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dmin\Desktop\itelliNavix\"/>
    </mc:Choice>
  </mc:AlternateContent>
  <xr:revisionPtr revIDLastSave="0" documentId="13_ncr:1_{8B4D060A-F87F-4A27-A81D-78A142C501F6}" xr6:coauthVersionLast="47" xr6:coauthVersionMax="47" xr10:uidLastSave="{00000000-0000-0000-0000-000000000000}"/>
  <bookViews>
    <workbookView xWindow="-120" yWindow="-120" windowWidth="29040" windowHeight="15720" firstSheet="1" activeTab="1" xr2:uid="{CF5B8913-BB1B-43EB-AD19-7B0C49E0723D}"/>
  </bookViews>
  <sheets>
    <sheet name="Data" sheetId="1" state="hidden" r:id="rId1"/>
    <sheet name="Dashboard" sheetId="3" r:id="rId2"/>
    <sheet name="Key Metrics" sheetId="4" state="hidden" r:id="rId3"/>
    <sheet name="Monthly Sales" sheetId="5" state="hidden" r:id="rId4"/>
    <sheet name="Sales by Geo" sheetId="6" state="hidden" r:id="rId5"/>
  </sheets>
  <definedNames>
    <definedName name="_xlchart.v5.0" hidden="1">'Sales by Geo'!$D$3</definedName>
    <definedName name="_xlchart.v5.1" hidden="1">'Sales by Geo'!$D$4:$D$53</definedName>
    <definedName name="_xlchart.v5.10" hidden="1">'Sales by Geo'!$E$3</definedName>
    <definedName name="_xlchart.v5.11" hidden="1">'Sales by Geo'!$E$4:$E$53</definedName>
    <definedName name="_xlchart.v5.12" hidden="1">'Sales by Geo'!$D$3</definedName>
    <definedName name="_xlchart.v5.13" hidden="1">'Sales by Geo'!$D$4:$D$53</definedName>
    <definedName name="_xlchart.v5.14" hidden="1">'Sales by Geo'!$E$3</definedName>
    <definedName name="_xlchart.v5.15" hidden="1">'Sales by Geo'!$E$4:$E$53</definedName>
    <definedName name="_xlchart.v5.2" hidden="1">'Sales by Geo'!$E$3</definedName>
    <definedName name="_xlchart.v5.3" hidden="1">'Sales by Geo'!$E$4:$E$53</definedName>
    <definedName name="_xlchart.v5.4" hidden="1">'Sales by Geo'!$D$3</definedName>
    <definedName name="_xlchart.v5.5" hidden="1">'Sales by Geo'!$D$4:$D$53</definedName>
    <definedName name="_xlchart.v5.6" hidden="1">'Sales by Geo'!$E$3</definedName>
    <definedName name="_xlchart.v5.7" hidden="1">'Sales by Geo'!$E$4:$E$53</definedName>
    <definedName name="_xlchart.v5.8" hidden="1">'Sales by Geo'!$D$3</definedName>
    <definedName name="_xlchart.v5.9" hidden="1">'Sales by Geo'!$D$4:$D$53</definedName>
    <definedName name="NativeTimeline_Invoice_Date">#N/A</definedName>
    <definedName name="Slicer_Beverage_Brand">#N/A</definedName>
    <definedName name="Slicer_Region">#N/A</definedName>
    <definedName name="Slicer_Retailer">#N/A</definedName>
  </definedNames>
  <calcPr calcId="191029"/>
  <pivotCaches>
    <pivotCache cacheId="4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6" l="1"/>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E4" i="6"/>
  <c r="D4" i="6"/>
  <c r="X3" i="3"/>
  <c r="S3" i="3"/>
  <c r="O3" i="3"/>
</calcChain>
</file>

<file path=xl/sharedStrings.xml><?xml version="1.0" encoding="utf-8"?>
<sst xmlns="http://schemas.openxmlformats.org/spreadsheetml/2006/main" count="19527" uniqueCount="148">
  <si>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</si>
  <si>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</si>
  <si>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</si>
  <si>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</si>
  <si>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</si>
  <si>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</si>
  <si>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</si>
  <si>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</si>
  <si>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</si>
  <si>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</si>
  <si>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</si>
  <si>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</si>
  <si>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</si>
  <si>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</si>
  <si>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</si>
  <si>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</si>
  <si>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</si>
  <si>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</si>
  <si>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</si>
  <si>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</si>
  <si>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</si>
  <si>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</si>
  <si>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</si>
  <si>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</si>
  <si>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</si>
  <si>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</si>
  <si>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</si>
  <si>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</si>
  <si>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</si>
  <si>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</si>
  <si>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</si>
  <si>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</si>
  <si>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</si>
  <si>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</si>
  <si>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</si>
  <si>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</si>
  <si>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</si>
  <si>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</si>
  <si>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</si>
  <si>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</si>
  <si>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</si>
  <si>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</si>
  <si>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</si>
  <si>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</si>
  <si>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</si>
  <si>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</si>
  <si>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</si>
  <si>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</si>
  <si>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</si>
  <si>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</si>
  <si>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</si>
  <si>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</si>
  <si>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</si>
  <si>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</si>
  <si>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</si>
  <si>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</si>
  <si>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</si>
  <si>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</si>
  <si>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</si>
  <si>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</si>
  <si>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</si>
  <si>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</si>
  <si>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</si>
  <si>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</si>
  <si>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</si>
  <si>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</si>
  <si>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</si>
  <si>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</si>
  <si>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</si>
  <si>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</si>
  <si>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</si>
  <si>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</si>
  <si>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</si>
  <si>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</si>
  <si>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</si>
  <si>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</si>
  <si>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</si>
  <si>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</si>
  <si>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</si>
  <si>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</si>
  <si>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</si>
  <si>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</si>
  <si>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</si>
  <si>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</si>
  <si>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</si>
  <si>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</si>
  <si>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</si>
  <si>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</si>
  <si>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</si>
  <si>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</si>
  <si>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</si>
  <si>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</si>
  <si>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</si>
  <si>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</si>
  <si>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</si>
  <si>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</si>
  <si>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</si>
  <si>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</si>
  <si>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</si>
  <si>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</si>
  <si>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</si>
  <si>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</si>
  <si>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</si>
  <si>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</si>
  <si>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</si>
  <si>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</si>
  <si>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</si>
  <si>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</si>
  <si>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</si>
  <si>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</si>
  <si>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</si>
  <si>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</si>
  <si>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</si>
  <si>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</si>
  <si>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</si>
  <si>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</si>
  <si>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</si>
  <si>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</si>
  <si>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</si>
  <si>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</si>
  <si>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</si>
  <si>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</si>
  <si>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</si>
  <si>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</si>
  <si>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</si>
  <si>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</si>
  <si>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</si>
  <si>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</si>
  <si>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Sales Dashboard</t>
  </si>
  <si>
    <t>Total Units Sold</t>
  </si>
  <si>
    <t>Total Operating Profit</t>
  </si>
  <si>
    <t>Sum of Units Sold</t>
  </si>
  <si>
    <t>Sum of Total Sales</t>
  </si>
  <si>
    <t>Sum of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</si>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</sst>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quot;$&quot;#,##0.00_);[Red]\(&quot;$&quot;#,##0.00\)"/>
    <numFmt numFmtId="165" formatCode="&quot;$&quot;#,##0_);[Red]\(&quot;$&quot;#,##0\)"/>
    <numFmt numFmtId="169" formatCode="&quot;£&quot;#,##0"/>
    <numFmt numFmtId="171" formatCode="_-* #,##0_-;\-* #,##0_-;_-* &quot;-&quot;??_-;_-@_-"/>
  </numFmts>
  <fonts count="7" x14ac:knownFonts="1">
    <font>
      <sz val="11"/>
      <color theme="1"/>
      <name val="Calibri"/>
      <family val="2"/>
      <scheme val="minor"/>
    </font>
    <font>
      <sz val="11"/>
      <color theme="1"/>
      <name val="Calibri"/>
      <family val="2"/>
      <scheme val="minor"/>
    </font>
    <font>
      <sz val="11"/>
      <color theme="0"/>
      <name val="Calibri"/>
      <family val="2"/>
    </font>
    <font>
      <sz val="11"/>
      <color theme="1"/>
      <name val="Calibri"/>
      <family val="2"/>
    </font>
    <font>
      <b/>
      <sz val="28"/>
      <color theme="0"/>
      <name val="Calibri"/>
      <family val="2"/>
      <scheme val="minor"/>
    </font>
    <font>
      <b/>
      <sz val="18"/>
      <color theme="0"/>
      <name val="Calibri"/>
      <family val="2"/>
      <scheme val="minor"/>
    </font>
    <font>
      <b/>
      <sz val="16"/>
      <color theme="0"/>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4" tint="-0.499984740745262"/>
        <bgColor indexed="64"/>
      </patternFill>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18">
    <xf numFmtId="0" fontId="0" fillId="0" borderId="0" xfId="0"/>
    <xf numFmtId="0" fontId="2" fillId="2" borderId="0" xfId="1" applyFont="1" applyFill="1" applyAlignment="1">
      <alignment horizontal="center"/>
    </xf>
    <xf numFmtId="0" fontId="3" fillId="0" borderId="0" xfId="1" applyFont="1" applyAlignment="1">
      <alignment horizontal="center"/>
    </xf>
    <xf numFmtId="14" fontId="3" fillId="0" borderId="0" xfId="1" applyNumberFormat="1" applyFont="1" applyAlignment="1">
      <alignment horizontal="center"/>
    </xf>
    <xf numFmtId="164" fontId="3" fillId="0" borderId="0" xfId="1" applyNumberFormat="1" applyFont="1" applyAlignment="1">
      <alignment horizontal="center"/>
    </xf>
    <xf numFmtId="3" fontId="3" fillId="0" borderId="0" xfId="1" applyNumberFormat="1" applyFont="1" applyAlignment="1">
      <alignment horizontal="center"/>
    </xf>
    <xf numFmtId="165" fontId="3" fillId="0" borderId="0" xfId="1" applyNumberFormat="1" applyFont="1" applyAlignment="1">
      <alignment horizontal="center"/>
    </xf>
    <xf numFmtId="9" fontId="3" fillId="0" borderId="0" xfId="1" applyNumberFormat="1" applyFont="1" applyAlignment="1">
      <alignment horizontal="center"/>
    </xf>
    <xf numFmtId="0" fontId="0" fillId="3" borderId="0" xfId="0" applyFill="1"/>
    <xf numFmtId="0" fontId="4" fillId="3" borderId="0" xfId="0" applyFont="1" applyFill="1" applyAlignment="1">
      <alignment horizontal="center"/>
    </xf>
    <xf numFmtId="0" fontId="5" fillId="3" borderId="0" xfId="0" applyFont="1" applyFill="1" applyAlignment="1">
      <alignment horizontal="center"/>
    </xf>
    <xf numFmtId="0" fontId="6" fillId="3" borderId="0" xfId="0" applyFont="1" applyFill="1" applyAlignment="1">
      <alignment horizontal="center"/>
    </xf>
    <xf numFmtId="0" fontId="0" fillId="0" borderId="0" xfId="0" applyNumberFormat="1"/>
    <xf numFmtId="169" fontId="0" fillId="0" borderId="0" xfId="0" applyNumberFormat="1"/>
    <xf numFmtId="171" fontId="6" fillId="3" borderId="0" xfId="2" applyNumberFormat="1" applyFont="1" applyFill="1" applyAlignment="1">
      <alignment horizontal="center"/>
    </xf>
    <xf numFmtId="169" fontId="5" fillId="3" borderId="0" xfId="2" applyNumberFormat="1" applyFont="1" applyFill="1" applyAlignment="1">
      <alignment horizontal="center"/>
    </xf>
    <xf numFmtId="0" fontId="0" fillId="0" borderId="0" xfId="0" pivotButton="1"/>
    <xf numFmtId="0" fontId="0" fillId="0" borderId="0" xfId="0" applyAlignment="1">
      <alignment horizontal="left"/>
    </xf>
  </cellXfs>
  <cellStyles count="3">
    <cellStyle name="Comma" xfId="2" builtinId="3"/>
    <cellStyle name="Normal" xfId="0" builtinId="0"/>
    <cellStyle name="Normal 2" xfId="1" xr:uid="{1F7972EF-299F-455E-B408-5E09E0D71E2C}"/>
  </cellStyles>
  <dxfs count="18">
    <dxf>
      <font>
        <sz val="12"/>
        <color theme="1"/>
        <name val="Calibri"/>
        <family val="2"/>
        <scheme val="minor"/>
      </font>
    </dxf>
    <dxf>
      <fill>
        <patternFill patternType="solid">
          <fgColor theme="0"/>
          <bgColor theme="0"/>
        </patternFill>
      </fill>
      <border diagonalUp="0" diagonalDown="0">
        <left/>
        <right/>
        <top/>
        <bottom/>
        <vertical/>
        <horizontal/>
      </border>
    </dxf>
    <dxf>
      <numFmt numFmtId="169" formatCode="&quot;£&quot;#,##0"/>
    </dxf>
    <dxf>
      <numFmt numFmtId="169"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s>
  <tableStyles count="1" defaultTableStyle="TableStyleMedium2" defaultPivotStyle="PivotStyleLight16">
    <tableStyle name="Timeline Style 1" pivot="0" table="0" count="8" xr9:uid="{69844121-D629-4EBC-8923-B79540BBD37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[demodata.xlsx]Monthly Sales!PivotTable18</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Sales by</a:t>
            </a:r>
            <a:r>
              <a:rPr lang="en-US" b="1" baseline="0">
                <a:solidFill>
                  <a:sysClr val="windowText" lastClr="000000"/>
                </a:solidFill>
              </a:rPr>
              <a:t> Month</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Sales'!$B$3</c:f>
              <c:strCache>
                <c:ptCount val="1"/>
                <c:pt idx="0">
                  <c:v>Total</c:v>
                </c:pt>
              </c:strCache>
            </c:strRef>
          </c:tx>
          <c:spPr>
            <a:solidFill>
              <a:schemeClr val="accent1"/>
            </a:solidFill>
            <a:ln>
              <a:solidFill>
                <a:schemeClr val="tx1"/>
              </a:solidFill>
            </a:ln>
            <a:effectLst/>
          </c:spPr>
          <c:invertIfNegative val="0"/>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4938-4CEB-9848-95F16E8A4F91}"/>
            </c:ext>
          </c:extLst>
        </c:ser>
        <c:dLbls>
          <c:showLegendKey val="0"/>
          <c:showVal val="0"/>
          <c:showCatName val="0"/>
          <c:showSerName val="0"/>
          <c:showPercent val="0"/>
          <c:showBubbleSize val="0"/>
        </c:dLbls>
        <c:gapWidth val="50"/>
        <c:overlap val="-27"/>
        <c:axId val="660887360"/>
        <c:axId val="978840992"/>
      </c:barChart>
      <c:catAx>
        <c:axId val="6608873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78840992"/>
        <c:crosses val="autoZero"/>
        <c:auto val="1"/>
        <c:lblAlgn val="ctr"/>
        <c:lblOffset val="100"/>
        <c:noMultiLvlLbl val="0"/>
      </c:catAx>
      <c:valAx>
        <c:axId val="978840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088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[demodata.xlsx]Monthly Sales!PivotTable18</c:name>
    <c:fmtId val="1"/>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 Sales by</a:t>
            </a:r>
            <a:r>
              <a:rPr lang="en-US" b="1" baseline="0">
                <a:solidFill>
                  <a:sysClr val="windowText" lastClr="000000"/>
                </a:solidFill>
              </a:rPr>
              <a:t> Month</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Sales'!$B$3</c:f>
              <c:strCache>
                <c:ptCount val="1"/>
                <c:pt idx="0">
                  <c:v>Total</c:v>
                </c:pt>
              </c:strCache>
            </c:strRef>
          </c:tx>
          <c:spPr>
            <a:solidFill>
              <a:schemeClr val="accent1"/>
            </a:solidFill>
            <a:ln>
              <a:solidFill>
                <a:schemeClr val="tx1"/>
              </a:solidFill>
            </a:ln>
            <a:effectLst/>
          </c:spPr>
          <c:invertIfNegative val="0"/>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C273-4DBB-A9A4-E808420F1698}"/>
            </c:ext>
          </c:extLst>
        </c:ser>
        <c:dLbls>
          <c:showLegendKey val="0"/>
          <c:showVal val="0"/>
          <c:showCatName val="0"/>
          <c:showSerName val="0"/>
          <c:showPercent val="0"/>
          <c:showBubbleSize val="0"/>
        </c:dLbls>
        <c:gapWidth val="50"/>
        <c:overlap val="-27"/>
        <c:axId val="660887360"/>
        <c:axId val="978840992"/>
      </c:barChart>
      <c:catAx>
        <c:axId val="6608873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78840992"/>
        <c:crosses val="autoZero"/>
        <c:auto val="1"/>
        <c:lblAlgn val="ctr"/>
        <c:lblOffset val="100"/>
        <c:noMultiLvlLbl val="0"/>
      </c:catAx>
      <c:valAx>
        <c:axId val="978840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088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 Sold</cx:v>
        </cx:txData>
      </cx:tx>
      <cx:txPr>
        <a:bodyPr spcFirstLastPara="1" vertOverflow="ellipsis" horzOverflow="overflow" wrap="square" lIns="0" tIns="0" rIns="0" bIns="0" anchor="ctr" anchorCtr="1"/>
        <a:lstStyle/>
        <a:p>
          <a:pPr algn="ctr" rtl="0">
            <a:defRPr sz="1800" b="1">
              <a:solidFill>
                <a:sysClr val="windowText" lastClr="000000"/>
              </a:solidFill>
            </a:defRPr>
          </a:pPr>
          <a:r>
            <a:rPr lang="en-US" sz="1800" b="1" i="0" u="none" strike="noStrike" baseline="0">
              <a:solidFill>
                <a:sysClr val="windowText" lastClr="000000"/>
              </a:solidFill>
              <a:latin typeface="Calibri" panose="020F0502020204030204"/>
            </a:rPr>
            <a:t>Map of Unit Sold</a:t>
          </a:r>
        </a:p>
      </cx:txPr>
    </cx:title>
    <cx:plotArea>
      <cx:plotAreaRegion>
        <cx:series layoutId="regionMap" uniqueId="{8C71A5D0-BB72-4D16-8E8E-862C4BCA34B6}">
          <cx:tx>
            <cx:txData>
              <cx:v>Unit Sold</cx:v>
            </cx:txData>
          </cx:tx>
          <cx:dataId val="0"/>
          <cx:layoutPr>
            <cx:geography cultureLanguage="en-US" cultureRegion="GB" attribution="Powered by Bing">
              <cx:geoCache provider="{E9337A44-BEBE-4D9F-B70C-5C5E7DAFC167}">
                <cx:binary>1H1pc6S40u5f6ejPFw8gCaETZ96IgVpdi7d22+0vRI3tAbGJffv1N1GVXWW6euwb7TduFDNBo1Qm
JXiQcpPk/z42/3kMnzfZlyYK4/w/j82fX72iSP7zxx/5o/ccbfKziD9mIhf/FGePIvpD/PMPf3z+
4ynb1Dx2/9BVDf/x6G2y4rn5+j//hbu5z2IpHjcFF/FV+Zy11895GRb5v9QdrfqyeYp4POJ5kfHH
Qvvz64rH8XMuis3XL89xwYv2W5s8//n1DdvXL38Mb/bTD38JoW1F+QSy2DhDmGkYMVOVh/b1Syhi
d1etMHymMROpSNdffnS9iUDwQ22RLdk8PWXPeQ5PI/99I/qm6VCz/vrlUZRx0b8zF17fn19vY148
P325KTbFc/71C8+FvWWwRd/+2xv5wH+8fev/898BAV7BgHIAzPB9vVf1Ey5/ZcEmzjfQvM+CBeEz
kwEkSCNMHuYAFv0MINMIITvYyMtvb9H5SIuOg7OXHGDz1/VJYnNbbLyXd/P73QWxM6QjCi99hwt9
i4umaWcGNXVdN4yXX90i8l47jqOxlRogcfvtJJFYbXj8/PJSfh8KTGDkMgxM0HEoDHama4aGVYq3
XQi//PZuAHuvOccR2T3FAJLV+CQh+Svc5MEnahMDtAXGpB+0ttoElMahNtGIfqbTXp8w9BaN91ty
HI4XuQEefy1OAo9/13WHyuQN5/+jjodBi6iIUJXAmHQIB2NnqmYiHZTItosMQBno3l+35zg2A/E3
j3Aiij3c/L2JPrGDIP2MwpilG+qug8AbP0TENM5MrCKkq/oWEfZTN3mvQcexgH6yFRx2lOVJdJQ3
rQZL+K+MdyL+TGDwmc7AyDW1nbY4pthB2TCDGC928rY/vBhc7zboF8C8PMmbR4QnfDhJYOxNyP8R
Wcw/Ext6phNQ9UzbdRrtbafRNHZmaBQUi7oD722n+VibjsNzKDtAyP7rJBG64/mjiHMev7ykTzDF
8JmBGCMIhrXt8RYgk51RpDNCGNqaBQM986EmHcfnQHQAz938JOFZfLYnaZ5hE1OdUbp994POw8wz
ZIIVAAbCFjoY+A4HtvfbcxyYF7kBKoubk0TFFqHINk/i5d38fp9B5hk4+ISoWD+Ki6aSM4KpiYxB
Z/lIU45DspccgGJfnCQol89xnLdhtflUbYNVCL2AstkFVlR10GEoPTORafb9adthIDRz2GE+2qrj
GL2VHuB0eZoaxxYQtnws+GNZvLyq3+8/WDsjFDxNhMjR/kPB0kYm2HP6IDT2wdYch+eN8AAd+zTD
MqPncFNvsk+MzIC/qaomNfQXlQJOzKGTQ8kZNkwDIw1inP0xQOgjLToOz15ygM3oNOMzE9A6/Gnz
eb1GN88I2GGajgaYmBBQNinCOsRm5DHQOh9oyXFIXgUHiExO0/Fc8TwXZcY/DxIwBJBBIQSDte2b
H8TMGCBDKZgBZNdbBoHlj7ToODR7yQE2q9O0B6bPInM/1fHUzwwMOsQE81keg6CAic4wxohidWcs
DDrNBxp0HJlXwQEw09M0AG5EWXhf7E0mQv6pQRt0xlTEsK7tug68/0NFY/amHIADWZktfoOu8/F2
HYdpKD9A68Y+SbP6wuOf6OeAOY0hTwlJ5p3/OcQI7DTIBhBT32EEiunQnH6vNceR2UoN8LiYnSQe
MzDP+CcqHBkt6+2zl1Fr4OAAWmdEh6yZgQYps/dbchyNF7kBHrP5SeJx95wXX75zUDWf6neCHQCJ
AULBYzmubFQIciKKmLof7A47yoebdRyjgfgAqrvvJwnVapPnm0evzJ+LIn8ZVz7B99TPINyMCDHA
czlUOBSy/yr4o+CUbjEcxAY+3J7jGA3EBxitTtM4mD9tvM/UNxjimUylOt7pE4DgECJNg2A1BKIp
BN5evohtCufdhhwHZSc2AGM+OskOMw/BQhP8M/uKeqYBFhgina9d4hAPyA1o2Oy9m12XGej/j7To
F8C8PssQm9N0PefxE998qvnMziClxiBttkWGwat/A41xBvEzUzXYLsQ2MAc+0KBfIPPyJENgTnP6
31zUnxiiwfoZTFkyCMX4NRJziApDMJtDVQ1N3dUPnJr3WvMLSOQzDPE4TY3yv2Cb0TOImTG19ybl
MXBiKNhuDAKe4Ilu68GkPrTNPtKi47jsJQfYfD9NbNbP1eYzA5r9hExiYJjCvItbwps/7C2aZoC6
J6gPekpoBsi8357juLzIDVBZn6advICPtXwM2pev9vdNZAQ9RoekPwT63wJiElAqkDvD2NhqnYFS
+UhTjkOylxyAsvhxkrbYUpQ8/2SNr54xE/qBSQYDGNMgUqbBvOWXmYADVD7UluOwHIgOcFme6BAm
MohmjjbB5y7EoBBLNhAEK2EmjTze9htADbJm/RS143Gy9QdbdRykt9IDnNan6cusn//OPnd6c59z
1ikEYSB2Jo9hqoadQe/qkwXHV2V8pEW/wOf1WYbYnGZic7XJ2nATP32iwoH5NL3GIQMnhhoQXwbb
DdIE224FI9+hafaRlhzHZC85wGR1mv3lrhWw3Mx9eT2/bwOAJwOv3NCNXyxigq5yBmYZLBhQdx7o
y29vAzIfaNBxZF4FB8DcnaYhsOKPHnc3nzth06SYMgg2bzvFz0YahTUalPXxgf4Y+JgfadFxaPaS
A2xW85M00vocev9/kvCXj/f3O06/SkCHDM1rSGwwpkHMDKah6xDB3M0d/AmeDzXqVwgdCA9BujlN
kERcfGrkDNOzPsavMUj9y2NgTmsqIATroPSfUmir95vyC1heBIeQfDtJSNbP9ZfZJkpyj3/m1DOM
zgyTGBoklI8CAwkaAtYbhHL2C9QOrYEPN+s4SAPxAVTr2clCdf6c5c/t541wMCsA/BwVlgzsAmYD
S5pCkgaGP1hav9U/DL/89tY06F/0+236NUgvskOEzk8WodVzwx8/MY8GK9Ahmomohne+zk9DnHGm
qSaAaP4UUqu/vN+aX2PzIjvEZnWy2PwQWfDy/f6+ddCb1YjpMHt2MB0N5tWCUaBiExSTPAZLOfpO
815Tfg3LVnIIyo/TBEUGS/4XJqTBzBkEuWUCxvMLAofRaArJTpNgjUJWTR6DFPQ2DPORdv0Cp8Fz
DdGyTxKtiyCEKQKfugwXcDIRxNt2VsJwjQcDxxTGNlWl4ALJ46X7btXPR1p0HKG95ACbi9NYsf6m
1bAQ9yJ7dsVneqYwpROZsDoA7dIDA9dH01WIGcCMTjTQOu835BeA7B7gzYPBc12fZFe59mBXnC/z
/HNjaxD3NHQTFnDuZqCzQbigt6o1EyYKwPpoeYCtcGhVf7RVxxF6Kz3A6Xp+kjhtZw5/eg4BbDYE
W56Ai7PFYWAg9DkEHcEiac0Y2NMfbc9xhN5KDxC6Oc1o6DdYXAi7Vj0/v3zKv2+4IQKbO0ByAHKi
W3gG3Qg2f0AYduPAv3BOP9Sk4wgdiA7g+Xaac26+PTefut+WBsk1ZGJQLFvDDLTLoeEGO6Ug2JUD
Fn3uJucCdIcj3LvN+RUs8imGkNyf5Jj2/TmLIEj18mJ+v79gDDOhiA7/DXxPWNtpQFqBGeB+ygOm
4R6i8YGWHMfjVXCAyPdvJ4nI3QbCa7FbfKqBBnlqsL5gnvovdIw00GDZ1Mt6toGd9rE2HYfnUHaA
0N1f/38Q+vWugq+7Lo42xWYst2s82Fjw32vl48MukgPR3Ue+7VmPh/skvnz/86c/v+oYlPvrJpD9
Ld50jsGuTNt+8yr3vMmLP78qhnEG63UQZIAw0yHQAB2shmUPf36Fee9nmEHqCJYs6kxnBtjnce91
/vkVrEAEOxbASsXdquu8X/YFIpCZBa0GMQkNkucM9ml53SXzUoQtuA+vL2NX/hKX0aXgcZH/+RVp
8DTJlq9vJShPWCGhMlgLoVOYDwHL86D+cXMNHzqwa/8n1Pws1uqAPKdIrEisotsmDfVR4nVsqlWG
flvjVB9FXcamslY1FW1bq2cx2taGYbCrPSYrbyWZj8lqbMNd4Y3cKkkX8mSGYZpY+zJr2nRB+9OA
5rtd8sKo5EsjLpqZi7tsuT+FCTsschwpCxHMWMrQnZuE0RIcJ9dW+mLaxuq4rj061Y0U3+m0eAri
or5wm87SPG8saOZPgq5uH0iS2nGhsbvKbSaE+UXhWCrt8Ch0OmfRtqmzkFdGwpxF7LhGZu3LgaOh
86ryraBV3TGmTmsVGfLdkVl32qIJNZpOYIq3tpBlzygvFOGofycB92etj+Ol33liGfYnz2moHaoJ
tgcVsihPBs/EMkgCJbfkZTJjbh0sZV3YNMrY9Rp/7LptNWlQZ679PKsmbuKYa6+/6pqmsTJGxCjR
piJH+XempsplEYpgGiiesJqkEuuqPzlKACeathZJ4toqitotEwtHRjRKUpdNUVGsNbfo1m6i4BsN
Zs2P9cpxJ1mTkRvPTeqVm+S3aRQ5I9VTSXUdBH5+3ng2NUh+XaphcQ3PUc1izvmWJiv6vmIx7rtz
WTQ63b3+NyF5o5BUM5QJMa8bJFKL8LJd1GZweJK0RKfNQYWkVTi53WFuonXrVzOs1eFFhrh34zgK
mebY0OwMG95Nk7eaVdV5M/L1upimQYEWmqaX5wmtq5mppXxNGt8Yx2YnrvXGRDZRAu8uCGls1Q2r
FkmcqiOhN6Ht17n/XV6Fr1d5rfAtbX8Fcwj1mR96xlgLM25rNCZT5jmlZ8tyHVdk6kbMnVVaW46q
zkstJa+9G9oE8azLqnTmNqp5neRVZlVK5D95TT0uUi96KJxWG3lY4StS6M7SRQEeOUXrTESJiRUl
jqtZEAIiFnz0YpKEulh7rSfWKs3Euu1PKa2J1bAsmciKzGw9DfoN1CheQSwzTR5p2axSJ3zQ/aj2
7ISlynlfjOOq8mxBO+UcleIBuic80Gsxi3F2lXdzDXXRoiMFSi0cYG3hx2HgjgqYeDZGdZdtidt6
P9f+NpLIm9GI8LHwFMMuK8U3p0R5VIqoWQXUQeuoYbbp07D7XoV1aKkpd83YMt0itDSStJZLgvaS
daTZnmI8Agl+SHEb0xJp1k0dDKxN2NgN1ttpSF1+JRyhW3qbRY+8dmeNXzZ3JM/WNE6nQT+OyBOM
es6C9OOILEZyMNmXAcALp4u5RTPNXxaVFq28DNMRqJvu3nXUpZHrxpPHuxvcEX4Xmaweq8Txl6LL
ohWH1Qxb1irulj6OxN2BKjyiXcCSGWgXSErpmMGU4n4PGFA0vfY50C5Ui3jpGZ75HBg8nHMW+KGl
M56cK4khzotAh7K8HJaHrAflny6HsnnbBbZSNHiMUafelql7nZK2uYg4929FbTtRHtmOaJ1x2MMs
T5rRYRjDomAZh8WWHunCQ5asNXuJRsmcseTbi71K7OlE71xkSYn3fyONs1Ua1/FNa2aBlVeivuJ6
li0dw/NHxCiSjRtU526D3O8RU/gcm040cTMz2VSLgrvBJo9EPoGts82ZEQb5d0WJ5pEfWHVX3DRu
F18qRkGuI69cuS0t71tCvFkHWyqONVqU93GVRlaU5d5FRHJ3lrlUs7VMiyyWtd5D5eStHalqs6xi
s72JgvSS9vTcbLyxGnXOPOUkvutK1Zb0kvl00ha+PnWiwHvQiou6bei908bKrCozPJZkt8Lzwk/4
rcvMYlHgLhg5tcsfkO6P3vn6TIj/v7FtwMGEJZ46RuDZwAoP1tcffH2dj8zcUA3+5GsBCrgNqstX
g+4Bq51h160ONkPioOuyM0GVi/ZBDZlhK26RL7u8Rdeeq9y10GEnWi38URs6wTJDarCMkmx3JWmK
GV0GcefOBnTJ25RGk1uSb1/tG+llhjJ440duJ2lq7k8Tr7yiBItxU5b1Ui0isgwy0x9HonPvC8O/
oH3nJg65TA2s3klW3cM71qrTD1gFDemTUNCln0TaneG0YqwlmjfKvMLFnqVgpUviS7Os59AlJ7WP
fdfqr9QQB67llt7u6m3tkE9p+KQJBEi85RNmrp3rWYltM2bqUmm7wxNLtLmPjGw+oO95AydRl7Jo
ELEsmsiZ8aBtS2vPspeVNCLiC70Om5kUlZWSPhSLmHqtBHo9akQwcbqw/QbK07c1U8vujbbgFi/M
+m83KVZd4Hqu5QeFxblSciviiVUQll1rPMpshcS3mt/4F7qn6revpY656Jbz9FavIv9C60t9nSzp
oKn2nB+S6/pfeL3L/vdc+AVZeq3b/15fty+9tozEIZ0HCS8tX+PeykxcbDdEF6OIYnclafJqfwpk
hRti29CaHd8xZq9xnNm/9+R+Z93Djgy+E+x4ANvu6QR2cjURHXTkpGwFha/XfFLcUCOKRbRUH0uX
QmjTsNSVb7IQBLOaJMq3hBvihrebKqILJ/fdlWFkYE+8FhNHBXvCr51tLeM0u2JuO1JhpCJdqi8R
Dt1Znqj6kvRXqKfJK0nb14rEUaZ7PnlV8/paizu+rCkD6xXrzaRIs/wi6NzdSVaIkjXgTrzQJEsH
w7MtKxISNsTKejnYYGB3G8ktGVnQMuvf3zGFaPbwHSNYOsr6kDdMVBy+48bjiu5lSHnivnpTdJl5
ZVLfX+WBU9ly1ASz67GMkXkF5iVfpa90E+j5K73qeG2LVG97M+2xoZwd8Es6culj6Gx4xq5ZEXal
BQOotnReR4btVU9Tuzwd+9zAFvNyFRj7gUNWy5Ps0fJKMoIFgi2YQgZ3lMTtzU3Nie2089SRIsDx
SMMgseKKxYu0dzwigdSppyI+kkU1NsOrQvO3JdFzIMdNLN5EYsHJQ1eEtum0ZBGmRX5R63ViFzyI
HlOAyHeM5iECV2S85zDIk0PO88o05hShwCo0Az68fTlB71hcxs8oUnAOYZsdhmETEPDp36o8l1Rc
URsPPZG4cO2cc21Zvp6MnMNblOWiwGAdJu4YFTw/35PSGLpXyCs07jjBa4UHeB3koeUjL1/htsRr
vT9JOvdxOGathu1BhaxtWAierc7HRcmUYi46TsO1Kip/xPXoPm24NieC5Bd5U+YXqL/q6QIb7WzL
G/g4uMBlsKhwpd92umCXlPJFVifoFgWtednXpap5UJf3JYzrb0KE7VjoSjrP68RfyCu/bndX4evV
vnZ/5dbUXwR6nk3/vYeZP41iRIdIHuRb++mmEIYdjGKFwVW/DWIHlo7FI02jhrDKLgWfRQXHxdDM
aCGLKXE0i2R+NxIdWMmWrB4w+qZHqb1ll0xNfw/JuWeXt5RFeUszIRehjqIJ94t2zTFKdKtwwnKd
LCSlq1G7DiSZJr4zcWu1sULogrq1r4c4VmlRGgbTTuPtelu9u4sGfrWVZREZC3ecZGZZgA9ZZkvN
F2k0kpfylCuhs4jcsSyoNc6WB8x7trav8WAV6UIJxzBlGG4nSdtLp+QwsFLkTJw8FKs8jttJAlaM
RSEasZI0eSLgazWWvDRrukzUNpsbXuHtaHtGjxW7O0gaSwiD+W2vkcFj7hD66QtAMA3ZgIkSsDCs
32pJfds7Peo5od+q2VNQxF2OxzRhk8xrlVVoppeJ0lRzWdqSqOZ0VhaX7ciFPRrscFvuuWW9H/D2
vKbZvI1NZYUij1TTlomD28gKycthse2oEHVhOUnm277olB9Ej69FkmmuBRGytqDwr4suGz1OH2on
ce2wiNUb1euacSwUZ5Umqj/XeZzOTcNDqwCsprFW+9kNimLfbnPPfejv6AVU7e+IHTe4NpGXTbGS
IKuo0+gRZv9O06Zu73kVOeNOofW5FhrOpeQIM6Neh77vW4Ucr/rxqcGluqRy0KrTNrEIcsNJ+Vqz
ZxR6GY6QW8V2XKP8ijXCCtPGu8Ep8270utRHnJn5RNJeOYomDUZa41ynfQCBdF480R2Hj/K+KGk8
pNEkZWD8UxlycF/LMbjqV5JR0hTm+6NO8/MrWbG/VyQjF7GOLS1XinOceuO0MON16TYQEOmvqB6J
dUJistBSdzygSw5Z2UtK1r0Q6SWzXvL1tpJD0iWbzpvtbSVpIP72tjkT7xht8FePhhYFgS3Ewf0C
/x8+UNgX+e3X7rLOJywplL+DPBgXELtAlpKZ6UgTZTOSOmKvS8yKNWvzQRJ4nACr1ClthNJR0HU7
fkmTkh3vmnX1CB9Sf9deS23v9fb+2x/lPv2HwpAXNFF+FfWnil57Kk4vt5Zfb/6BC76nuGYUXCb+
Epe63cAodBUUIblhSuWOcizw1HUYuYk7w18YqZ5asrbRGnLTC2AHPgNJgogrCNSdFeZ5PJUWqsKC
cgQaQsxk0Y3ScqSHmpipfTDdc15qZeR9Xysj77JW7ZkHslqgxrciqqN5lzT/OK0eXXqqF29Pils9
dUmgzSVJVpZmWM19Pfsn0vL4MlT1btTADEl4EshIlhMfuaOqt2r8Kg/sVm/JRdqq5YLmJBmT3HEf
cqrYmeOh+65zRq6biqnTlN4IxhbvpkqRd6MFzZi5hXIhSQ1vBBhZiTeqiQ9DXFnrY1aU8cRTeGUT
TbCLFDPzgvZXCXFdC6Ip4Xxf0QQMr1KlsyXbni5vUhZxdVABscLOQqoCxgZ3cLeoshSiGwHY5H4i
LlXFeCxa2ty3lYgnVCPt1EiS9t4pxYVRmvV14Hnv9AMKOZw3hjVExWB9tgoLGGCHXTCvBzGwsnbM
TE275u8mg0i/asWNElsGbsgK7LQrQSInsWmB/0GVxxadr1Y3ELbNZwGNalsW5alKvhlxl17Lgs7h
u4F9Lp2JLHpaTFauT65kqXTi6qbizj9BmJYLvVKSNcRW8TbO1bbKWNS1spAxrG2sKjSZN/GqMLD3
fEhGsVjpjFNGRkp4Lo2wiIG/EyShOpJ2l3hbZC2LRgVNJpD2IisUihsZ3JenJIgu3SpL1rLkAATj
EFFjvM0G+Jmx5xdai+wKDNRz7DdoJK8iozG/pW22rPs4jaTjNsDnrHDMb4WZDOmoVkEb+jyza011
nXcsOY30WTEwGSG7JrNmFDZCgF1FEGzmYmKEIb75dmgzUz0v2twQf+dtbY5ix8nmRVSu/aYNWquJ
vWbliqxZySsRxPncyPI1+Bo5OZfMfTGqHb+1GLoO1ZCumODRLGHMOy+UOlpRvzPGNI6aG7CjmJVx
Hm1o1CyCMslBv4amRatAf6Jt61uxStY6xARXEMSPIcJltpBXAoWUdqppWkbYxpcxDSxGu2kZObrl
VXrAn3X4U3GjuPUiu+sNrf3J8Hi+NPvTnlbFiaVqjWvBjA5tzEC7F9eiMuaxk80ivUF3yPfEqE0w
mZNQQXeFYS4dnSXXZdjW137hLGAIDL4n9ILSLlhCU4KlvJIns8va3PKrYiHyUJtJWsYqyBDprjrd
unSQePoWJrkz3TuB0m/cF6XTJ33CV15JkhyGkowdUhXzPHHbxf7UVUm7iMJoFkWFPkPITVJrX7st
Uw8SVobTzYlf44vOqEdlHKUr1JckqQCts1CLZiVLMMbs6JVQ+aT11dre0yQL5HAetLLNpzXEeLO/
faTG47pojDmKDXC/ktb9EaEY2RC7bBeijeI7LfO3dOE4Yt56vj+GyJz3A4kcYlGwhOcCR7FxpeHi
1ujpBJz3ScAaZxorNIYkUut1teWkjdYuqqY2bmIk+G0hJjLwhHNNFmT8CHum19fIQtizudUBm8sn
qc88WEn9b7YxUiEJPuhSMDZSvf97b/3fVup3ujgM1jaojhMWd+jvyIP+0u8Su5Qnxez8SdqGhbWn
Ya9oK0uHQPiWJw5DdQk9j7xKSd5BUfITtY2tMIJHomlx4ylde+5XDAKj/aklqg27ozTrPcnguWq1
qR7PUl3gLZuHjGBiqLlpSxqqA21EUpZOVGY2dtLk0VxrUvYtNRR1bKAEMrp9MelwNgsK0wOrE4p+
G0M+UCSFJYslLES4qFS8kqXA68Q3l2wFJSUyqpnj+/TSZfzRV6N4ERkQdC5x41gyBdb29ueApva0
4C3fnqYQyFxvc20DuRKZ7YLUemB1ivujDKLge15VyljTPVApreusjE6tRiEJ1B9q585VrTSe3rIG
FLQP7llJWlUj3jT11Mw8CpmXylub/SlVIZyrqp7t8dBbGySNVEvWynJtNmuw9fFcyfRQtSSNVcRb
Z0pQ2Mhr4/GBXKrodBqaMA8g9bzwAnXFQwd7dX33DTDTcASBG1nMkhpPaeDFY1nM9ZCPkVk70y1z
6Hi2HlbZQhZdJb2nxCsvDDfTvntBbpuIPJdOCclE+EN6Ny1J+SoxtHupxSQJcnMLcG/4BRWMLt0A
X+NWQJ5T2uNa1KlWokFEcG+o761yWaunEBYcmOuKo4p5o3HznHUOjD5F2frnKcdzr1Ejy9dNSLm3
+QL1JxcWCULCEK46EQgY7dhoT5JXkk1yyKI8qQXNF46j5VPIunPLd0tzqjsUjYXg/N4QorV413ar
oHad76y98GjF71WHOIvOiWNbFnUW4RFs9RDNZVEU8aKKNefaz/wfTm5sAq2lI9dwmnMGyxNuCy9c
ZGHVPkg67+k6Vo/SKcTUz7mCOkumQxuDBWNZlDlRmQ2VFfu06Z5WdsUs6dS5kqto5aiemIDyUyHp
DcX9ib0WHZVEFkkxn8paF1zfdsudpbq/6vjcSVK08pmfjt0Gx2PUIXPVgBdmuXWd/gC/sbO5ZziL
CuLLt0npQGfn6Q8cKHjq62ExyTs1+ZHqeMVBs9+Y2GNb8a5nG4hHpTKSdDCV8Jhwf8lTUzmY/oBE
4lt+RNG5nP4AloB2kXca4ACTJtqYFjbpwEo0Sze4oOUtbxxqWhCDAucAko2jhivZuPIhgSVpsBQU
Mhj0lpXiDVtM7oMaPB/LSxR2hdvrDoJ7wtZYrIwCHfEJQaV3o7LU6SvTfu6DUxmwLfq/aQj464YD
DQFbH8DfEmGGChPmYNNJmSU4SOfRSInTKq6Sh8TBlR2B/bVQKx5nFuIanLfXhkPIoqKJauuegW0i
q7YMsmp7ykgy9WseWpD8TKdVFIfbdAKssE2nJnybY+lyOcJIpkLJw7F0yIxK7Gr9KhJXDLqqnL8g
5zPIqzIvbzNa8vmevp8KUb9USn45J2LPxtT61u/ya6HHVhcH/DbwmzGtou5e10LoUzxSIMKRtfes
7hqLQYx3HbB6y6Z0tFpFjaLb0uAB60KdOETj2/yYpO0toUG0fc88MKcGxf2dQU/xbYR9f1O9qZYF
8s0L1hRrmZeMeH2lKUF9hzOSjrEfFkumBGypuK03VhQ/us9RtoYtm9pNKQPEMPPSvXZAl1paUqQX
mIDtW+vqOWjt9h7lJJrlbQZZn74o2XSYyrRMtCq2hNOmENZuosv9t+y20W2VNOr59mNGRtLMUAQ+
rmSRp6L/8D1D3Ja1UM/39D2vvOe20yhEbO/ni5bbeedlNjipwTVEorVRkxM2Thjxr+VJj/hDF+F2
IUtOrZmXTnAvC1LGo44+RwXLYbIMyBy7TxMH6jsmFsz0/akDwaRr+Fu7MMkIVgX95LUETZBHjieS
h8LTo3OIQnurEDN31eRtZAfgfIxITuJ8JInHqmVFkZAfeY6ThXQ0C3ZRGm51LQtBluUj3TG9qSwq
TamtVKe53jq5QaA+p4K6yyozyazVCLedpiH1yGelO0JpIkZ11hqz1C/vOLg+Y8E9mMDTdeyC4Fqj
EC1Hd2aM/XNJM/pwgd8qkCdy0qksdS0u+7l2MLeprhIYAYXIsRU7DF+ZXjeWjYp0iDyogeGNpbfs
iNK7gkS2bQi3vpEcGQ4hDReHYi6LKTXM87oP9MiihkJspQGvpyHu4mWCm1EB1tLaSNp23aUFRNU1
T63HbqkUtmeWsTGSVbmiPrDExLOWuZ3tuq43E21cjdym0a49mlejDoI7127QVqOmv/J7mnBMfaVI
s50GGgMdySGVHnqXxNP/L2Vf1iQnj3T9i4hgF9xC7UtXdfXuG8LtBZAQCJAQ8Ovfg9rj9viZbya+
CxNKLdXtapAy85yTADZZLv2CEpp+BH1XY82lvQaOHR+jkJHrbA1vZuvom3zeDMLiW6fT+VFJGu6L
OruX1difDWVNujXbF3GXAUjDlm4uFs/uGSP92VifMwzlzaz6/RlmRpmPU+LhiU8+90Wz2blOX5xl
9v2vbmOSwS3OSFUZ43PLNPujGcvU98/N0rRa/zz0URfeLYeViCg7eUBcD4gbQYahgT7bTgOyTFSN
yPcVJb7UgD6rwh8SLtvma8vlNa787Gco34d6CsGCcMS6AYPwey+dL3UY1285C/O0Rr77IFwE1K7l
kfPkUnKmRJJzGfTNvnbYfcRqb14VS58ZqKOHsIAPONjWEoCPOU3rwc23n6m5sa42TTyccRfcR3nh
f/vdqHL60UP/1ViGpEMuVjGwY2hX0dkqejUnukNqUQVWh1AEnbEDBueqlZnY1JqU9yUNgoOwxzIp
lLSrtPeDfGXZLN4Y5wC7T3dPp0tlRdsWJLbT5/5H8G1s4O/x9GPrG/qbLCJrTRzQLHXJqkfMf3Uy
X72rMuTJ4CDXH/hxfyC28NZtBwiB8D4xMxrllCvZdezMlSJ3YeaLlLXE3VtRg0M3ioOjQOR67JaL
MT8vXWtvtVcV+88uFTK99Sa8BvTZ6Xq1BbyzRvKtuHOBRl5HoKzXyKIhQqqZbAfiW1nSRHTYFG1o
p2bYXyaWY0EReeQAMlu6jcoqTrzBi7e06uaDw+v6VDHpbJTT4ebBW0vSPsjIS0uCb+Mc1D8E8xIS
g8aXzPm0s9pufGcWuBSu6rPVhKR4Eg1N99BYRRLj5eb3VR+1Dw1V5dpWjG3MoFdKcsmseGMGTVfu
1FYikZDcG9OyK30M8gABvmZSIE9TPVXUq85zK+qVCMDH3bS9zdclB/hXVIASbbz4E27a0jSd5sKW
4Y+W7QZNImpAjZ9zjIntNtxG/mgdWFa4JBn9rjwUJX0dmzG+ZC2PL8PSat3SSm0mprUZ0KwZd1mX
WwmiF5KyrMS2Eo3Tq+sCOBnJixjc7JiPok9rpHha7tP5ea5tGzeuS2/mkltPKmuzq4Wk800G9Xh0
pu7L57jX+dFai9FdmT7X7r9GzUjhKBAQzLbVVAIXzMVXGfBwhQJazanUNrlznEmnuFP4t/8wQ+S2
s9HCf/UQnt1y5D89BBlPxqJB/oe1jMHTAOS8zGwca/1pLWNTGLIfHEncY9UoelXgzH08b22FpP+I
TOiHu26Ix3U/HDMfhL1M8LtJOtZzEPVp183DY2b1w812alTwbqxnvw7GU+tVTqKXWVRosqVtIdZm
tKJFvyp6AXaxABHEfLTbVNXVkeqP4GDQQ7PtMvrrN6C5x7cyZzTpWeSdxtm9KU7mCn+ZsloPIZA+
R0f9zVwAl92NognWMusvgSFVdD3w4KKUSN4vXI2PzmoKmu3gAknLcoojLLQQm7msvgpvqEGFtfSF
FnvT89n9ObVwAn41AxV3xmWqTax4OwhoI3ZlY7tr5Mj7BOzS6kcPcpnTZD8Ij0ogBFI+BVUMyr6j
5tMoHOdIrGRUKZxEa/VBNKnKQxzOw5Odk+4w5NEf/f7o0XMzN+88594Nh09qV178aDItTZSlcanF
zVg0I6/OkGUfeRkXSdB0UG1zMINDLuMVYOdqa8zSC+WWlsRdmU8Lp246ENciSRBl/WZwGoqUZgyo
MOuCk+0DWemIEyY6k8U7nr37wWH5k+/hABMu9zZ22bTnaUG4EE1v+84qv5PK4wm2YPWQzbm1VcU0
7cCQGW7VHKnETKEM2RawQL5U2sJfZChAXnP58D9y4P5/cCYJFP1447mPA8Nz/mKaeOB15k4sqi9l
yZJwaNXV8az+xqTLDqJnbQJGjbyZPkF6B5t+pbbGNAOzR/5eNVrObmpiaT0E4ZDUcxqNMWeJrz4b
gNb5vWfn7hrZKCDCxJP90VwyHrSbJrC/zpbVH+ucjCJxidsfUWHy1xRj+rXEOtP8XPzHGvM549S9
/Y/o1WD7zR+QgbuUIIf6BzzopfLo399X39l9obmn39yh5hueOzTxFn/CWS6mJYoKx3ppy1tXEro3
feXiVOg2wABwgH5LLI8mplOxMjpz1yMnNhCEQE2OYDR0Ln+1BrdyP/rG363//3na7TYyyOetwSkD
EIKTwkdizYTFxsx9yo4GmDQm80f6h2lGPyd/rpXNECV/Tf40877DD6qsLLVHh5yipmku0cR2fAH3
zQX5ei/lsedtkYAtHqo5ri8h8VK8J7Z979hkJeAoy3voNNydYAgii8hniAs8L6HjEH5nWdLjr/09
ZMpKeDXSg3CwJYeiF0k0VvVrPmHLt4rR2RqzHsmj1ZD6vnYBxoE5docKJvy1rJp+V1gKUgNj0nlO
Qp1NZ02H6dmrf1A+16+6quuj50fLnY2PhtKgXDWR3R/M6ORbaVzUHQij9ohwAr+B+TCbl/nG/AYf
ph8/NtFQ36u4bm/9ENzxvAjWQUDLvQI9ctWNJACkIbJrSReOLGvLdzwcb2XUeA+eTb19WDrFpg9o
9yUi75YkxftfCzPlvPz3+98NF7T/z/sfKarQJWA+oQ6V6+NNvP+e35897JpWHPLncIQv8uw7kb/p
CxpOm7xaqUFlRyv0smMxtPdFnvtbY5l+IGukSz5tqGmQeQcNbKe1z/dTSBHjFX7DU+IqJyHZ3O+9
IRhvbRuKaxOqNO+q6Wa66mYcNoNVy5UxzYDvxg9hp0D7XBYRiHNOfTE/GctcxswREHchqzKA8rum
LnRLZO7JtlHZvB4paHxwMou0s2V1CkBGeBlLsBIiPj2BSZfvW0poWgxDIBc2zJy6eFPxyjzEH4+8
eZRL2Wx9vzvmynaTAMfSlsZzf/EBen1cBPPdxK+C6o+BYpliVpBlhZlci/Dd8bIQ+hkBfdyQK4BT
MWuP8nerMyPGBtAbRSle2vdtFDEI38tEa7TvpB1e/8oDGPOzr5ySGSSmk+lpcBydP1MG0s1boGyZ
nxRRXRygALGec5p98bH3X4yl5KXym+iJuxm/t0lxAexkPbuqGI8oylSmXaCsZ4iUym2IVGuvwZy8
QYBT37BX0/sef5CC2cGDRXFpC90ksaDt0fRxEW8byadtRsVwtDJLHa1mGo5x5UYi+bRN63NOtMw2
JsK+uwJJZndwxt1HEFcgeXEoMvFkaBSGOGFafqHaZGxiMM0ngWAvRyr5c17QQAHWW3SGe+D4F6cM
gjTs4EF5i2kutsyDS+2L+4Vtepi6oCSJHFh27oYs+WsabeWUfKjj7Dnzj6zviou51GPH7qLpagxk
A5F2Rmb5uVHuvK9nzf3EjJByAZ98B2nbZWmMm+kYSXrGjkNvY0+SqtHV1VgiZBz4RbnsRvRmLrwC
xDVDXwX34l99vijgy4so5WwoznU3fe+zwXtioYiMJUrqPVFr/sMC5vZh9dx1nxjL/hgbIIpaIfXK
V7kI50NQUPtgWlKP80fL9EGH6SW2rkDQV1V7wAtBxcFrnAxwG1F1lXy0HR86RU6rOiHAvPdRO037
kavq5EYZ9HjWlN0pzee1Bajz1nBRrvy6kE910JIk08AtxqH8QRFPfgtqB7fzKKEAKGniDyWCjr7r
EsJynkPeoU68taL3sOh/ZqGMXuu4iRNfOPypgUpslUUQI/33DfUfyt3IA6MKwSM21eW15s7fZEIW
ZkWt2548FTKzE3P0aqHatNK0Opj09WhBqSpsuzqYo9eM8rL/NWo71a/Rz7Vm1A3GvXIbcf+f1puP
MwsKFwzjoOvc6Vi3I3gtsqiTvxQBoQIdHMHw4CYfSayIxvrku2WfIl7WT6LLujSPQ/3kI2hX4Dpa
lnvx/VK8zFE5H0bSLIgsTGQK7XWUexM2SZhhTkDzbmV7nqXTvARBk7ZTW21VION1LotwB+1Puw0G
N3xSc3AzgeAk5yKJQHh+oDoIdn1ut9tcUvJkDd6thFRqlweFv/PG9mD3Tf0WWKCNQyntnH2vdo9F
7AbruAmHZ96HzybL/Xsq7+tfU8mQOR9To3h8abSwVlBMkrMfQZa8cipop2ijjjIu4NOpKY/OLiDY
syd19O7y+RbioXy3vfYHKcbwzRNcJTHP5heo1iCJDMPhaSQQYfDYVQ8VradVq5CksC05rKO28C91
bQ0b8EKLu6wT9nZUvjyF2ic71xrjQxwRfvCsZtwTre1j1LbNbgohBozLptyqUZA7QQNrHUbTfHXB
CgUEqNWtpk21omUkH/vORSzv1voZG5eXKD46ryWxKrAmtPWFzPMr/ifdNzgAZzK35Eeg+cZXTXHI
AdrsWo3/zuDX1WVqpva+Fu37SD3nzcl9e9XnTntgPYSQTqUT089HSbYduG2bMSf2W5EHu6KKiket
LiMe7v0cT3QnIJWGUqovU4Ba7JvfqqRomfoxtVGeqFCJpzKr8o0bWN5RtnV+jvKAryu7zV+YDp91
PKsfFqMbpQJ/EzbU3U2IadLGY+rGm8zbeMoejgTcbWyIudiorhAPPafYLguPvwftvHFEJ4+sKauU
MBEdAfyTj4sxQ6Bx8EGCYmUGUNBOd4lp2pyiaSZ9NONluSfn+sjKPz7GTI5KqVNiN9XeteJ+NWq7
u8vs0j2osHY3OViLjyA81jhw/PqHV7zpuZi/1TiY07Gr7Xu3neudRf1o51u5e7WKCI9eS9r3Pu9S
s6aOop/KtZsnwX22Ubj1joEHZbbl1ASE9WJEOrqzcSxSfsBu+FAa72O5eIuXYvo7NT+A+fmr67Mf
qOSDsXTmQtpSlf3HZ/w/+8yHmJ8wDtUr90ATCMsoWEEslD+qoe3vJI+urkWLR9MVBvLQA0y+2EtX
FHccAsrS3ppBGkQcdDKAAcaM3Qn5uHDrE5v2aT8Oa8jr7rxqlpdQWvJBFuUxrxjSWM5Q7Von8NbD
ktWCdJomgxv3l9bz1IOr8j+mqQlMSx6/eIxMO4E0HY81OOtuG3WnMQB3zVyMydmEv18Q1Cukj7xr
5jT5lZYHSHORrzRdlg6+oCyi/NU3h3jQQQNo12YUXoZABbz/Bq8iz/DvDnoEwUgEliegVTycqNzz
FwGn9Wo+N7R2n4B/AozZYK8VBz1H2xB5t/t2OcjnON5CtvnLWsY+rWXMzJTLsT7+28x/rjMz++Uz
f/+E3+tKZnVb3dVzkg0Z4JRMacAr8cnuB3Amo3C6Mz3mMoEstbVohVIE/z7QhxWiAJMojiJur+Ku
PhQsAJF9gdzwgDd3QZftjGUufl8GW2wUXeoEhWZgIEYqHeJo2ha1k87gLUEDqOILmcrsUHr0vqxp
fDFdpmWVgGtUPls4Mf41gOxWt6l5Pt3RuF/7fHav+eK1TrwVq5BZLWgndfBQONQ+wn9gycTd9w55
3sfSiX7M0i2eOmfQm6nOnIOTseAOL9AuwBjO+71odLxGNgrKIhnciODigYl6y3jYvIS1pqdAITdo
zBF8Rexagdx0Yy1eptktU8s5hI1Qd1ZV8xVyUi7UJk2Ix1wHzV3erWenB2W0t6w9XAm5HjhEsNtp
nr8GbqOTiQ1yjcx09KSEe/MAtn7jAyCUsYEiANSgcFd5QNL/wwxkN5uVzBx3CyGPs5mFBKjhcn5G
DCzWXNj8GWfZd+gEsh+u+6ak6q8VlMX+LiNdjtBJBMjeVMFVV41zoMiUrMG5D15tYW2KMeDfHKv6
NQO/vX1YpINrEgK+6oXfpwVncMEXyi9S6iqtOsTKrgDJBZzT0or08YMilxUqP5XTeBrtvM2RIigT
afXQg/Y0QOUO7f7MHf8OaWb23kEXnAygwr5Eoq1TOKXscRpKZ5XhP3OtylhualDHz0HBp90oQWWZ
yqE4ZmPQ7Jqoic5IN1Ybihfk3uMvhqIMHgDlKedhv4EPPp+9doISyG28fW5b0ysbcQaIMUbOPOvO
I9Q2ien3s35eecWIacvGNbbjH9Ns1gaJXHYwa6rxaTL4NY0xSLxZ/BNHO3vx8RWiiEL3lqPcwboK
o+IkadvdVQ7L0hwyy3cHlUdyO/xW2naTzpLFYEbF7qGXXYlf1m1fWMPveMjCb7yqftSW7h5J24r/
5fouFav+zCVgq8IbynzXQTrNRgFY/6+tSo7MIZVqpiewdeJb5z9HnsLGi3IZh2CIoRioWPvGSyqS
0JLqMujWux9dB6U10M9mth4mvSqgOko9MbK9CUSMWfbBn6YZDRt5bEtxH89RdcqcUm+KbhS3qmNd
OiLb8ebx+b40vNw42ouAtD/7UHz1pip6sSA/TLl2+B7gz0+8Vtc+WnYP8EaJ6UtB6luPikEP3dJf
gIy/yn1v+jKcWpo1F20j9W4i+obN9kbPTZ6aeN/kBQBwjefSFcE+rIgvt0Fj10kbeHRLqgGeJYTj
wCqjuvuVTCfaWYEtPZwIrXM4SPaoT8bO8kaf8jFQQCVG+veAmRKKEEvMRBl345pH45P0w6thEhru
IVTu1WnpsiAauC8EqVBiItIrSGjtc0Rku8ZrZRAM2bZACZBy/C5LqCrdPPhJovZGs8h6RUGBIGW0
c64zxOrY/x3k4n4vLzNwxsxyfHMfy8Mg93925XCbvSm/KD/TO1KO9aWHrCBp8rB+7bpSbvDqbr61
ur5+LUj4pjJfX8t2Lh9iSDpN9xTX0Q7FE1DiZ1lUT4j+fLfLTn5hy5ey2flexl/jRoRHoMRdaszR
mh6gNrvQpSBQ3WV3hAbtY65lddSON6xMf17nF5Dq2kdPTqs6np3ErsTGlxIuODz5E8jjf14++2wi
9dpvOi8xUz4HjAmmqF5DoUdWte6n1ejy6j5u63gNd8PGQVkO25Ly9pS3U7NncAsPHMyFo4cHdOdR
pVAjhDsbOx8i0Jdnvp44HW9VFWepiOr+ickmS0bHUa920bOE08n76mYLBiyaH53oNxPLsiKZg20U
gIuaeFOWKJaXeWI3AGEyIr+pvHzwhrmmPweQKfYGMRt74AKZYvf2gqY1UXnIsL/dmzEgOh9j3iKK
/z1mMLl/rotZV6wGXbsf6oHYL0OQSuNiZxiY0MZ6h0YUkCIu+l2ZE2vj60qA6oo7Uj3Edr6HG5//
hFBtX2RN+YZciIONYmR3VVx5BxulbTacuuQh6oBilyjN8oOGKZ5+8r1zWjuZ3dq6Rc7cbCWcgcOY
o1xS3sLfbN1qemva/FjGlTz3NvO2BJm8BInP/Ccop7z2vZ+WkG8NwOUXophYtZGaLx4R0272XLH3
MuVvmFUVR1RKKTdV0TtHr3PKsy3bag3SF3vxdPWMOgDqB1guG8X84uvEULdDhFNxhTACO01bF7u8
G7x7UrACYbEbvBP9BS4z5AZV7elzaWQK4Sj0ccEn9aJXMANgBP1q+c40or5BMyf2FITXQcu3TsTj
6xBN04bUPnKNCxFLOv7KVlb8OFW6PUHXVKa29MtX1VDQ1XB77IwZz91Z9bm+dZmU97phD+4yK268
asflhKI0i4nkHTKfVvGtDrS6A56Ar0JAjPRJkprLiQBpLpHL/022mtSwslBy6mK6SE3KXVcVW2AF
3rFiIwQXOYm3vuixM9iVteodpR5ZOIaJ3Q36i8zFPcXdkSfCWjPGmiKpqThO3pC/y9mB6Dwv/Sd7
vvtwDCz2DRv1cyZ970VIZ94pXhdrY8bxoFLLwpP2MYr/lq7zEBVD/5ufHv7j7AtROhO1EMDgd2L7
HwpvR8+QSIet9ajj2gG3yfPSqZ2Hi605O/S6yzYQBzePWQO3xHc5+S7AC8wlHuLPuRNUvPuJ3cEt
wPRS1I+iLapENF74OZ2jpvfHR1fQNx4+5i4fHSxqkj6Tbvoh1K5nBUp9VR0lMr4/OukcRtWwL7If
/LSUtL76rHN3DeKOXd449JpDI52GVpN/4VBk53DKzaJBE4YsKHgaM3gT7rITiICXjySnibug8wUK
Xj0yDfB32UHM2G9rYvPfY8s6sFzI/ygrA8rc394HFCceKlHYoYd/YKBj/A8eKtI3mQ86IXn0AO2u
mJqYeKmCLAHFjG1BFOuPka2hRDbNTgGOlMvlY6T2pzg1nbrqgUTOU5TmPACTNJzPhudi6DCm9Rcn
5i9T62BCZQMZ+juIpVAbSA0DHPAheiCOC6czGtTRsVpykiwc1j3KPjyhVEmeLFHQDy5OKKkRfDeL
uFViEaFqY3uI+c2inuV4LIvIeyKVgKtfXVxXFN+V1uvI7fGUtHmThhPIMFD3fSUynF9jR/YptCzB
zZ4YROCsDM+S+tYO+kN7z2xWnAPQBTb+rK1DXPjPRYaEWgWSzQkpuvgIfijdWHzWjzU0cTgr9fQj
A71Z+rhBwMcD32OgT5rFwbqMu1+LkAgvPxYhbG1/L5oMU6BDqa6ucsuPRXT5SUvY9PGTMtfSj3YW
AiIBAWg7+DFf1yB2ls+zzL9CE+actMfoYRY0hrOLLGOfwZftxzHf+UsOsvXsJgnaKf7IQaK8VLLE
m0+iClbaBn/TspzwVQw/+4XnLpUcNx3yKbsooGTpbj3aXHOfvXLCM5RHgzK9790XlDHM7kyXuRgz
5tUGiXd6+qvf7103VVx363q6MeVNx2IpgAgEBNL5pfV5MX0sH8SO1SfsUNGAuM1+qNlCOK6y4OQs
ElQSgk/rRnV4cofQfTKjk7KDUxc/5N3Y713OvBc2xxuAdOGDPZLiviv0Q7WIwBq/j3cOZ+HKml1v
bSnUA2pEV+808u8r89Q60VTv4ilSH6YZ5aHYZ860DYT8GSyh2Qii/gZpnBBdMC3qnFvwP29Z892b
iHXq44mcjYNbOJuS2O35w+d1o1DOyM67wwrJabgzDNXdtE1RPa0vwK6Gq4YoM19BrV6cBC34QzDT
P/tnRH1jHfCHZX6gePzmu6dqAsOfS2hsmSrWvvmNSi72cP2jlfYGexfOAf4AvJgTLmV0lqxoniyZ
r02cOdVK7Dnyw6lmrnqYxkJsReTRjQEKM8a9hDM/PjF8ZS81vQrbmZ7BPnv8IMGA6+WtZs+yN/CN
yYFnyjpHg0R4SWX7Gkh2zZdc50DFIeR18KbZSEEUj8tLm5XZPrb6flvmsX+r6spNInBVvkt347P+
Zw2tw1vd3JAMbiAi/FfDsv7u+XOoBnuBJn/OqVtJ3myI+wzkAO7LghERpFuX26nuARm5pZNvzOgA
mWTbTO8RSeoJsXqGP2cKKYG8q0rCTipoStRe68mb4t26r6TzjTfKTmKHzfcVnCQQAcNoU5U6fuJy
eDQzOl4iYC2rJymqdquiutw7lWpvakm+mRkEdQdEMExngT1tJZd6I91y0TbENHbBnVXkFBPi+pCi
k4ReWilCn/hY3nlu1V7N4dPAwgJxNbfxMvZpSS//w/q9LstwI/730z+2yT/P/4VuA+THAVD3zzo9
XmD1Vm6P0+McHzrL0WpfcnCSUCh9WA0NDY9GGGFaucoQAPnQOK1on1ngkg3ZRtUoSQNxCnT4yE0c
W3+MgJ7bj4yweB1iq9pOvqSbMKuRFV6oxYZkTJdKRbJB7ZwWgrUSBXeOIXbWZ+LHz3XE3Iux7HxM
vJo+shJZGyesswP27W6V1yR4g+L6OwFR7l7EvXXH5mFMOBRmd1NstchBjPeFHHqI/9T3AJVq3zpk
1sBdGKYX6qkyLbvqyqZc3zUUKvQyipq7LibZjjq633eITjliyPWk2uFhdO35VJXqizO7w8PU1m5K
5ZBvwhiogsBZ9z0O+8TDd7djDrV2bSbfpw514LjPBb6P3FtpJ+6+Onjaa1eQF3/ysy3kwPU2bIW6
L0JxrkDlfau4tzK4ki1RXWrSTXEltL3XVkH341iGx6yGFsVccHyCodi0KLe26IQWXdXwU7s4b4HQ
lG38WjQZCm16dneMyCQvgMRwlKpyWnvB2G46lvmXDrtTqrM22kQajIIEqm1UFFKM3KLMvnigwX11
QJhJGtHUSUaEQMAzbRo7eimCeniPorJJWt31azorug0720mxA+iXOAzLpPOL4VsOOXyXt7pIlPc4
1H78MxisewTFOwl0fjURKBYm5qZSOjLRvIi2zJfxsRn7cRdG1iGbm3rtTFCxV/2Q2GBXv8y1GjcD
eHGbJlOIwGt5cQX4ez1Ih++K6WsEsPUHICfkbEic5lkRbVAuSB4q0GKM2g8T/iULrKd5gGyhOo15
Qe/NpW1t52gxUPiWLmZZXVryKFiLoHHOmkzQH2jxOkbi2oa1eAQr99Hp4uqCIkr2U2M5z03ukDuX
iv48Bd0VQgBQ+jmlCOF+UFvVJ7vMbzF03fuc8NKHELvxTxYS0PF6LkL+pkNkjYWyu40xrSm8RALh
YegO+k6Fckxyq67ffIuWq85WxdGN1Rk0zQj8Z1S4MgqaIkarRc0mJop8yyf9q98MMiQxka5Zphgb
lbC+WKSpV0M2PQEZqS9tRZ/gnfR300jxJM3aOWjdD892hJ0a1HC+RZLkO85dfc+jwTuPI9kFlV+U
KcqiIaHng4K+DNpTpu+HkZCDmNk7MEbM0KiQsI9L1Mz6sEtUxE0mqCaTbKyHtUBm+RlujFqDeo9j
bTGXd9GkduyofY36zJsyFlOqZW+h2FHo1cePJvEVwiR4XFGql16W44CKXCst9J3QRXyo++naTjS4
RFxuEX2u/dj73mgHHh6V79oPhussuUjdJuo2Xfk2dyD6UkQ6k6L9T+0/6Ijop54V8anNZmiH2wqy
CqYgIqHY0lHCL9vZuuSJwON85ZYS13ppEd+5cmz6R9NlBoem51utvTw1JshN/M5yuncGSLjpSfDY
MXvY6z7sUmOSMp+ReWNfqVWHj6gtrG9cNWm1WKKBYrPMB7Ue7dE6zcsFbLJfrYp5w3Yowq+fXZ/T
PufGUBQD2sBP/72ShP0RLN6fbSaiw9j2dB+pLIYkdOS70nfysy7Lflt0HrsDlDhtPOG1lznqyDrm
KO2hdX6NcTLvGt7wI+oRy0OBx///aLuy5cZtYPtFrOK+vIrULlmS7bFn5oU1S0KCOwFu4Nffw6Zj
OkomN6lb9wVFoBugLEsU0H3O6V3LSvdkQCl1o0t1vAx1U65DgD8e2zGF9LTZq89VduPcAurAHfMb
dK2TXWdyvk8ir7lI1jLEvTL+RQ+Ls1rjm55mwBZohfia8NbwgdTLrwbSrjsAqdRdV7WpX5c66HaI
ou41G6v1ljL9ZPS17zqG9s3GwUJXuf2bW+VPGvYQvkBU8NobyhriItXvJkhlMZ6FX6IOr7CP0/Jq
Fazdcdk8uPgqbVPd7beDBayM6riILdix/qpa4rtu58nvhX0GShMCC/gyX23knr84sVH5daeJR8i9
tJs6a8qTO/CjlyAnGEaKuIJh1PqFQCagLgc/Lnn2mxrjmOUV2JPYrllsQC8sj+NoWGcdOJIg9nrt
s9nLM2IgLhKVnoZH9kaodv2Nxda47l21PiBM6TwWov8N3Ao8KJG1x4lY2LdctMnRYBFU5vJOPuTe
dHyxrO+JVkWgZTRyp8VNu7UjbJEg0HVrgdL94QEmt9KKXD7K3OyBMOfqhhdd+4rwBBIk8GDTxtmt
y/ym96IEDkDsVCfK9s7o2XttTMoT/pfpVqqNffHM2gtYP6kVDYm3kzqTp6ICHH9gXvhsmaa4Onw4
pGCm9ka/Mmqke6Ohyc4MMopbZJCbNYG7IryXgd2zek/QrxbC5kCKuA00jQD9Eq27aqFp+qyqXfGo
hiVCpo11tHiX+YbZ9fu21aL16GrFFxAxfkPWZbjWHqgdpRH/ZNMz10q9VdUplc90xGGlp9r7jnVy
O3Rp8RjpvYd4ZSt+2B6HmGer/aYgZVGrzPlUq+a41rT0iyt5FZSF4V3zqQHBvl/pCT6ooa3oygqB
IC0YuVOt45B7V3JE8Wdz6yamt1rGIOwFfouFB8u0Crll1mBf3XntebHM1rYRUA1dP75KJYrXblkV
ZyVCABD8QOyfOyM7eYn31UkN78wMnK9j8TQaBvP1UYdgrQeWOw8Pjudq5woEFX+EvjagJxDF9zKh
74suk5dqatiukHmxweGY7SqcFALTbvVXyJ1+M/gw/I783AikMjYqOG1zJctXovHKdY/YNx6XWTQe
lAwPalOxbgOeIztVKkmQ1bb2yU4iZxemSgGpzQLfVy37DMxMFoyuwIZLreRpDIEeyVEPY5PYxgA9
oLTcuKp0TmXdth2UlNonq3TyHY0tjSbcP1yEqyOu5gD+hd0IFAmFeHVFL1aFY7KXDqLuQZdbxjX1
YhxRgYUAnnubGCMoAiAkAN8DOc9er/vVyJpzzw0cARGhesqRZ1qBlD3saUzLDXvVjQ1IxYp7TQzm
/IZcFKog+E0YuY+RgV0y09VvqqLIA5Cn48FUwDRZhdBOZnIKTdRKj41g+lkRLPvSqzEA64ADTcBl
FwHw+ABUege5P8P208HlaxsYeitmSEhGOTup1VDs2Vjg+1CpSlA7o47Unhc+Sqd/jOzoDG50FEMc
SEGAJW23ocbLG+JpoCQrdQEeWwPauI1dEyi1/JNdyuQ8IK6BUEjDP6VV6T54qfmMz4/9PEqweUAH
/4Mh7kxqMQsVrMYpLqg7JICJIE6GpBbhQ1P9oI4dx+q6dPo0cBw+XlNIY60MrRnATDDG6zwGtY+t
nrnAXkwuZMBpARopCjRgMFL1SeqrVoEN8CQXOHhOfWrb7O0qM6p0DdlICzJfvWiQh4XPfIknET5X
mdptIJkPWTwLkpOKCmp3rnnhmRp8DLx9C6aVAW2Rs8Vt/ADkya2plRRffzwWsYN1bto4QBwF78ze
4pZzo7HGLQ96KsZdmbg6BKbA7GozG1n4AdqHagFNlVo+IOtkXFUpLd8I4+gW41VvpSOznYKjZa1H
I9hocgohXIBgDTpLNfEzDeSmV+ng4iTmlw6kvnPc/ZRGiURrK6uN5yJwW7HUOYhQYC82XWkp5HPm
QepT0zgPyPLKTdeyZo2wKVIUFZiQvZJ9CdM4/YpiApMiitK84Hmv+U0SRk/AorC1mfDwYqv4ULD0
Gw5XSMC3HOD91sJPy9Slpvd0oGotD9EB8Npg0gfHPhR9oPSZfjXEIzMFiI2qDemVEG8wJBGgnKx6
PNuHtt6Dv6EpzK9GxAPM1MoCNirGjZo6BiUQu612o0Xq2xhv2hYJG73eDxk3Z79e0x6Q0LNPaWl5
myqZcOKOZh4ahkiLBw3rZy22xWMv+pUKgdZn0+nWXqoqt2mjHrZCezWAWD0hQBDOXavKcz+RfbLJ
9Srh0IFFBYwK8v9bSDBlyMWWP9wwKVE5oO8P+K4xnJjN4WZBScOXXjZuLS90jylXXuKkTB97MCTN
lovnSEr+XAKNVBmN9lBFCn/2jN7yO2hU4wmLLqqwhFutQ2gmbMIHqwSoCtSt8KFI7J/aOCavUZ7w
PVNjZIS8KH21wZZZm71gO7KCEQHpxtisgF6BFWUmoFWcKk+qa6qP+P0AjAXDg9OBtxiX9srGQfPo
KCMAg51l7CxDZAFURGwwplIBwSagx8ADtz/lCCWgfoWrBojrwypVbVuV+HlXUsdCiCWGfCNgomua
q3tdtK20ql3Pc1uAzvBrjzjf5IwdntiUI5DxZE07xP5MOdZzFzAt/GDJQd2Qc9FnyG8OJsQ7p/uq
UVqseYvA2Dx3GMLAQUJ7S85G1+gBj91wtma2aKFvkde7eS7rkXjrkBKiPyEdY8VHhjXdohjPznK8
7tJB+n6Ts7E6uekR6BP2rAi/09T+WdGc7jnnwwtYVN65NIthV3cgbyrG0F/aBhJ0rPNAL1KYPY81
2rd6hJ7aPNRBrODBRLI5VCvo3CY4MQNoHh/c3u0vtEbBWQbNk4Jt3WLwc6foscVjTgD4dHaMIhC/
wXr7USA49a2qYn0FlId1yUMr2bHBPTTNmF9bK/3Uqmn0Cj6yfkBdC6gxe0P0ytOm2SDWLjdkBXhA
+MgRegeyliZ/ykXZXSPmGi/tN1Hn0U6PSzWoeotDMcTmgQBvdSsSJDlR0wIySF6F6iDrxHL+uMym
S1PLa93/4PDh0sy1apNKhA8i6zEECfPFxp/35JmA8Q5e9GLg03YLs/JAPcXqzUsSyUfqJWMBBcyi
/0E9jj8a9G1WI91axy8jh3aQOyBHR6smzWhsQiBTgsRWjIsM1bfGVPaO0keXZRgb/uqQhdEnclrG
M7PV1rFEpvjOUEaJuqpDsAUWZ3JBPAJnHeiY9e+3CzscGC2uaZ/Ah9+wvpFf3NEOg7EBqFlqhXpW
dYS7gJ0OXGi9gP/OY59NVVCoQV2lt6vMsFx8vQv8hjuof0JW7f0qK3NvPXQglNwZyJmsfatEH6wg
+6D8it0LRCUQe51XFcJdZWIEcK8FqRgBFjkWB8iFvTUJtgqHbGroajEsfovhzu9fuCzLjwDEpyta
f5lH3cVnudO/cLlbapn7y1f5y7str2BxuVteRBMw7858d6dlmeXF3C2zuPy39+OXy/zznWgavUqt
k/Wmjdnj8ifQ+NL95S1+6bIY7t6I/77U8mfcLbW8Yf/pbnev4D/N/ef35ZdL/fMrhbwDx+7QKH0I
hGBrx6avITX/0P9gQioKs4rMfZs191szLedV5v484cO0v70DDdJSH2f9+hUtd118VOSdx/Vi+bjS
//X+OMzg6N2bCXbnyx3nVef7LPf9OPp/ve98x49/Cd29AQfCqvtus9x1eVV3Y0v3/oX+cgoZPrz0
ZQmyZNO//G6MDP9i7F+4/PelgKlvA4kKPyszkeKhHWJnzYGI96kbd5NkgFkIIHdgBUbL8tXaDQPF
FaW+zQSK+gnuYUc5mclxkBEwcQCvnEBS5we9RM2mgMxRtzbNzDsD8wsGHQ11o5cdaw+7wEqv9K0u
DScwkVTywfvzkWYA9HIq1zYXc6O6blTSDZw9SHrSpTWMqeIvhd50523iMrSUggtDI4HKMWqDh0wo
exOSz36R5+kWOSnEo9S8fAQqc2fWRfMAsaXiUUH05WR5zZVs5FXjm7vxbD4EoIUXj+SmpyglFiPY
ciAXPVSxRSqwNcWq5JBVJTBcZqKtloX+5d11t7s6lh4iiPo3d/YklJf08HtUGIjAFW5/HoHEkisb
2h9n6qPYZOwPmfdmXgzmu4ttKnApB7iU/ds0mksN+Xnvq1h1Gm9KE+RdrQKjxeAJsgB0SQ2ihBAp
XfofnFLXPQN9Kbcf5gB5+of7h1GIK2auPxhqD5k+SLij9Jv90GnMeaCrDLUruq5oz3fj2BCxAPtT
fIbuJgxNfOrSCGoNf6xBHtRUON5CBcrutssYXcWZ0+1Ag/ztbpwWqYR75NVoH8hIQ07Wb3JV9vsa
eHtgJpEnRCEnC2+R4xc29+ZxMtI4XS0N4HX2kbojCeDRpYtkSsiTt7k0TZgsDJjBG9Q8y4cNIACd
z5JR91bQ1xPXVa0hSIKiRgo+tYBQI2xnD5vEK5trH6nNlWuVc3A695mGlnHIbz1beePirAFXanLA
kTe2GXW+nGbS2HwPWmkZpPu4TiTn+5BBrcbPecnFlmi6dAUdqNsbX/eOugsRPq9azbb5mji7xN6F
LCzQDk3gQZczRg73oDaGkUHXvM7FQakVG9ehovI/XTeawVWf3MOGd8Ox0XR7FYkuD0RivHGnU6X1
XEQ3wI5eGqMSEOtENJ+GPrjcM6/JHiUu6NgfXA0l7Gk6EbEhX7BiqGqBwmmIWZsGiNIic+1jPIEi
UCFS/ZqXUAeaCiksHrGtaRAN7nNf39+BftIc4PMNDTpTtVDwXy0EQILyHRsETaNjYUfIHE0RQHxT
HhmyqBCuhCweNRBkz1FXrulm0byK9KQnvwbZsNkPUIt+DdUTAem4StwmhYINa3gSxJB6j30gBQvA
QfIk6EOP36pe8huNadNYC1I3yuEgRruhPpnv1hnU5CLaMNp3tuhPnWp1J69HhnhF/QQq9EdXfyjb
ciiC2YDgE/AAg9N+j1HcBol7vYP+clQFywptkbytdTcWT+uF+sPdsK0yZavow619rxL64XflrYoo
D0cfMQTtwy/M/LODFOBx9qH+h5nzj0wfMtWPAHrywfCDPq6CjGmesdcevLBtMRWboyZ7v5JUVG7p
k7nr03nG3Th1cYLutkD+fxZ9644rBD7BmvJAYs5NppyXpgjFW9eMmlULmMiJjDQ+z+3AxvGjkY/r
ZRqi6mHQVbXmz2q3JgiHoEH1EAM0DcYAAtbqteKIL4Zs8+jQFE5/KpICB1Mm6n0yZvU+NTJXfewt
xA7UwS188uGTY0pUBekBGd0i64Y45AMNubFe+tiM9pAHEZqa+55uQ694cMYdfua0C8is+oWuctQB
1UfWnpdxHaXbTrluQbsIrp4KUO1KGypr6+Blg+KHwaVBWA9/CVDfAVMgYj2bmelBqvL9buQtplsO
pYKUDO62vICYF+LUCXO+24fxIquBjkFdvH7U92PG6i3i1OqT1+YQqlRC+6eO4jVxm/ff3abofQ5S
/zV892WGM9759s5njttkNfSUIw0pgFZAHC3zBMJJRbQzoNfUz+baZohIAunwNlaCWFUONQqsTDPm
ybROH09BvTp2V2KycOiYaQGtaA/xjlzup0xrg1rLoPqOGWQtrTrIdMcZ7Asw68XaFRAaxr/O/mnH
4Iloaf0tthPoelgiu9Q8Re1fFDPcWOC5PJMvybX82VftRgtpGkAfFJ0rK0fDTxJxBgSqHoAMk6I7
wYhVA7pqZCW2AVlRkd2ZrTS3bJGHVD3D9LgfYh3fRJ58xad6UojXIwJfAz+1dMlaT5WoyJqXqKHE
TQCahAaVX69dmWEmLhAqAYNnuloMy1g8WYHg0LZ2ArYC+VHTQ415NoC78XNEhm/seyRRlwl0i7uV
6BYSaidQhMbC5LzcO5teFNBX4lwD1mQ4ZrW2JeB4zB6SL+BBofiR+iXCG4BkIYPUcN9qX2pLA8iq
kk+y7MHPU9IMmfBI++IUqoPkpxqeo2xUUQARH9hpOq1aNAXfD4j3/rtVw0GHNoaioJoVNo97q3et
rRZ2YGYDn7WCflh3YjqLXuNq3Ec1ov2Nm4zPZV36wySMBv5c+aC3qBoUTV4gLWLvbKPGDFm9VK/x
p2BJstKSYOX1J7IyU/2wZCELJIqxhtuUP5FSyJBh8Eog6J32UYXg+L51Y3uDWkf2izKyB/odXjwy
AD/3FXOsTSwsiC6bUKfqV3y06i3tk8eEGUfTKfy7vTJIldiBj6pqHK3kzfo2RhYm+AeLHPDzs5q3
6kj47IxSPKVT+UYjy6CiY4pDo/ZK//DeRVI0OlMzFs4e5OjqbCuoSoiFyp3QXPZIjQeAR5UCi0c9
aFvo59psjkZnogBMLvNhm7d9h4csJoz4/j86edb4U/mlbQkpOhSJadRD1bTOmVykHvYPtjtulwm6
PaY7PEHBqqcJoDJbfgP59Nlnvu+YXqqyjOdFDMg7XmKJxCe9CgcwfJRtD60V+VID1HQWANvUb8xp
+VFxK39AVYQnJQvUBHVUylb0TzLius96FL6lsQGI2xNQUT+9Se+VhurShFRQrp6daagHOn2Tchu7
yKlb4dD3aFifyUbuZgIeqZeDstOooXmQefgF2iH90Yui/ijDASh0uqQGj3dFQV2Ld4d7r/rdQj7U
DcsmqlfUh9QZW+vW2M1rLj55mcjQX2bTuhaXb69jXoL6Ve48qz2PtncutlDxixp5n2KLo5JK65kH
t1MYsIOjiktqlj7ZyZPMDqSy3jypby+es4lckZCQvhZBZ4ScaA26Wm6J2gSK4f/t3cgTZ9QYqoNA
Jqq6GC4OBAaDZNDSNXU7L8ZYZwyXzh2dVQ8Nis2dIeyznzHyLfv78XI4xFWuHXnBMxvlVLDI4D7p
suofIj1qAE7KnY2Hk+UNovZ8FfKx31OXmrR1H1WzS07Uq5NEu7XWEBQoIHQpp55nRtENxMxlSg0V
jnPbWrtQipH5XttAZcDLv2mgfzMfGi8jviI6xP5o+nTjwYz7jWA5cEo19wHv6W/cUeMnEAGAqwyf
qDESuwGCyAoP2TTmCgBVx1FBcZepi2x9eyki/VCb3tsEvQOEwUIdORoCFS1fO2MH2djJH9jb4tSV
zu+LP6iBgHfZKG42OdRdLf2oi+WOumNTtQCj2cynruJmxmNRveRp9nY3qCLVCF/azt7ImhSom9JA
0MadqvRBSzTBX5ZEASTWyzONsdICiHjpm3sDRDlo9cMhnCaRF3WpMZidAEdTRsGdYemidou5iS0b
GMEXQ3NRJ0caEUqluEg2DdCxtwB8DJpejBtk4SFd77L4pjJ3lcgq/4uV5pooyUO+meFGTzQf5P77
+eQRQ5x29lju8H5/Mi5rABQMLV+A0D1I/W+sGBpeKUfByJUN8s7ZVZo1mBkRhASs/gdvkuiQTBjr
FXm3NnN8GRvDlZoGqqnnKhSQtW/ktbBB8siTMN/Sa4LENEoyWPw091yk0YRiDauU3o53K726/G+s
GUJiH+a209x+eusKNbV2yFVHYDhloN6kFT8ALghtKQBgH4fYz9iU8J9GSjXxDvZQ/E6m2YmH7Tqr
XbZe5kR9ma1kF72tQwaIGf8/rrPce/jfX0/bjapvWFAoqzPLOJVC33aJbu2b0MB+K+s64yRrLIOt
V2acMttIDgMowKgKaJxoqCfr7EPuNUg5a63xwCWZppAnrU1dZUD1iKCOIPjUpLVc0yCZ5zuS+wAS
0hrkK75iLkvfntKVBM5nVZmG3KEmxhrV75jpI6hhHlidW4Bu45nfRPjJQ4kJ9D16vpMdsRzprqu6
aXZv+5pwYHtE+ZQHfEGii9tm7mYoGwNax3+MqZMB9e/AzOH6PF5AeQeFfCcXVDD/3OlWtaf5NEQT
NHx8AnxSIIsyzSdD3+XuydalsknyAXyOvjoBK1GfRs2qTn/XJQO5SKha23wEtfZ/96WVMhZ9c2wo
onH7qVIMxacrE6CV+aqYxqpMQfG/d+s/+6EcqAJUMIKZbra+08airg4Yr1IwAGanfRwNUcPjLvpQ
hjsDtCALDci25dFZcyKQz5BfNs0cGOfBNABgTp6MaTjM2/QgcZb2qWvVoN5DI0kBgHksX3UNQXhE
gSA4OjljRz+vMWJPc02c+CkCWekVTYqvrYl9DCpc2DnqvW3LynkUoY3aqUsX5JB9F0HQZKsIb7ZG
ECu7JbZpnSARPlxHyKRY0miPEEGT19BEI5gCFeya6YHTVXh4DYmdnkb3bQLNosY1snkq9Wj+YKXJ
2gGUJqjcOkOss5XbUmPGrQLRat1WiJOZloWSetNYqJiNX5W2mF3IILHACspsxaHS5W9tZGkHhIaN
G0RND2oSq2etbVzml68SXLFbM5lk2yhnzR52jeF4DEWec3lIFf332dMEWQvodLP06Z7Li8kiaH0n
gMVUwLAfaTxrvMavUeJjOy+1vBgy0wtMnGx+Icty5avmpc6+SPQIggk42BnTedJlSrcD1B+8LQVH
+tUyqMkRuFs6L5I7MN/whGj97LMssRiWsWUZVPtJViO+p6h1P7wghPYKQqXy3JTS2patWe2anGfP
UPL7rgP4+OPPDgNDwQseISxDUkBSBU/GgJAXiQGqsW0Edp1/7JpTl5zJSs5Ll6x3c0sb8PQGGGu/
by3jnKfAAw2h+xn4Vi08RBrk0kHigcoXrxSJME1inhHbNc7kLYYmSLnRH8vm96y0zEMMiacjmKT4
V9UK6lSCGVpyiIhhFNXohyNCQmSVkwtdUcMFSFKz5b5vs8Y42N0PlDSzwYue/Gg56iOI1IIKXR8S
GUGuPUq7HDRoNMaoxcpuqBGwH/E74ndWXbi/Z5mZH4EGrhD6ZHl+FEBE+akTaj5NEm7mrVnbMuyt
CkcxzyjVC9Z6L8EAnOrcT12oRsmLF4ctSsl7b1ZL7fhtRGmAMwh4rzh1lp/bPBlXWsnC17YFHEnr
Svka1sxaeY0oXkMHZQfLMvJQRUEoK8UCZ7c1wGhC2sA7aKjFPPO0zSQJ565GUg9Qq/nQXazEq/u3
c7MsYr7T40jeTOxPowU8xuBMw17Bc872pHaC9BlQ7BI5w2Mf1WsaGwC5HIPZPE3Ju1Jb82kFE4Su
tafpfO1ypdpBPsVdp6DtftHT5EWAYnBTu1q/9HmdrWi8yDszyFXAyL0J1Av6M7Zm2udwrJsD3gCB
SiV5+gXsNrESkRc+AAs4PlZKc6PxSM/rTRaaFgJjuAkTzaY1ASdqoLP5yr4acTL87McI5QrwWLt1
VTPuUP2k3qlmHj3iOAgMvV3YP9lXvYH+CXlC3kze7ASyMG87a+hNgvmEmo4BJCwycKAyRI34xOGj
QVANsrWUTnYGGs+5FLWi+Epk4dfs/SoqECqlMfZ+tVjnq2Qoz20BcSwW2bcYu9c9PovGAzUgsZsP
VhKiaiMqB67uDNSVSXirqtzdk+/iAZ13RMIsYE67LHqEuF/xpPEsWYcqYP+lAHEsUarKtzon+9EM
iT+acvgaobrYeuTpRw8xpUj+0YN0orKE+TmLUU00UkD4KCC1uYW6TY5vkaLGl5CqiseeE1gqNMHm
kuExHU6cpcJ4BH6DwqyjB83QNvAmA1m9zMWXJuNnqVQcpJDpTPNh2rQ2csDDUfBzM5Xa1TsEfI3a
qx4lgIn73lX0zTBWygsiWLOHAdLPKpcQHrITUKIK5Ie1SW8dRaC/IfWsHaGs2zxCR1E+QPt8ZxR4
2b5aynJjSb0PyJcaQ82+QcJOO1KvbtkITmW3g567uOJw6XcjR1oyRDE3KpTbCMThSgPRkVE08pOj
FwFRoCGPiuMwyqkExHJ2dUdbubatnkFQ9LNY65QnFkq5hup+aYMpA1lcamJbVQ+KNTXAmud4iuAS
2FpTB6Wg/Z7j2YhMwWQh94nT/qvLIkIRSA46LHivtRxubHpeQ+zLQg4ns3CsB3Gh+G0Mm2KzlPQc
gbtFdb8atQKls6Px+6qf5FIkxnDMZGyuRqhwBORIhmUpuopSsU3el7pzS92L4mm5YFtIruhJ0ORW
0DR2cbWqDAdNM022XG+yQOgMJ001A3G+VVFn1OTf+yr3NnqnjihFgPrUVLuaxhqvG/1BGcSNDL8c
U6e5YPiBmrr40JSMi95v5aAFlHhcBKLntOWHPGaM6kWbsO8/UdZyNs/a0X+9ntObpoGSdLPmdFu2
9qYr208uCyB+ubL0ITv3suvidaqA6ukUf+mmE8u46BGhy7pmS71312Z6jtHD7H2cVqQejZPHuz+N
m1OBpHd/uiW5el/tGgJM1aRaTU1ZhfZadHxcLWN0NelnnvXSg4wt+VgudAnB13+b17g9SEHk2ac1
Smn1qbMu6/Sjz7JiA+G1LbJRP1EvwT7UtfUwvx/UheoVaNF4A5a/CFm22Y2G3MLB8/x96twly90Y
Ir7fwojXK03v1bVo8GQjdYFKGD8BqO8uEaDFwLBqK9IgEFGdn0wTOqHkRZOcqIP6wiRl/tdJjUjP
b6kSjWmo9G0WoLtVqUQNKZRnXqWVPZypH6E8zqaTSCXSmDL5fHQE63qNp5UzzyYzYsIaMouIvwF7
bUB4KPnNROZtrxTSuFIzNp0TOL2I1ssYB70OKUQ1WuWFauJYjFLt/VQ4jBpEq6G3yhHzLoYQCo5T
4bDYTg0Uo/5KDh+G207bQM4292lsWQMxOeCehOPMa5DBLjTvrEfYak63at/vBxRQthlHs783YM/x
A6nXbr8sXnv4GlRmiw+fp++goARJmKloK0QN+c3QS/CsHfMiClShR3FIfpscaIgcqEmcj0PkOk0E
WNmaJ/55rWX5P68ly+azxxLt4OrxyrEt8UhNopWoeK+F7Vtdm6aEKJI+eua+VbPmsety79rl8RSj
Qi2ZPkJ91VCF99xH4Aq5+EJ783ZAx7mWOMrcey/3oxnqtD6NSXPwrgPWp15baa8sj1+HlDm3ocd2
r06NeE9dou54o3MEC02cicOTJ150S7QjdcgphjI9uIzmM5t4PzQO73CbdkBNcQtkML9F6bxAE/jm
0AzyAQP57VbLUtOtHARxUXYbL0ZryvgWcvD8pjVUMK9OPW6Te1NmSw2LTaTGAFkAp3+N8+6Bj5k8
0hA1FVSdtiiKrUPMEW6IPEJLPoGfagE8kCpOfagHM3FQSRhlt3d0lEjpJ44uqYGGYxg0mqat6JhC
Y3QsoatlbJlxN0YLmMj6rVS3bNcxCKCADEEv7INoGMiizp6r2XGWEwPd9U0wrJR8bVk6JDI7FBfc
KOBPbviUIB3TKt+AZpBu6imbulhlpP8YNCBokNJjPnhKzvoOJk9dslZIOc7WBSZPcHpkaeN57p1h
XmqypiM+yahtiOgWWESoafQyVlDqCjUo+rudZr2Erf4VBZmKCxnbRl9BJE9/rnPuPUo93tJwnKMQ
n9GDhzvozH4ZSlXsC7VKA7JakVDWkZcgjzbdIETt4/kG85KDc3cDJBM/3IC5wt1AyhSoV9BcmpMV
pz66CLtQN7cA6JOa7mdpd4CAp3tqQ8kCYTH2vQaRY9Shf4pCcOam10sbohZl+mlQ+I0cAKB0IHYR
GZdlJsoDxt9rDYdgLzQ/Z2NubVDcBR8rC6r12ZBDH2bCrHQT2GVpaKxA4RXI2xbbZdxjvN/UAEoi
zoXiYHdTqasQmHKaC54u6kW9LywfE4YPk9VGvFq1U30KauyyRaCKLnkCCFYzNYuZxuQYxcHYIxBE
hvsl5nUqjkQxotCBoXP7tDR924lDVwG69D4eAY10MgYI7QV/XIJy2I3ig0/ZsGGbNt73LhrKB2gl
62eubKgDaWiUebaxHZ/H63xL4zRCV800p0+FfsbeZhmOUFASmnZIsv5p0Q/rLeN/WjRCQayuEMx1
fB3MqelMQQcQK3Tt7TCkX2loae7OHyAKf0bRL+Bpp5nAl+kblgyIFk/dxdeZVqtj9nU+AZF1Ps90
dR8A0OQeEyOvEdIp+JPIQOBTlRFklLx2oCNcO8/SBjMdgjW/o4Sd+0nD8xMxPC08jQnnR90AEBL1
i4wnvOf9KlYa9afSXKjO1zTHqvW3OaGmhCcRMZTmTku51nrpy7zEqRgR7a8Nns+rDiIuFy46yHmo
EU5fcT5+FQ60H6AXKf1MQMvR6WUZIKOSXAA9Hva2K5Wt7ojy5mpejZMPeFiGB7nlSTxMsv46dEL/
fDdJa7gCtVWzvDUcugeu1J292XsyR9UJbCDBD+LOJrUK4yXlw0Mm3exHaqRgUmL39gh9TQ6OKTxi
RTVeeN89UPzs7zze1/ilB0hsrl+ABRy4bfoJuhT5lYAO7VpFduvFkoKDABY/E6CijFX7MEBja4Y5
5JUBqCeqYWyMAepVLfR2t5VRdH5Zmqi2PSEhkoLNi9L8JqBFJdCStChhKEDsdOZFW0226wRFSwAt
xjZFdfprpNbFCbUNcAJBcbK5S0XqSTdWwxBiJ1BYmbY7ND4N8UQtTrTE+zo0hIKevpMoGt5myPfb
AD2CeAWRj+g02np6EVMhvTaOix9tDMRU43lf5aiGQYaD1uxhNWq3igHS8YC029giAYHqPZ4KOQBx
KatMgwFl5CTFT5dBCzrYKHOp4OhCs5G0qVc6NB+mH+TIDsphRHhN5vklr6AlSnXN2zoZAKj6q4Hb
Cs4SkyFCRG2ekXYePsWTIUoq86Qb0CE+DwhV5aVQxdNbfKc3nHwzIEFN9e6CsJPqtyZ9RaXQ/Aci
farPPDk+aMA3nUBgh0TYm0PRsTXPFOD5lMTdyqbdWGrjHG0ZWk6AcEm6KSCkCJQRasyTmSm6c2T4
eyA/hHqVGah3+0wHiZ3+MsCs18b/sPZlzW3rSre/iFUkOL9qnj3IjhO/sJLshOA8gCQI/vq70HQs
JzvnnLpV3wuL6G5AiiOJQPfqtYD+f+lHMH3c7ODGWTt5xl/+Eu9pO0vCCshGAS6yCvQeedbiW6pz
kjQ2g7hdoGzsQtAOuYuwtsaF4xUdJGMb+0Wg8tJ2SEIiOXDhbV8viGUTPCugtDLAd0hDx3P++6TG
cgDOK9UZSaoK9Lf6YoCnEvBC6Gd00y+bdqSQKYMijATsyfTWCuzGtRU0p1Qo9cD1pRzdtagrsLvr
EV0A+HcSgU2ntoRFb971qBXTCJSO4OMAsg+SyPHxZkrHtjjKwfxCJrp4fVjtA5N180yRtHxftu4P
SPT0R3B/QsaoH7MB4qBVvwQRuosak6yRb9dG8lAk3c3hNHbi4keZmybwMtl4wpHJWjfTIBeEtbQk
um+wL4eHxhRDd3QBSxp4C7LTzQz63rRf1H3/NqEVkNhuJvMuYz6kjIwu9PGbbDD85fo2WqsmDlZp
ZqsnMXDkUd3wgZnAcvGxBnuoZxlHck7SNNFQCaF18gagf9pBtDpakjfAo+bsKf8rOovVkwsu6Cvk
AKq2bftl1Rp3jQS3GEVWLrqzG1Wae1qHtfjqCFeqNXmZ6OXBQr8r2DDxjoDjSO9TVh9oWYoAEhKE
fUbzSKOkBBEljpzNiVZDzqoHiX2jQKPlQW/UgR6eaw04hk2cPUdoZkXBIwFNFJRIdxIf5L0NGt0z
urLx09zG9VMDcoyFKaHMVuGPFiHhE0MuSKzMOB13fVwCcKFzqjhOW8sk4Q1Y8TAsWMXtBdAM2RkP
JfC11A6abQzHX6Vdai3zqPgtkPsQAYiaYmOWDVSAdQnO0CW4SJfmcuSAwmHsLmQipydAYGOGjtxQ
BDm8HkRONJ9st0UstwdGt+gvZDeFISFJA80s9Otbp7Zvyl3No4doMhxQfxGlVVwwEFlZ4EidovR7
gWc5yFW0h4sQt9CCyTYetIMXZAR3M8Lpdg4FdWW57nuUpSBPvQrDF1516u6WAlCGg7aAKDF2lDgg
RyKcEULYol3hB9a+J0fOBGrelfUCgoz84FdViR++kG2dog8vdQddg8JNIKgQTdPSbP30pZNBtfCn
IvraBM1FSiTkF+P0WuPAh79q1aGDZGh+ZE7xyZVZ+dob+K9F/7J6xnmgWPEyFw/9UCEh4LjWOeDj
tFOx3x8aM5RQ5WX/euVqdD6+sqtf2eD1pVYV8ixV/oqi/cdXHvrsU1oX5jItneFuSsoNSMzAxj05
xtaplPHVlvich33GQIbdBmtQ/Icn9PwPB9TRra0tU/M+A6HZ0hdN/dkV/YsGbWP+T1AbodI5ZV8N
yzBf4sHPVgxf+vs4j4wt+rfTQ5Kl4jx26bR2w6l68nkEwmjuWN8gpPH2Niy8DSOK42+9jSTgH29D
TeG/3kbiBNVvb6PFxuZsY5+87Ed8nxsJ+QoUIYonUMFWD3aHnxU9ckITF2D5Sl+VFzJhtyVWobD7
LQ1pOp+AVaJhZ4/zdPR1+2Kpp6IxAD3mIEX2JydZDTZ3r1FlFQ84agGY0LlX6Am41yHWSRiIIB3J
1saxRv1qriuQHF+BMCoevOhtOiTBUE9MXGQTnN489Z3zdhH6LgP83TMGoEv1yEuGCbmV3EbiVHtA
zgPVHsvcm2CpXJGug2Mhu4ASyHQCGyw09czvZIa6KKRidBTp1FBUOSl1qhvzAfuWaJnUNfgwlXTa
06AZVOjCumHA/hhk0AnoH/c3B6QREG2+R6uxXVddtINcZ7+0kT/bU/Euz8B9BYaJAGSowFmTF5zX
4Z4KfwWbIMcbgF7Wi6L1DByYJOeLKJLBtkqs1l6R3ruljdBUCLYk7E5i8XRHXgYWt0WnvU0H7Ewv
O6iugyTsbuL2EyOWWj1SnvlEFLbk06ObT0ea75G/z4PA8BxZ262NRjLAwiLpqnXWgUOJtoDzbpCM
Y1JDJ0RvFqlUTpc52ulsdPmiNH+7hMpQa1Vj9yu5t0sdwwZIIVGvAHat6jzMXlTS1mj1g524abMk
BJNFk8/2QGmGsSBSr9p+i7eY8wPbN4nfMOReRs3YTpcuY+gWkX2CdBtsN2+s4wq/mwB2oNNimRf8
Elt4cHWdRKeF8sfPYRjFq9Eu2IGqO351P01KvPwRJf1U1xYPOU7wDwb+03rbQ+EiSHxnFZQcBU4t
zCptMT40Cv+lVNYYGM5sVF4bbcN/yB3TvoJlZ23geQPNFLc/GTnOa6RUw3IL2znG0USkdWwg+1IC
ms7Fkbxd7h4UaCse45g7tAaZB0iLnniBNWhJG3kw4JGyYlHwKoOCVc+vtWoa0O8AqNTYCb9WIO4H
WUuwnEawzy4be4CmYRT5m8bx3rwZjtU0lUx/m68jyOmjwW7tQpMGvQOt39X6nyJmAnO/cpoT/ili
5iw3Xd6eyDvpyjh5UR1HMAe/+c1L3yYacp99nPu3YPqu4VctO8ljmfjjsvRC48mI1b/u1MjebPL9
7o84I4WW+yjacSvKzD7yMQDpjv7QAgfxqOpRXd2hs491r3KoGuLD2YLu28bp5YOdPszRr3iZggt0
Girpmeva85EgAonJcRKcHRXrvBUk4e0F2W6Ovw2RS2DNgubd3HY5eauOQyH7D4el18/xxF11gQ2J
L8Pid3QpqvwJ/as+EI+/THQHXrdwCU75fF2RXiYZ61SANsULQIH2e3TCAXbPvW83s63i5PYKhV+9
vYLvArulWePCJYt5vqYZt2DPKK6xLPaGAZZNdC+li6YY000HlU9oyQVs301mczF1pdfgRXg0e0AM
dKUXT1rxKJBzgsxCA91WHUGOQjh7Cz1k8yS0F/crAXEzZU3RBXKk3cLIw/pLV6Mc6bKCH4toqF+g
RzbbWwWVIggSOesma5svNfaqllVVj3YZga2oUEAaa/ugp6MDKr5NbyC5eo29/hNELqoVtPeyqzSR
bqE7skltU9pGd/83cUaF9EJpgmt6HLm1DO0JdPv6F83dToPqPjuMq6MygVkma5YX1nKU+EWpuQ39
inU/gQQ7hAiPAYK8TStSa0tCF5NvX1yrMh+zYszuE8H+ITNFBUlgbkvHUZ91lBn6W7sAHqYynCv2
muXRcvEjgHq8eyVbxflqRJPjg+3a7jWFUPPKB+p6SxE0wVFId2oB2CvZ9ITBA3vrnAcIWJwAxJet
wdrNXwCXbvfR0LI116kvH3a3cz/aKxyLXnX83+xyyqE+20QLPvL+kpUy2GRsqNZVyYtn0BjaO+hS
hksedcWz5C2alv3YXxghhukUISlRgx6Tgi0bfD5DIS/kzOp0esxAQhZj6yShs7Uq4oo9sV4mD9Lv
5G7IvMBEGs7rDjUelvlCWnG0d+yt5Qox/EMOowLd1bFgY3eYwyHbB70ZiFABPdWAhWWqx4uTVP1L
t/JGR76YhuggODXmCxrGda8ZJg3IwGovVElriCuglYWGxQgFs9iVV1Smw4eg985kxl8XDEUxQO51
1mLJACpoBYRgduT1LfUaOarbZDnOd7fHLbIjuVokyJBAC+DDY5ietreHbzSudVPvhwDycVJggXOC
zMv8rKaJDDnoBGRIJwfs7jhDWnIz6Cpb0Y/dYzJFm67n8R2ZejOA3jFv/yEfmW6TbrbfJ3Xj1Byt
Xv5D8f+/k5IeaDGwPeCt9SJAntQf78I0BtSjFtJuvqk2PhopdpvXMuqqpzKLflp619X4bbIIsJk8
g07Qnofe70Py3oKRsRLn21Bm6Diz8rhZhcY+cnRn8WgH0z1GMfUZD38d2X5ZLmTuNY+AhLClW3D2
EDBLbSAr3Z5ABDccpIBYTugH4g75ZXtlADDxPDUQ0lBV034LGr4XFvC2iwpwbvATQCi0sL9BeYd/
9pjPlhnKbfOSg6FpH/3ybUk5AbDUS/dtSbSUn2J8dpNOyM9GxQZQM+JOoQdvAZ0D+bkUeE26k9r2
17jKnkATG4KwdDl2Bd+QNliEtMrZ80Fx0YA4eU3Dtm8hFA5FTlIKI82wumD++d1O0mIeEhh4GGcp
9oLnoIRs8AI3ToTnzwJSHfPNR9d/iTEB+DkMU2Jv4t7uV3zyo30ShuqzDznrXlb1J2FV6TkHQ/Ri
hK7HZwpLkszYgyMYOpuOv6jZEO7SjEVbjmbFFRqTnXUia/xf1/nUr+wqh+4HjVXn9KAVcZz1CFEh
6IJ609o2/S2wTP9Eror3xFsP0FV3R3fv9puJ7JNrzfFEcU8mVwNGRtjxVI33ZCcTOf+n/Y/18Rn/
8H5+X5/eZ0iIjve1JXM3IbraNpbhOfhA/roMILJVrL/rywy8740MULoo02+t7UfZGth25H/aHiQj
esIcY08phF5SH6owKX6l/73UzfK+3Dw9BaWvNxZQCNdqCE7l6k+RqJehFeQbspF2Qg/m04vMzYU9
MPBi41FqO7G1R2nUnHFjMsidhSuC/uyDZf45aey3B3Bav4XNMDIdFnZVfwZriPec/QqbuvFfq/0e
RtOrKMZ/sYdPvz3hYAwFpruudqFJbzf+QyIS5wFoT4n+YXzQK/OUd2C2oEjh2N3O8+wAXIkMhxId
304JqA55C65bilGG6y1aATQdQ41ljtGvAPZl98MrmKs5PJfRdAJtxD1F07JjiN8tey4OmWI8jD5Q
K05kFLscOpifzBoliciP4jMNQfW3bYsuuRpQpLsWyl4p3eOa5TZD15OoFjScJsvegYzZnL35yAGE
GctyR15akkNw40xDvaTKwclHS5ag18n7uDu7cQRaFCNEsoIvGeVN9EW0BWDikIM7US6lj+sJmnhJ
vKGhlXF5ZCY0i4aGl08x6kZXJ59TKRTQNqB8vk0XojGXod+vrc6GSmGchg9jg1Y1ptVCazmAdsLv
ADTuB7A//DtCBt2xHfGo/yMCyCmkxXXJ4y9r+Di/r8bEhj489iwFWwOJg5SKZzu4Tpp2f0iNDRHp
z7bZD1J9kOw3LVhg3dKwtm7joCrBwGqKOlhz8mmIksk8JIQNYWq4dGfTDVPzPonQOhT1bqIRhb5P
ZGhHOPEYrdQpq+76PDtCftC/AhrsX33GPqGNqz2DJNaHZHkTrJHfHtfk7HwjPCukrDrtJFNZ5pfK
zxlYaTE7S9x0jZb6dkPTA1NYOIm23+bZehKkNLaA9yf3ZDKDAZsqED9v6R2MQ9AfOfSAF+SlNRhq
cKXJhgcyydpAB5H0sx29BahrNweXeSYAIL/eEUh/oPplPJKlMwuoPk3fojQZ9pSAEyDI3U5NX88J
PJnY3QUP2gdy0ocM1ViIvqf8gT5gPOvQ9vH7dFHU9Yp7DPTNZRbsEzwHgN0N9l3YFE8uS8unAvsk
e8zGu7ix8Rl3mbN0GRc7cgIhPe1sECUsacL7dPxeFSBxVf468Kr0YttXAk0wPIRWgPROYN8B333W
oKjcyjH5Bhrcr14PfR8QjYT7gkON0c9z6xUTyU8TVW0EKzcFaKZcGWbK9q6G4FtGo3Yoi1saeiEe
UBd2F1Hd5psArAUSMkif+yyxwXaao4KRayUpLeWi7UDWsg/23+NRMzyzsOX9Hq3LIyCsGZAKOvP3
Rw6w9pN6aScoaNwcH5KFLWUCfQlWzTLBb/gwVODSkNEDVLyiB89ClQXb43A7QMb2ARwByPl7aP2S
QXiiCBal1v3Yf52U66bLPOSepg//EfnSS5euZgdu9ZIUS2vQkm7TQrNPv0IzMCRve6h3RwOa3vTJ
Dr9LHmT84m5Pw5aZKw5W2OcEJw9sW/4dRo+KwYWCdlh0fw1r9GoEZH4P0+eYeTWy04savSNuL0qr
9QMYlYdMAjgBYbJtN2XZEbpg+bGwDGergEK447ICjL2ygmsfIXXdMLf6whL+JeGy/tGk0LvL/JEv
7BEQ6JZXP/qw+aIMXn4pmjKFNE7mXxXDl7k2eH4HgYq3V2ms8eOreE6SrlEHa0F//NrY5htrDJSm
5RGYLeKI+WCGNuRMK/M3G03SFBxBbEFiIwzWOXJvV4jEVAcXJRsI87jOlWyx+NxJZ3iUFh4HoQvZ
4XYCF9YtHtJXgDQKE7vU1mof5svL0E0QLa2ce1eN3sHWm1UP2I2NlakUZexJ3KHYPgLt+rtxFo8n
o60j07VzGEUQ/FNl5skEy8ntxves2RL+uvktpkpD9SnpmlfaI9NumTbKaoDYvIjMPdllGNxxOwD2
IZ++9DFkB27pXUoDa7vDIHbuePGGOg+U/FTHUKqAVIS1SlBnhORcOl3sSJhLCnDDT1nXOEteolm9
FXG+FJMZb6bEdS4GELfzxQoZP4XCWQ9FhPQWOShEQm5pWeJLtiHbgP6/lekmMYTpenE3SNCFdG42
bqpS4O/XVAYSkEIdsGlUn8Ge60Oi0jUOvR4ytmnC0X+pQV5zdAOo93GtHW0Vk7/sBSj8J98owYRV
/6iVbbzqmyCr324s8ONmAoIgroXqYmnl1qcm6LoV74VzJy1oC2RtUhxQMACjQzSF65pBFSG1onKZ
1yDfibU8Xanv+gBobwB5MDYtFP3S0bTW/zmGAumSpmA74Tr6thjd8eJrWXYhjlv2iY6cQ8Wne2ZM
J5Ihy1Km7rWPTpjkaxk+Lfpw+u77b/PAhwKW+9F5bSHLsADxEb9yOwo2KgDGRoLG8MzSMFn3jbA+
VUb/tahGqJkn4MHDru476J7txagnGezXJIBvxzMaelIwaxrmp2kc50mQVZ0ntRUSWoCbGNGQHZPG
NZb5JNMlck7ZMY5GkLSTp4tS9XZLrikzkUBxi+lgjyiglbqtsjLQCJ5YEF6HFlhyCiMwaBiFaB8N
J62XVS34qyrkne+i12sxyK+DCLofaJn6yQM3+OTnNniYg9G5y3wzg+6T4Af8Zetzpmy2Fk7gX1kq
XpIo3k66fkQXWakQ2BqOvnEa5zbKxZk7HiyqQH2IeXfzgKsDjToTivOdCqctQYKqETrlQ4uM3owQ
0vAhULL83SY8MFCQKDUFU9z4PpdQR7Qexf3H9dwWe/Qg607g30B7iukbq1uGZXDMJ7CkA3OjkzSl
A1Bg5XqgKtPoaH2hSRG0ndY325SGF8t4bXDsPiRBWOOUbBoj/obxah6OsvDulCxSdO4mIdIFIE5K
9IUcYLKLFrZb8u2HaOyWV63Kh/Mt2PU1sXdWXz+EQcg9WY9u0YIL/AUEMeFZVLVrLzrkA/ahHb3U
jEUXJXBuWQF+v/FsMJDNIei5mhZpEhn4dVHFCngiiBrcfp9Gltcgs17TD1NHdkf1zqXMu2IldTB5
ohwVuIUpABBMxRz8x48frV4w2wLZItrSNduhp+kRY1aiL5NuTSI+vLnIKK3UAaoP2Aw9hTTwPsTx
war4igLdxEJ7kF379p45crbNK9iq3rWQaXP4oqgLyE1YlnOfZFOzc5Mu35e2q+4mCEFCIy5tvoyQ
e/SN2PgRyGbnVcx/7fxiXNKkwkubncwtMI+EvbqzseQ8qTC9M/0iOGW3Q47ImydFwLXdh6laMyj0
LQrdqeDpTgW61GOzRNIqPNuOtICr0Ud7cG1w0F+h9QCEjG9xODWBuUTUDfDmSPks3iebVSK30EeD
vDHKOXfADI93RSabM/OgUC9Y4UF8BxQoZtKqQxWaDzTytInuwFuS73pPtyfoqbQIOUojzjZmDfid
H7Xl2yphnncr1iOTmlhBlKxLBwfNMWMgJLy9FGpLeDdA0OxotVGluyhNxUWAVGEdBDJZ0zeq0l8r
MymvUHJjJxq1Udidy6YH7x98dAkbU649IC7WaRW+2dC5+hBVRjB/F9FVW57ryb6jePoqgjxerGMu
m/VtIRmJexuyxWdaB8lh0G8oP0WSCZQqtea/srLkp5Cpf+8OEO8WEVjryS48119arcWObVyOzyzl
204F1pdcWlCyLlu1pbAMJfTcwsG+nQZ2+E/LTsyoF54EDRctW0SyPNgEC2yN3t6hazBaF+7UbYiF
jIYpcusfhlwPibLMbJtoffNGEkkJs/wZ47HwPEBT6CAy/Ctp6HBkyysvQCOC9qau5ojkNXCJemim
wB4KTdNPQ5QMknNWd9k8jJU0z3Ft/JhXQsXjksblVxrFwnUvQ2d+8qdpeu5K0d0Z0BEjH7dsft/m
4YV8I5CL962ywRmAVwSjRvOADdYuAsHKc2JMBjBFakO+YmDWowfCQJrXu317VV2yJF89xcmTV/ys
8cnbyhRY9z4qh6ssygy0XPlw9DS5E2DD9i5lTg0tHfBFzSHopmls132gUVrmDBjAxNrQcLCA4S6z
8EIjmlRig75AgmA40pCW9IP+wc/SJ6VpT/KhzR4NnbUta+5sscEYIHfD6/2I3v0LhaAowy/QoNjf
JnSFMLdoBACCQi9Cl75IxLxIXDTD3gZ0eQGGiRCl7NpbpE0INHPtOMaCGS6HyJYIV04/Rfd1XkX3
6JbMdwnkjRYmxTQMbXZl3V/ISxcKVocyjL37OShr8ePS4jMwr5uFYEoy3Sze3SbdXqvUL2OloLAN
s9JdoeEKGJIwNtnRxR/nfS9QyARobRp/ePqPicrXvY8keN2Z27TPh52HbqFrzN1/eDoV30szROXA
r54L0KX9LSBr/edQVfUcgAfvsKsVDl16hRyHpUcfPDKLxIOmfWnF9dnPDfuFic0UFclL3YzNZUxi
4LS1uS8l32YAjm9QjLJfbpPehtitp8hkTVN1nJ+MIwvxHUl4hfY+yCN9uPQRAG98UFD5haPVz1a6
g8y7f8GBJ7HHcEWWkDHsc7Kq2kZ5CTU81wkh65qLtStY+iwKbAWTLu7+qZCrMpjj/BQoY9W+Sr+4
HZIaOfDZOGn3OB5i+32w6hbNdnp6BLGbefoUmO0zSh7DOs2x2281FsLT+AjROnhc+v2FRr4JNoWp
y8TSUhbwHdrbB/LNG8dol2/cCogpPfV9fhiM5cYMwWCagMIauQA0wg+6RyW3QauCL8gVdfsAXFE4
Cww+M197+UT+CNxuK2aH05Em5npiR80t0/jU5Ik6+LqtoumC8uLqOxrGXoTvaTScrAla22DhAD9j
U8kThVHEZMTVtutBFrsH+KhfBm7RoOKpjLk3IMrTapFYpry3hqC+APtiAM2K0qkn6wqfz1qLk/6a
YcdZ+ABCQHCY5853XwTiSA+nvk3CC2TQth3Hk37ZsnjYgEmvXd22enqCJ/PuSCYJmr6NGdgASSM9
KlJvfI3yeg/iHeOH5VonCJdOXwSYBZY++v3vwJtl7NzeHHZoLwVqU0/yXfQtpmazn0Ze3U2RUy4y
VfJzrrtSswTwaAlJoHn0bneFW4pVIYtDaYNL8UYyA1godH2M3ge7qlkeyJHj47Wucgc1fhZBybU3
1bkBQ9pL/7OWVv8SszEGRy5Y0cImtF8E+L82qSXHDQWBtfVtDvMa58X67sT5TjZl8tA3Nr+ywgYw
PjdBX9WmyTUXVXvCL84Xck6c12dQVJ/L0ctPtsryFZRxIbCoh2GPJ+CCbukSGSl+wrRHjRk8PoQ7
tVCPtybj4H4DJC5/cJTfXHLgRxfdEJqfeTsaq6ph5Z6GGSoWUMeUz5mlj2DA2S44mGE+R2kzAlth
BnufB+kRXafeEtuhRZ8J8WkqYn42DRWCQBcwAAjJdiujCuJDpYc6TOgwM274GflKaKLFLYphQGGt
QGXDDzR8D7P0agCLgRuNQAVT+w2dHWDYqquvoYecus6Yp2YrgbTqg8sYltUJHXHe6j0CJQm0AKRS
Lj0dEXWglKcIaBJVX+PmbQ2KMKA4By4icCTjB8l87FBMW08NekDGqrEe0UpvPeYi3LTIUt5RRJGk
NhAH4bhAdgo8u37qTQv82qg9BTs2GrOFaoG5wlSa0eo1kY5s104lp2JZe8ZmHNwvDJpa+wx0TItO
M8O4U1QfaQiRGvvZ7cXbMB5VsknQqrwaG+Ht6hKCYXRW9/Cv3olKJis6yJOXhnRavwU7nYyOSOqk
C6pqdU4HquC0HDZJGxgAKRf9QTh2cDSB2pqrY1kESq4RFVaaQHYqnbVqTLYKGKB5pduEP9dEpgiq
hKuMY9vDcgDdeDFk92GGJ9o4+Q9NVMIEDMFxZMHrzTSkHiQRnEIu4y7v06XPC7FKjS7bzOM6njRn
eWLv57EV4eHbVOWFlqgKL7tXY4/zoZ4MvN28fo4WW5DUjYc8ORaxzE7Y7bxdpiAF2OfPMa/q4Vi0
R7LTjC4KbdComkQ1Y198DTafhgiCwT56Ke3IYAuyudqB//5qWQIUtb7RgNAd0ugoowJpx5PiOrnK
fRoFYDIqueuF4T6RxTamPegj+nuhTYNtNou07v0jRZSoSKxaASW01mg97KjQKikacEjRVA4p2QOa
scIFDdESa13+xyv5dtPfJ4C4tKjCh33uolN6aopjpy/JaGPcK14AMzQVR7ojd+X0I8iJ7RG8je9z
YgonP0XWUw0+nz9vyW+0Q7OGlFaydfI4W5Fu+L7Q3WE1Picr1pry3AOAf3bzPFvlJrOPo1f9EFHW
nyzZv13i1OlPZPMC8Ou5Tn4k56QjerA1II/2HkKeER10oHQGr1phPNzKVNPg86Opmi/ivbPcQZmB
TFSmoovRgaJSR9GIQmnixLt54lzR+rXWbfnf1yL7+yve1mK/XpFWZmVpH9GLjZ9P/Bg1GTpvCcEb
vA9x3GHPaYeflZsX24mPQ/KiIM5z1p4d15DnkYloj0fboWMpEDtkm28DAFT2qWUdyEaX0qvRz6wv
aDMASekL73CCAG+X8NWzAfh9kBovdddU30o7eAnwQfgGKuj5BnjS+eY3lxmN/idIZRy0u9Qz/8cS
/+cxkABDlxf4u9du77qnZvScBRE9FDznmxY6tTM7hO1D2aWuTffS4Z/8iQVPycTsl79NigLWzuwQ
/540prX9EttOcpIlmi/7whjv6dIlfg6tzOXNMiERd+8lekOecS36amo2y7K2tlaCM6onLfVhat4v
jaiponnJwQJXhznqpIR+BZ3Tu28ibm2zCESwZHNQoVy0nV+CGrSs1wN66veRL/JPypi2ZcMAatV2
087Cm13G1ZvdB2PbvgG+7pNb4Qz5br/F/26vGvSvUfVqLnzp6hUoL6HJrOZiWQPa2lMftk+3+lk+
sGY7uMG4vNXPJEqYyMImweZWFOud+EseO+ORTLOdL6sIHWVUc5uMKDtxu366vXSPH5xt03C1vC3T
RsPHpcmhrHxemhYyQeV833tsOVnoEBTehMRgDkjKJa89b2m0okAfwBhdZg9+odQefS3PhbZRXMsi
KCgCQbKlFea5tMD7KhLsPmho0ou+X7A9nVe6mW5rNkm2xfPGP5ITOLDH1M3704A2/tVY+Nhx643M
vPPAg69WDkqz2hSAZ3pX5QpUXXpI2xW3jFFrk1F2JJsXgOAAoPA7cs5hel0PpfDNzVayn7dlDRV8
XJYmhQaSWakUGc5R2AbRsgMYrclJl+592UjgqKBq7KrGznD3dYedHe1nghg4CBrSfoaGXjBINCKh
NHEbkhe9bPi+ZKcgxqlnQAfxNhqnr2GHI1Hsm8MJhOLY49HY10a6o0sSlZCIzdotTY3Aso7Hhp5C
49sKUQWCf3toH/+wzyt/eBGVh8nCD0q5QYpj2I9+fGXOYL76EGINIzf5XvTpsGzHNLhA8Lc7gcYD
7YSqCr9azZkCXKgSLysfnPLNWNfnEjoiK3J4WxsaU9+g7NysvEYm55DHxYVPwB6gtJV899jTUFvT
VxtN6Svo2JZ62xxtUSJG7kFAuBPPXPVamI5YJJkd35el51zIgSMAeiu0w0CL3eyoDfAvRwx9FGNz
8C0OakVXQ6BGIR/JJjsXKDs1qMcGmcGNHRvyLso5u7Na80HoTW2KUhKNZGfwjQHGfCgCQ+Qx9n12
QFZlT00tt0YXGkLd2T2A/Hx2UjzZ6aJQWjq4ibf7066XBTu0caisbvchXtvpBbLJ4Ec05MzOP6aj
exf1Y1POb+/Wb0NhgESWx6nOt7dlGTD15zSQy8YQ49nzUNAZgcm/GyI8rtFoljyKLATst4Jiw9iG
5dJyrPrFFy3a+GSbvwYBUABSlt/DDORJpdf/7J1ylWWFD/3QRxSDUpxScrGsQzv6idIZYNx59m1M
/kGPXvPs9L1ac/w0nhqzrI4WqqubKXCwqQT5wCIugu67zeKlMeXFT3Bwf+pd5byExojkPjLvF88w
zX3loHXfx5nsIS2DYSk703pVzrCXnpX/NP3p0KuweQVoEwJdYD/0e7HgcpiuJivTbeQ02aHxRXbn
BDxeWeEgX4Gk36o6y3+Yin/u81R9GuSocPq0ylNo9c4J3+xq7Q9+9eL3SAfqULub9okf8GPTJu6y
jtMeFNiuOCaBNV07YV3B0+G+QqMZak6R052gH1Y/gqbtG9nxj0FWZmjkuQRt3UMrOIDUSbAyQjTX
gQAzvhhFmZwbi+Owb9vDt9Zde2lSfge4BjJZOoAJT23RQ8nXKcvKezS/lPdVhAYvJBxq5Ovd4t6C
9lqwqAu84ym/IxN6uAxUpmVo88VoVLvY6NKN1KAP/FcbDyzIkwXSxvJg6+fe7IjQLTBF1T2NuBdV
54Lx821SXuGpr3gCEs/3hUoUjFf4MqUbgyAi2FC/LUwxPrfEogja70T2Nmk+zjrr1bErFqWrKd9m
4rf5SjF0+TCu/x9lX7YkN64s+SvXzvPQBiSxkNfmzkPue1XWIqn0QiupWtx3gtvXjzNY3VlS6/Sx
aWujEYEAkpVKkkBEuHvvj8cata7adA6QsFkICRaPPLEvc83CCGkMBAeiDdU4+JlVnwHQ+ESdZJKB
ebbs9t2/RoU70mS+OBqVI5ZER8Hz6ksecvPBQtDs9Bt7W2Yf7ZHVfBFJ/e5fogBoSewV+N18cb3I
euh9oKnmSFbmtfU7vyuSICclwQ1KNQkEVUvBv9BUDbgnPH6PLyZ/biHJtGsA4d40g21+GfHg9bUK
vuEVBvqUOjZOgxbjHVSqHRBlAJA8jURON3/up5F1jsCQL4t5JDkIDyAwGmmjouJORxAdV3+OpM9k
CiWKNFIEDvtSo/iIHLDSA/bCX6d+xR9QIR5t8I/hnro4BN8wxKt3dm0XyAsENtTCNYMetQ16VduK
v0O6aDMUavSBSQzW4Ogyv0ccyEJUzEafxMi6lWt11l3e+ca2HdvmIMtmOCHPDvFxlZcPJR7zgOe1
2QuWEU9ejOLeRfAw6gqMYYUqJlUR/lIbLFv+7tpGbf/t2vyCfbi20DAgsjthvwi6FfR1uqztoDnM
4Kypiar55kCwr9oyHoAjqfdFF8fdApFVUMhRuM6pVLm2QzAGzEaJtO3a6QNjgTR2hl1rozY9xMyW
Qe/hWydjnYd4R/viNE4qXv10yDRTm9qH2Lkq+q3dq+xgoCTk3Endn+mMDjrKwVDmSbm6dZSl9y2s
mbdIK9Vv7Mi3944qggdnmCBtA6h+UXlyAsSz+EweA7ct5DftZ6B/uiX02P1Dj0eJfUvrf4jxz6fk
NMKJUgAqCsWm6wNs+8FGNyC4K5QDDIqXrMuprLi262ZhNqgMbFEW9CQFSqR5PH4hN4+B5lQUBSJw
LfYaYdg0l2Zya31g+abhv3PrcedvM5QiQsZK6ecqTbeAciOvhztvY4lg3KZTs0uKZQTdkM9xVrJD
bEnIjhsje2Gi/2OIXOceieb+DmzaQKxP/rbpymWtFTJX07SpzrbkP0TqfdoccePdmALZDmptMOxu
HNSMLZFdDPe0taVmwaJoP298p14gNsIPTcQyw31UMmSiS6BLHSpc9UPRLkyzFWs3c9lJULUrXhKt
3ACecf/+iVCnOfoN4jTJaDUngExAL5GCqPoEgU7P2vgFQOW56rsN9dPBUOFrJAtr22eWBoYFhzDz
23Nelzmg/IkAg4wj+wUZw7x+97Gl1suirpH9nbypQyu/B/8llBbiAslbaK3rs+48FBNCX2rZ5JBo
7GJU8yN1j1OsvJoNGN+ahYPQZL8gYzX10JmDSpl9Xqq7m70wLVB/zL3aXpkFCg17rAwEXuPHmm40
3ELBuYk57jk6DZzHwk4iKJwhbk4H5KiSDiHdP9sN+IUy8PqT5cNIao9xaEKzfElz3cZASAih+Olg
pcpe8z6RyQX0YM2GgQv8UpiefWb62ZzKvehAZjobg85eymjI1iFWKgp7EM85jX66JJeYbIObVdDv
Cfj6NkMVsmfsTgLQ9Dk6WxhQJTu404HO/Fg0GZgUJIzYz7lrsjZjxVG+O3kJxaF0Xg878iETF/mf
o2nKW5t8qJnnqeDLW480Vb4yJQQlqw4Joy4L3w8RopEV8PJoJ71TgnDI/2O2JdRD7qJS+aZNjR8U
gfwQpIzDECo/AcjTG1Szn7B3/BjN/CW4SYMd4T8bofEJVdD22TLAD9jZwQCl+CE6l0OSgXtJG1eA
0Kxl2QQWYjyJvwBjZPbW+/EaRYoZaj9CCNcIL/hDR+W33JfNl2pA3t6QAXvAgscB92TN8O+Yx3u8
tFqw4FRA86t4LfFyxf0gMnwXUTec5lPD1sbBrLCmyuISSKKphw6yQ2XWAFq8HrvBJrQA2gMdxgsK
L68Q66wenbFwTwALVkuyGxrki3kVlHexZ4/3ruixfpkGBOAKQMYoF0cOfPGTk0NOt2PZs5+P1aIH
I9+JDkNnpCc2HW42aupO10uRWJt8REF4l9XnWvr5s4sq2Ifa8ZbMqgLUtawqmSXPom/yZ0ReUd5Y
6Ady9PPkgiop545aVVS99Vk5zJNArw60qkmA+3CaM582tHgQdXtqJqMYV6gF4ltqNk6B9CAC3Btq
DqFXYzdWOSt7+lBwhYZ7ZDfsJfUiE28cyhz0FtTryDY8Nw1WqNTLequ6Q8jgSp1YuoaLQgxslxqG
PYJtOa4AyKgODRYHCCWlsXfGb8s705nRFV/Al93tLDMX48IqvRYB+AFM8GaKjWEKZebpjA4+VAEO
XojDrfk7v9swGkEuNOzW/P+f6vaRv0z1yxXcPuMXP+pQdaf3rfnoBRBZNqASki/o9HYA8YdY5XbR
LyCUkBxvHSoEJX2Zp38Oofat25lmvDXp7NcPSBpkJE0FlsN/niYo/7ow+hS6ktl4+1Qyyqrk+UJy
8zrqEHu36SJuQ6g5u9ApDSmK6DOUN8u9YYf5fQNpSIFU0CmbGDvpUAwCVSCGVywHy363dXQWxRsD
okbnYboDUBut602lY2Al/hpLI/II1XK9ss43+8iA3R4TPInoU28dA+h1OtnFl8wJsDLXQSvXcRG6
y/kT/5oYUSoAt8Hh3dFnJzrDLrk0o9U8FQ0O9EuiuuBunirRZrEOQqOcXVzDvdggIdqCYUIfpGb6
MJ+ppH0/+42NXHqHqwQ3NsbRIfvr7GaT0zS3WanjZivBErqMOO540Lu5D0WrwE0VgEmdmp6I3Qdt
QUK7i627YPIoIa+2CxrRLqmz5I77kCPekpYdO8+DOg2lQIB4EPlCiWim6+zOse0LaFLKt2IUF0Oy
4o1rdQkUTjJYHC+qTypMwM3kMm+vqv6ZCtKpDN2fatERCZjtNxN5kD0txzugzBdswIYgEdE9CPT4
NQojdcEDaU0tOhgj2JwTu3lrBz9Gpq9BRV7hlvXSkR5YDFTqH6uET/v5Ur40f53Fkfluo7M24fIl
CIZkwfJUvcy9/paZ7mOsdXwVQsRX8F7LU92MRzJBHCK+NijEv/PwLINqXu8vya1trwHImO7Jiw5N
Ve9iO+/O1OrDKL5WWf45VxmYNKaZydTX4KyQhuXvb7Y2t6ulE7F4Sy7UkegUoIscIB6y0ZxBCTlR
v+Hx6vapvtL2Nu7BQH2bz7cTa6/MHvVapoMLjvLROXLZXGkY/UmoiyihVFp8mN0sQcMbzZdw+xNi
7Cg7sH9dbqbMq+57VwWn25Vp5YULEzSJwKTiCyPfWlbewjCk+vBXlZaHMlILdFXkQgd3BAdIbdbm
/FfRpKp1IbqXpnp5+1jWZM7OKFG3fvtL26o1Dszpvty+OARIwfuvk/3t6vpMuHe5/0Jzzf+Gbl9M
Udfhbm6OBT+AYaObwDTdXlkQSTDytH+N6ubJStL4KYJk40ExhgrdyQ49O9vIm8uIdTiKP51604DK
aO+kBX/WILojJyYtc9lIVp1DWxgrQ+TpQkOA77HtzU9dM2TnbmrJwh03qBUBc3Lpmo+V7Kt7B6RX
jRObj2RqTVB7+akfHsnWt36xS8OcLecBwvIfe3PjaW2CiRMlelhXt9GeJgcnbnxAVMRcUJMGuPix
GNLsr2RqR4QSk76ttjQ50CbpKbKzP6iTLtcIzSNSuP7d/OmN3aHaLJRrmsxRcXdhvLiQPx3cKHrN
Y2WeqNVjebj1lNWCTgR/0Gj0/hWVKivqJFMOicwFr7z+QM14LOydChGsIxe6hA7IODY+ksFQ0Hhx
y5Ht6AJA68EOvu6xlcSeqgs/s9BuryNX+r4Yuzevc90vkHYf1lAEHHZ+j2agjRVIt1CjGbnuqahS
KPABQf0FPIUclLhpcyzaEKVr1nU2t1Dg02UJvhDEaJbvO25QqO3mOr1bbX6M1MexzYrFh0I9O6oh
Jm7aDwYuu/C9z5S/9ln2Tdc6fyqQZNvpGhI/iNK6T5MDpbaxBvzG668GgpzfIoECyLjjP2I7uWuS
wXrRUTNAD9TKrtIO261TWv3BK2WMOEXMwBrI+6d4gDJuBoHO79NwaJTyHyGGqxTBYPxEvY1nJ/hp
JAyQhAlHHjoGmC3MGOCzJOg/QaMCXM6w39y6CX2euAppRATUZjcJ7D25AR3xPtswud1mC6PvHhEd
QPJ4AM034B3GIh3eUhWgutS1PkN2uERRopnu6r6JP5UtP6nCDL4Bz5MsC5RHX7Sy2Dk3B6TW7CH8
9tfILoEYBY3MpY+ybdtmKyOKkCDys+QTnWW+jOez7je23/n5zGR4bhbJhzybIe3hCGaw3Yes3pxj
E8OjIUa5p/Ta3KuQJVsLowTM5K8cHTnTLElZ78jeR8kiG5HYvRRtUWwl6Ac+W2kx81nJxDHXse1U
e1QhQZw3yWc+K6ylYY8aEGhbrvFp8ncQJwNKDWUKYsjBo2wVnbWeaueXgXTBg10G8b9pd8tIL7xQ
e0c3huwISmXi/JKOAgkXs1tRB/KE+SWEhqC9isZ+hRoq73hz8wYRbAY/UcueA83ZoVDjqNO2fQo6
K1uDpazfzM0RRGxcVrgkS7VPujNHELgmJ+qkQ6dAGAZQ15VaNFsfm++zcbN7n823DX/T6qxBxMux
4gVxZkF+6NQ5ZnWhVs2Sehe5abWkJh0Q5AUxp19feOmiYHPyqEEgtuSTlAjZfjPH7DEN+HmO332K
XUL7tWjBPRkMvHg0YvNI3Awe1El3MbBW6366KaDRF06x6O6uhGj3I+/GI4P46xoPR3UMaj9YNs7I
T3Wc258Y6NJn2jqd5QewUBYrH1VzX8jNS0p+Mpm/day8BahefqM7pq4hXFEiZnFtGGuOjd86K+bH
4TednvPSdr+2MWhXx2YMDyxNssdpIPVXcQ4NHQvlQnYYy32cYB5ZW/LNR8AnCJruG7Kl3bLlbnAf
O6YJMdcRLKN2PkJEOX73FVBk0ZBjzFYmkqctGHrB/cHZqqczG1vVLtMOwgU4m3unMzt4FU0PFXcH
MKHpAFJM7W9rFPRuRcORlNV4EjVYRoDfX41bF8+Za6mQWp/40uZ/jKAZVrVE0JX+LZOgja5Qlps0
uO6Fy8TXBFy7EFPsvlpjz5Y6jjpo6fndrpGtsWPIdN51gIQvkZcbX8q+PxGHtpuBvTPMu6+sTCAH
CfyF0UXpUwboPaDbOPOrArKheCQ/GZF+t9166SxjrF53WQVmII4HJSAa6YEu2ZNJcpJl9Tpf8fSn
yAJkX+SRBnoHxYLo2U2LU54b7lMEwqcDnijTXdgNXyd7wvC2sIKAH6QCVcrP9hGJjEVu1uUOj7/+
jAV/fx6F7KAPzfNtbBXhomR9NCyoRwXhuGhKEWzzboCumQEdBMedglpT82ZTcTLsUNtWXdvpUINY
H9kL2KhJHTdbXqt6U3pWu6QqN6p3wx74qrj09lTfdrMbKhq3DLXDi4RoWm/KVq5dXZFbq9eZxtPD
N0zrLouFsQ6nM18O72dk+10vCktBn4NayW2EX8/BQepgU4+qeK6q7M1GlPEtLOsNAnHdVzP14hXq
p4aLdhxE9sy83mSJkksrG42F56TmySFGBAoUU1sgIod1jn8gEx3UFEWmM6QpoOVajBCiRfHqJlIa
aOUJcEdFXGQDAQD0b2x5RiAnv7jT4zfT1os1NmwXcYFHcmH08Z4zA2+JMoYGelv7HGI6ZvTm4a5w
LCleCzeIVqYQ6cWNmXMMxrxe9zrTwHoDLw41zzdepz+GvG2enCBstp6Xp3s/FVBKmyYjj9GG4npY
i1eE9qOVp8ZspZgz7EAhSDXqdHCzrFx7SlhranYA7z3Idwdui61MU5SLD83jmHmA9sdhukdOAwBD
KDxcoQzybivV2fCifRbI9e80Kzwbr9qpc5xS8SoL2Aoli53xiOgavoUu9IsVYf9jpK52yPVaeIVB
5QlEitU1QDBmtlGTOlDd3uzspaFAgNDy1noGDLw9cKuYuKkdhA8rSEPcmhIEivhe7XNk+6iQdqS7
jCeGcUi1fpJ15T8q0SSndoi9JTF6yz/tOreTU25P8kyIwK/B5ZtAlLBY4LY1v4FvQ6Pm30rulZYD
uF7wD5GIsH1kTgXCoelROwTvvm0ARmPb0sFDYIK8WntIZGFvOH7lDMo8vR4+Qy7m3U6FGODInO3k
P2aRt/aNERiDpol3vAuDDZIcyOs5I56LyJWD3QagkDhJdmacNl/II2hCvo0gzrfAYitdztTzjcH6
7W/bRDyPfBlQMsJxd5YENVwga6if0Veqq49N6kXEv9vT91+G3d96fxl7c26nqUrH0NvRHw/dgKQr
pNDLY48IwCarTPsxQ0kYZI6z8S337oq+8/6wx/KHLRznWScmdpZ+751QBV7NY3RaGOtsAFKJ7jc2
8GobGUGO2NO0BtLTgqebDok72kvGXm+Y6RuuugCZxD4tIe7DgbzuZFpDoHjQ70jsmx80GbA2b9Nn
zmqG32lXgZsmtTeJQHFxGJfFGSD4bI2yp/JTpczvBG005Hc8tuK32xgWjsHK8MSLlvjHJNQaKozL
za3p1n25gTxysEmU75/EAOiV6D9T9Xuet5CmC7zh4nCnO1kaG5mw9MzXOp4d7P6R9eYC2YISFSK4
JXKsMBEW5sWJZGjSqSmmJvXaLbCd1Iu9ovVMvb8bG8sAmYs0A4GqkV2wTMC6EgK0Vtk7x1IzLDUn
e1dJEAYMzUupndz+oWPlPECPdgWGWz+9Bv4EYNDhCUzdgn/PgCFegVaD3xkFVP8GQ8XPfpJXayhJ
jWdAvpKDLGK5HYvcvrejQixbIYOX1soe0iTnPwDsR32jq9+C8s/hKtAo32hjC0T+eFeAH8FFKMZN
T6JpPVQP9J/o9ie7xTO5VUU1qw+5g5XeA9t9zDIII90EidIiaLZCByDDHSFIdOswCw7BD+MeDDZg
oipQtY/gyqIUYXekZjPk702CHuLt8LF3+LlJvREDPOzfjs1H1OiUWboCte1J1Crbu9MCC9WIUGRz
yjQ4U5sOk4uXj9k+ilV4MrH4JD6DSHd/eCIP7mXX8wc2xhciQ7Czzt6ibDTakNeQjn8ApeffY207
e5HZGmx49Qm8ppXrX3OBv2L2yupCbrRT22tEKFEg3Ffsc2iDGw73tXfNghp83Hj4n4GRQQ7KawME
XTr7PKJUHOKItf3Q5HWzzM2s/xK59mvrqvgPq2wwfMpDiaTEVonFb9KF0GrvCwZBNh/3tF+DG6Ub
kCZpzfDsmcZrYnh8XlC2sZme8ih4pWUabRAcoFwXjt3GB1qsuRy/QYDhizWxeRGvl+695GxUeFVM
zF9kb3oNaMdk552zvLmSHTKdCV4MbrkAYe+4BWgm/awgL56ZTvAt9QCDVuBiu0RJ0F0cAKhRatAE
3yJIAwgG7g1Lhd7255GxGY73WWp/zrCyOYOCKTtj1ZudsQOJdqI3Pjl2GB7tKNz4Vlo+JknU3stY
oaClgzJoj5jLsvIY21Gv0Yrm5PvO17mXDfKtBvjjiMURdi2SG5C8RISMfOkA4rqN6DLjjlph6crV
v/7rf//f//O9/2//j/weZaR+nv1XptP7PMya+n/+Jdm//quYzfu3//kXdx3bEYKDw0K4YB+R0kH/
99cHJMHhbf6voAHfGNSIrEde5/VjY60gQJC+RZnnA5vmlwjdunxnuxOrApD0D008AIartXpD6hzp
8+x7a6zmfazfBfERiJVtTCusToh2h1IzkVzkGKRbh3jlIJfKF8FQhttZZTAOm5/awBFfAhTC3JYZ
USyiFbIxKQRCwExEBz/2PtrIuUyTFcNv/AB5YlTPTgeRpf3Zng591FSbHA89MDL92ZtU+gvI9NOd
aBlW7CKVFeqRnHZ2obHkTBNATYEt/vmr59bfv3opucQvSwjkoCX/+asHPV5udLWSj00XDjskgX1U
TZnjOuVG+VLFSJpMy4luBA66dHh1Tx4SmCdAtRnKxH7vVWWecUgD58M8HZtoNuxeQ6zYOAhRBy9J
WFmryI67s4Ik5rEswJMxIDf1aQTpM75e+Ta5gn8aNd6TK/OgNOInw4luM7Ma7nQQ2QfOLTxzAWlQ
/+F36dq/fjmcIeqLb4ejNEQKKX7+cjonLh2UzmeP8yJdFgK4/Jx/QoYiv0JRtr0Cqv9Mj8OwzowN
PfKoOXmhXCu7DgW0iq3AfUUMWK+lSDOwpuHBFGQ1xBqEaL5YujqraY2Il+JDFrH8szAKSAYVHVyH
nB9rdR8YeXWPQvsNEvbiMZ/Y9Etw24LuIPaOZANlWLxtCvA/Ui8NqMJ+IyZefkTNoFpbhRy4PTtd
IjgV7UeVgbXfywB57D1wZthdXC1rDyjCoHmEdr14/MWXm/e1tPYOlDt+WdqTwpylhXuYOkl+bmx9
oJM6BD2w/GUnk4d/VJ2bPjXTAZHCohIRCMDQSEPZLlpADw+pW2RPljarjWGO+Zp6aXTXJfPoHOS9
d3O8kRcWW1u8iT+Qy7eNmp7KZrOhjtJiwX/4RXD3p1+EYMwx8b+AYrYCDFnZ0+304UmFJ4s1gErG
fxR4RUE+jvWXzgS9MuEMw/KT6dbWKy3CuNH2J194/cUIXCzRjApSkFF8JlXZWSWWxGNneVg6rdyi
KBbNpPYWoggQ2jtlBHGZuDzSIOqg5r+1zZP5LPa2de2gymawnWSnutE8Mu6YRzrjfWyXiywcUG2F
RBHbcSfa37r/5jMbeKW3/+HZ8/Njf/oyQQAlOZOOa4GIzpU/f5lxUDEzSZn3oPp6QCo2dRcm8Av3
Vmi4KPpOzXWbuNlLzsSa1rrkUVUBUHod78BwC+JZpBELB9jjttjVyDNMz9lqerp+OABkdG41xNvg
QGZofCDoZAYIp/ljtqxiE/SuFkuvphuHCwq2UAdLjfcOZGdCRAlA625wnS2jogCXjecmV4k6l3/+
Vlz1t5+YzRUTyrRAucu4/cu3ghUV97MmkQ8McrlnexLMALVJjBK2SeWWOFF9GUWrvriGckxWH6iX
cwgaEF0y2cCfB2CsAyp5olb21IA6uF42q7qKDHBxp/WSSgFzAXoOSCH7RzFVDEb+VulCfb551RLV
aYpBurGbQkOFF4EUIzT8HTX1ZOscIJSCwf6bjfyKKdQ0O09+ZBtqB0ttbrxUE733Qvkjf8RjGLoi
lh+BqUuWe+oJS2hseRVkuKj3g7fL6xoCudw9BdqafgLDV/ycik1k1eMuEyhUmews7yWeEQgqgjUF
O34Q9jsoxhfOoq3d/tGaACQFgMhI3WKnNLWmvm6AglLSICwHibDAz0Dv3JneHuLexUU3IWjmx8Y7
Oqn6kmS6eSBTjlfXKkEOY0NN6jATQKiY+frPvxFL/O3WcaG34ZoQF3AFxy586v/wHBpchtfdYJcP
QWBOUefsc1RX4besQ9Gh10t2j8xPiPI8FACDXy/4VoARA/l976VAWmkD3VSwZCgZPv080q1ahg3M
cHJTIwTGFVwssosqxKRAV0tNJxzXQaHHxzZQYBXxs004KeIVuZGfQROLUtOpiR1Gs3PUxHIzNdMK
5KOlI/odNQE0ep+SmpBCXocoNVs7Nn7lhAgKPateh6NsPkCvgRbHyqiqZuAQAlXjPuGAus3Qa5GC
SAJKYOYMvYbaXH7n2eID9Lrw+3qtu1TPH0GfMwCYg7pvK1YvlqX0VVqufxe3wL/2APG82NqCUjhj
6QkVCurJ9Mu9FxTmC1hFmg2eqd6W3KII/OcFcl1d46DeqcUOguySN6+3aW1/RAR4Gk7TFjr3EYov
TrXmI+pGId04lG3wBM51jvocROsqVe+HGhkBwArUEuwX4RuWT9kiHUvvOW5Ha+UZfXKXoTZ0p/PW
2tNMokEG8DZTx1L/wS16gJOhk9V6/dKCaByC08AmO9OB7KJqhnUtbL005fhuow7y6zHKZsye53DC
LUSs6jvHRwQl4zr9CgL4AylDNlFzFP3ovqCIUS4jNQTAT0A+VTWVuetDBOxNy7ZxBU761QnrQ+1l
zwAzxHcMj8PrgI0RNC8gcC3y9gl5Lh9ydn7+lKdjDZmAot1SU5aJ3tctCsepCRFm+76u2SbSdn5F
hN1c5SxRD1aZJ3esVFtz6NUDmfrQa1ae5Y0be7JZvKyh3DG7e12SXawi21OwFqJBYDdM5J4CRgFl
yCZb0yvURrcMgHAslhxQt70YmXkNK4GgXl7vba8qf7RW/GpHowPMa+0tsU3n96Vp11ue1AbqgUbQ
NQDFuSlCnT/8bp4k3vdpUW4RsGjXZQtJvCwsHooJjYIySKgkT0CUzMgh2lgnGW4p2OggIBxAvnLE
U8oJS+Tk++GLk+ercciH5ygGQMMppYlcC3bsWN1yADRyvEgnckORFCsAi/pDVzUVMnBd28XnOsrL
ZW0y9wp+0mBrO0UIxZl8OMUWovMoSVSP0kKiQOaB8w2YqnWS+vyHr91j2yAjQ8NRDuBeuR+EWxQ0
jZt/fhLav74tsWrgzGZ4MUjTNPFM+flBiDBU2Vi90UIw3kSItfOQXiLIAOim7t1AmztQhSEiQrYW
2lFB0z6NjSwheAOWfKkK8xq1GdYDXZl+z/GrRHEZ/3zzQA2/j0S1F+7URLFCPCsaJKvY/7TumkhV
9CRgS2eQcIQw7tKv63ReR9ioPl5qPsQXHTTWPXUwZEDu//lrMH9dl05fg2BYN0z/SUk77A/vA9X3
qPN2mL6817Qrd0KS4pZnUD4GiRfCALY1gi/zdtMnvr3ivV3++jCgEUWCIn+6+4MCfHbIlEXLf75k
bv6yzlGmYzoO/uUcPDz433aeQJqaEBoMo8u8oB89VYEJ3Q+/IiacTEF5sO3E29L12PZPM73jKxOl
VH83++BtnM3M1uFXSG3cvOuoUSsRlhk4mtYU5kyVGz5bAlwuebIeghrEwUh5rLLYDB4Mv3w/gxAC
X3UaMI/MN/lqmM5ufhkk8v7Ddpz2D7dIiMA7Hdtgjo2FLV3O0P7559wNYx9Wo4h3gweol1jaEGVp
R0htKyw0EUBSD93YQVB3Apx0Or5H0Vv16ebhGXxEfsjqF53vQbXRApQh7HtIOQUgmE7wzgEKNA8e
BUvLQzf1UpMOPhLBg+z9U8AZtKr+Gp91IgZO2DS/se74z78Ba4ou/Pzn4uZ1FFhCuKUUMFk//7mA
WqQDMln+bsZw2cVyjsggtu+eLT9D4hIcKtV0iEe/Bg847O2QAdMGgupFLMHi6OsWxHxMIWztW/Z2
AJdzgP0CoLsf2rd+woQ51X/4NeMfyZ6iAR/+GMEs/CWua1uI8HDH+TWKxaDqm6swqLeJjvlBQy58
iUohVLB1wv8Spi4o8FB47qgKSEnehwuyowJIbcDFiAR0mAVfXJYnEDsS8mIi5/CcIi9KblkusqMf
IOxCzVyAlrqOOgZSxxCr5b4pDsiYfUOxVfQjLS5YNOKNlPk2MlKe8zJRDS8RGdQP3EuaTcrK8tQk
rTogidxtm4qP98Bm+ys8yq3P0zxt44U/xvF9HssA06NEMrEoLqYf4AUCBsn2gkL7s+PH+cHC3W1O
4SENBipfn0fjuQLvxoW8yEzNQZfjDujnV7KTiTrpMLSltzKx7F/On0DGepqyNvt2obPM35Ltw4c5
qtnqIaqPH2xpm6WnhpUr0ZXQm6Qh9FEC4K+tlVTpRxv5GKLKJw20FgGLv181pKixJ3SYu8VKq9z7
DCyICZBjUHE0gc90kmwFtJ8lTlFhIVwfmx5o8rTRHqmdO7m/bHwzxOp2WCdeLaGqNsbDEgTKeKPI
Jn1UOlDnkXt3kgdoTSadeOaibpiAVohIkb/x+dHg6Y+bRyfYD5BgKzzaeYz1IkYiEaf2jYLMMs3h
ThOBOB2kBVqcyYMnZbxDbBwB6KmTbHbM1whdBffzJ6XusEmHYVzNc4RY8UZjdKeqbVjHYIqbxlm1
k61N11TreYbcK6829C1vkypzDFcAehZbmpWPhXcJE//gCCbyJeCAUKQovGGXsPlzGt/jJ0i3fCZ3
mqdHWn/RgEjzQE0vcPiE2kFd53QJdCh98Gkk0jrRKN/xjV1V4N+EropstgU4AnLdF/IPeQhyDs8M
VvTdDL331c7r8OSAGw7PmHZjBZw/gOiRP9gjqLCgJ+GuGymCbNkb8QKKLemVXFBjYAPCBjXS0LLy
tRXxZuu2YBOuk9ekS5JNP/Jwzw2r+JSMHhYgKnlFBWS9kk1uHaE62j8YbfvNLL34FXVRWEpkjXlx
fDe+w+pULqgjk/2PtlTGNfTy+DTWTbKiD0Bk/OhM5Yx5O1xA1Qca+x7/FPQhifeUF64N9tU+2SZF
525rbhRfIL29HFjlbaykBrTURRrHaI5dVCL3oBEMXOLpEu3NWDFgrPGVIfLIFkUfsnLp4SHmmX52
pV5Thu1KYue/pWZguKhngvDqPFWF33CJGM3FcTV7hCBGuPEsBPKoWWYVuwOkcTf7Nj3w2ZAKyDde
bX+n2VShjC1EdsUSu3Dz0TJ6/pDaR+qbLRmQECkq3uZLdYwmO2DPAqmV6crtBPsrkIgANlTjpYl4
7Ps1TzHRCMm6LV2Hzhk/2Tx7v+ZOOncoJ87ma55+DhtwG+Rr+tREoIJ9VAqZ9OkDpgNdN+LN3Xxd
/3TNNKivjb9dsx9XIOxH3u3/UXYeS24j0Zp+IkTAmy0J2iJZ3mmDkLolJLy3T38/JKubGk3HjZkN
AmnBIovMzHN+c9/m43ZQEmvX1d6hJDcHB60rAXYoPVsLeTulXQ1slZxIGTnW3pMtrlLAVsxTbN2u
PVtIHbHlhri2LbiQZY4BRPU2iNz3xBAYScs6FXlRcZK319qy19UVULsgVxJfRCwARvIcNxV8jhqV
N7Yg6TO8y/S5ynCkHLxH2QHQgLFRoVJtZLFUE/2JwbKjHIIDmOsPYsi3sq5xSRZ30Ror1OlQ9On6
axjzNqIFl9NV6G7rffqshlZ7P2n27tYjq6aOP7Mr9nKubm69M+9I3q+rsryT/eTQOhyxY1PH5iDr
8lEdTpMZf87V3B1co0p9IrvxzmxH66gmeXYOx5qd+ugHeXlwkwJ7KzXPVqkop59i3qa50/ya0vkv
TtD6m1uQXIjrIAcTjvDd3JgcLPU2fBwDdGTyXs++6ZpLrphBAGY56bT699gyEOJv5+xJPnmcCusY
x6N9QBpwV7o28kL67Ny1sfhpDHpFmlRB3NJ2rXPEqrE1y1CDTYdl9pRU3loNwDwozaYyEeZIQVl8
d0P1goT2kv4kauOOvMkxQAER6cXfShf+VeHs+mGParI2hyl4btCn9LFhUKF9zF/PhsVfHv94btSF
7iN8CGhzQgxvoIQhOGsgCv6P52HRDZ+vaMqtN5UomKN+vq3RAPGDFAudvNfYcE+99h1i3iro9ebT
a6DaC1Tj9iqxjDfPtI9Vtsxae9ranTE6MsZeu8+jhFyOHEksMhDV9Bx4Wnl0MJPeyAFZvpv12P0G
tSTFIGdoDsD03ZfZsx9k+2zHxHS1ariIkvA87Eb8zpcnZV6I0JfpvPC1aw+jKpJtpdfBt6DeXgca
br/Ru7k4aioRLkz+Pq4vBNTsSsl54xIOBGed/M26WCYEuHQsoi5/m10x7XWo4Nus7brPpJxWsoNi
wM/Duy+7Q3ypevJczKfkoxoL8nbDruEhBANxslHA9GWDYjVbj1/N9841zJ2LVOlOJKPyXph88ssz
kbir/Fm4KSlcED94JFfXt6vAWH0F3iV8shUcaoLFRFiOqGMQPwSSPtvZDnfjXNZ7XEimt7nAZ2V5
o5MMXQUEMLOzPSseELxYX80sSa8kq16rCQePCDzBvggTbMOuiW+y3xbaCcSzbFKXixCMbNBC51kZ
MedcVtNaia2ncrm4KXu7yoiVjVw+I6+nwf1L2GNzXVDLLJp3Bbo/azlI9upB705sJ8+yZI+dh+vG
wDJcFPqOba52hEG1ckDFvKamojwmYXmnBX34PjoFbw5kz2sssq41YE5qNm5kq52Fqa+QujvI4CNI
0l9p6aoXWVpm1EFRvObLjMjTIaxO/NKqeO4/ZPFU4DcJKeQE9tQ9dVbP7rSvRn0/ON29vjTAdYNE
9luzMpZ7fvTtw1zGeNiBy3JPgaX/czsJG5edefw71L4NZojYd9dnBME8I1kLR7RrlzVyVxmqmayx
Y9zpvWtcGvgmT3OtirORqfdfnXOFhN/YZf61rBMvhKFZtTjdLJM1OT6kavyYRl76RGqcgL/wfnZ2
SpveudlGbxv+zeSDGrP4qytbbQMSXd2AdzZQ4rLj9zRU7E2meAXGNhSrAUn2QCTlSRZHQ9+DQWMX
VQTWcz6Xm2LKk/dQ1GQyFlMvNtLJO24J7q5Wg6/WOB0TH8Wm6SBbe9X5bhaivpdDlXAzGyqMhbQq
Hwi+vMrnZLlZHeWLypb5oYz/94uSrRnRR/miFBQ+2Swk1S6YZvUkUZ5XvOdSzEmArwJOMlexANnl
KiPwGzI0VAIC7EsnR4oJ3Ca6dpJzRksnK8tmv2rDDUf6NbCk+BkcyPxqgHZPWtjBsqQOBVs01Nhl
ydWMgzGrybWUltPJCIvhQbYFrXePXpd7L0t6qD5XSEteS6Aq37vR0S6yLQ+zH5qwoqtquIrDPLkR
czhfH6HW6YrvRnCS2uAIrNar3JsAhCwvLugKNAu01L2TrTnr/ErLTPI0shX/d75TKUjbLlRfbcdL
15l6bu06OZAaK15m24l3iaJqviyGqdqe3Tr4cFQ74r8Yn9JwQm1MNqotjyqMxjvmjVK8jElfbPOY
EL1sHQIjOzUTv2jXsS06KW76IrtmOVLlBOrZuC8PFd3Qb3B8SMm+M5GHAsMR9H9aD80lNbAWSJNM
88mvNxerwucXUA63sQBjMeHYsL1WVsKjqWq0hzjrzQOhhwlLuGUOFSBIZmQf9SAO4wxGHXHE/Fnz
huxSReKiKppSABadObBpBnZCS6sVNe1dMIE4C7KqeJZ1GF19szIdINZSFXkDpvHLQWiSE0warAW9
aPj1ZfyoAZ0KBOaOsihH6OVWJL36JGs0wV5vstJkK9vElAwPhEGu3WWPYcTwuiuJJMmiS9gT4f7+
aXbGb0jltCdZ3SrAGvkH7Y+yGDaVCdMIuoAsystQ6y9Gm6Zn+SRvhl4RsXpBWeKFyotq+Xhv+Pyj
pA+DOaobQ+36Db801TZvC8eXA/tCU56Gn9e/tqm82Z8gmwPLY5Y5NvT7JI13upjyZ9ndyknM6uqs
f718NzQ5A1nvXoLf1Bq+KHz8cI2zE8rejmE8JM6CzFbc461K3iWjswXJN55l6VqF4QZpw3HcQaj9
Go7OvwF0fOrXKB0cRDk6m9SE5zCBgn3oYze7XoLGXQwXgqPXFcjMZA1yd+OYf/UzvG7Ydg7Gfp4o
I39IQu1MPrs9gwTM/GRMxV/BQYaZb+2q2f+v7XI8S3PG4S8ttmS5HL8iRXTXtXDzpTv6rShFdG5F
qEPIzyydoSnSme33661Vjm2AZfq1p44HlwzWfWNov2RK2HYFEm11be9kSphd23nCiOCpZRcqewWx
8zoN6BWH2eBtrx5Kuvbad1H76Jle9Zga6ZtEwpRx6G6dsvS2HUsnKdnVZEOrhGRc7G46W6lSZyfB
sSVJIlGCAvqni9TYSkZR+UjhjJtpKJJp5Xj5A7qH8UECpK51EiZlj23jX83d8PwGIFKOKKDbqsub
hpCymE0guznEGXT/jFfZisUYBsf4OqTJEG7HkDhdqQyoaWp6oZ5F4m00smMPxnKZUL94CLPyx6TX
yVGWZL3b6V9DZZ28qLYy+hOHtnvLQOs4Qpz6bnKa/sVKumbTVqLZDkvRVDTnYMdhtJathRl791Vt
HmWjrCr73vcMVXuUJfxykOedsuIOD/bfZ1O1bRTW9iNO2e2Tkpw7PR8etcX+fMhIoXtBq65km6yz
QwUbq2ggILT0l3Vecm7rTj/1cXa5DbSnUV3J4h8DjdwiLc4g+GADYYr560lyQJzlwb7QXTe95OwT
EF3QCGGFzl5Rcv0uDwb7/7pjh7/VnAD0V0v0iEgaUYqFhQA8YKh66yRL3ahYdxhjfJcleQHyP61j
nM53RjYg1N274VNPPHUZLKcJolZZvt2R3zcJqtvLjK2wrNMwKOLJFoCk0hwPyPlNl39SjKy1bwrb
RQKVt09e4rq+Sw1DOcvSNMCjHQftTZZqZ+hPdeHOu5TM2SkKBY6SyyX5986KvG7XJtWn7JFq1VcP
WZzSdG2ZZYwtodkiQQsJaMayduWhln0ZqtS7V5eGbGkoTMCsCMJC0y8G7x6y8dcI2K6/5lKHrmOl
h36BKBjabD6aqF/OevOULTAFh5/2fVMSRpEdZN2wiAEpYGGvg5pCMR8db5s7Z9sa13aiR4Clc/Mi
L4M3YsOGh+62x1CJAz0Nwl2AztPSYsJfHA1CarKfbAVc+NLjyraXylq5Z2OJYrt3UljL09DYX8kG
WV5alSD8C8wn/HuBl1DuDfrz7S5UJuGXS50S0mom3u+tt35jYZ0wu/khhqH6JDhLOoSP/0LeVX+q
yEbK+hoPesJmTblXx6j6FByTsrG03/qODQ8SnBy5l/rb8ByXmrsaaPZDq6NYM+Pj9M5BAgH05a5e
6uSdrJOtst/Q1+LPVtcbvsYWdVCvvUHoO2U2IMm1ApEklPiPAFA2supWL+8Kuw3PnWs2O89K5hcz
Dc4KJh1/LzdAJgd5gyn8tcapcfK9WpEHfBJd3ImjUmsPacAZIpKfnLxtvBmzHncaCJDwmdrLRTYY
sy6O3j8jXP7Sy5UK5GDcAsbDmH29GNvd4FbaCx+lshvSMPdlMW1AGluEbVay2IwJxzR2CmEd6d3a
UPTtMMQx2CGGeiAcVxXfvDulNbQXOXEdVwRWl6KwmdjLibUHRHjRCZ7cBwTGNqXQx4u3kIOSEYtQ
1Qr9HtYTqeygNY13FMOQNEyycq15qfmu2DnRWiWv4LlVxntdNp+TZaQPIfHPl/8YpGiT6ueFbp9z
bLUVJU7YK/lhCOqSb4wfyZth9lmx7L1t2NY2U/R8N4HxJj7O4iuLRmNysloWX1ls8VNdz5moHqcp
NY966ilrZKCmDxXRpHXfWdmJkEv/DiYtN/FMkL1EaSrQzbzxw3MR7UXwKTsZvSJ7ycH/1ctQ4ILk
mi2IhiT9u6mc5Qxl2309Vhb/eCy9mnQotpUyaD75w+xyu8QGenCler7VZBrr+ApM1rqurfIkG3AX
yS+Q37uTirDvR57xXWadecUlzN5nU2VtEzKfH33d+OmCWYodTAzCsnVPMUqw92OP5fkVzMTIoI6T
17Rqv0ZqQXYdKTuk/46s9My4jpRoJywmH6ei3Ud4VXxv8t2IYNWvGifKVVX29quFSsem6IfoXFdK
clcro771LLt4JtJCbsvpzb+6uVvJUUkxfXZijt5bgvE+qDJxESapVc0ifgcJNnmKm0CswyytfkSD
i8oDmbMkYEVVyuZjjrwKzZZG3CMX2R/cuvhk05/51WgSi8J4Cb2nyf3GhhNMbRf9WoxOElhvn3mm
OeugsKIHrQ30vesm9r4wNJJE4O+x6R3GT9MusLFhbdWU4LNjQeg0y7sElVa89FAI1iUeIXvNK4oX
lVQVdE9vXpemKF+GaVDvW9wS+d4VL7KHNbr7cJ7SB1ll116zjl1XHGT/OeytXZVpqS9bCeK3F+TR
HuWjZJUrRh+rne5RllphePCN8DGRc0dRrWxtPJWRhuXF2KFRAIItv8m+Y5HVlyyyYHxHioGZTpS9
ELq69GlefDMiMNImkj7H2nXB1s6QOhqt+DYFE2qenck/BV4eH6X6Q3ZXNLBJo8vGXhbRZXCKdvgs
jK7a46zXbGU1PqZ+a8YZXIpMPxS6qDZy0l6xjgVfxhc7b6HkGeYBDFnylBQmvj0m4O7G6fGnKvqA
pbBirSaa/FS2oIzE1EPyyodkbYd1t0fFSyFBupT/Hwdfp1qe9p8TaCEuoHFboL6yKDa0MPvRs3iN
NcTIOq20VrI+18bZL8PBuHar8/G3bq2b/t7NZrN0UNknn6dIWoKTRPw7Slpv1TgafgntbL6rOO/m
6EG/qaon7m27Eqt5+RFlf9DvPLgZG1m0K4s8PIGCkywGxmsf2u2bMGrzMmZhQhqTyXrbgkzcIXEY
9yubnP9fsNl9Vc8JTgBsuos1z/tmGrjJYZ2oPiHW0m/HpFXuAq/q7iB3u1sjKpXHeELwTcDx/mb1
3UWX4+cEGaghqv8ucywqRqcdUGjFe7gMvPzilFN3QMZ62sdB095nk4KqMFYkbySIfmZxL36F6t7S
DV5HpemvbuqOuNHw3VMWklkcV9oOZkB3bMWMW2ufW5sI7c8Xdfmh4PQ+/lDsBi1rYmL4Rfb7xFCD
/aTUod82uvGaR627LyuCELI4ASnbJ0oSX4uYnBp73WuSa3EI+ZZmWJ/5ahGbr6k6ki038pz1lWJr
xSNFu7h2dkhX7yuMFK+tdh22e4eI0HWsKBz2eanAanAZW9pkT5pJw/5xeVXQezJs45T+2ppZEEk7
V0WFcmn1vDLah5oyXVtTL1B2Ya+p19Y5jYMdKXbIGMvMtUMiBEtw49pqaTg9WzqC43IqEanGTm3R
UZVF1jZtN3cNsgXL2Hwc5p1uBZimLM/Ven3cYd8GVWtqDo1btvtgyl/xHhrHFSzL5iwvfLxfd7Fx
7zTzePqzh+wmoLyuSOSlO1lsSkyGc2FhmrTYR2am7p69uQVnVAb3LL6GgziKHW2rEPFTWSn7yUtY
xD+cCGSpLMlGW0F/ssuGbbyMv3WNU2JRaUwu7FYn71pdfdFzLE1vczc4s965wjo2UcCKJ7sFMZzb
Cq0cX06sZfz4rCLY4xks67vbw4IC+5FKKR4SDuS/PR8KR4PIUR5vZN/bwxw9OVhuU55u9V2oZEe0
q9/kk29zR7nurgmMadc5nOfA0aCKLnYr8qJEOK0ID5fsaWGV/VOdpsJqV7KsY5Xx761FKg39FiQH
DCXzVQAWp+ut7NqWqbISLX58suV/ma5No50ehKQWlkdOyzx22HEqkmVzUlwkRjx9o8UuezN0cL1B
8w5VyH+5LNpW4nBuEsVZtbzwrcbDTdZro2scqlplGwv46kNroILZDXBnUM7ma0Y0QNYnmTceZjFC
DpSTY8tDjgRcITEQNrQaqQB5KdvYO9XLRRbb1qq2agBRXNYNVUWSmhx/uVJ11SQyFTvn2Gmdc5I2
fucZ8x2LsElsbGmwA6ffEPhiXUly9tmyo2zRImwbl95iGXurl3deoH0Nk8Xr2Dq0jmaB5uqPKm12
06QrJyANqWtmZ3mZzAjBquUi72RdRMLIBwddr/9oQGocAuIyVnaOlX43qWVx/KNe9pBDSZMH25rt
8vWJ//UwOVarvR8EEJfIHKHfdAimrbrYI07LBVzX16WUBooptJKDHaqbWhZvfQYjVNeqpww7vXHi
laVZEYbSdXhwyizdDSJM36IgeZSUkrkJYv4t2t97eIDR//cegVK1/jS3yMN6KIh6XUvwqg3zk646
G9PAa/dW5aQx4gi38m1ErSfd3iiqM/SY7CTrr52dSXX8PsPRzuq69gGteZgtJo4dI7ETj3Rf7eyx
pSpW1WS1D9fKMm92APoWIVfqiuXS1Gm04Yyt+nKaa4Pm4B+ToKY9q4uN0+LtNCqTuk7ToFvf6mJX
OM61XEjvpluTpiGnupIjZeVv7bLcNGhh/DHdf3Ycl1cgW+RFzmhr7lfdrci3joVd9nHzCkeYbQIB
zffIuIyrMpzK84gbI5mdolLvKrgpqiEoypYuaPTOD9sabiWf8lZW2rW9mIJMRuwnNdqnxtA8VZHK
b4keOQfXSwiXDHXyqLsfsk3WgDiN9w6Rx/Wtzrbw8Yhy2HRaYtVPAqzAU/Eku8tLanhs21XXuT5D
1plCjRENEc1eL9xhr2UqGJgsS88E49JzQ+xjL1CBqIJCG/jfdbnKFtkHLGcLHrtHx3npLRvgTmrb
ojeQDMtS/VhYSd+8BBmGv1aFFZ7nhs+ZFY2fWgZmvbayljx0hSldGgKQyJvpOFWQ6tk4hg8IaWLQ
qMDATDg6r4bMnP6GaL+GhDKEq7QbwBoZHpglE0GBNOpelIAkXm/USHc4SG+raRIflGXfBXep2Bjj
NL6UDWDyyEZZX3OTw3UmjE4JrgQIPnZ8/dIsvwRzhohqW94Zlk4e15nSkuzQP2V5Jy9N1BR7szEQ
ewrDs/3vhdAa3PeRn7UscvWd6jafsvFW/0ffeazEgm37zzluQ0Xi9kc8+TZy7lu9vLvVzaUbnSJk
s5dX8MeTbnXyxSQz0ssuLoT/dnVzM9pVdo7QVmg1Z4RhMap3QmM7ulmzqeMZ/H726DkQOZWidV/K
XH8osV+6V0mkvjSdNq9mp03v+iHzXuaga3ziLg7vAa1mM9hbg+3/Rl+K3uKlOytAcORMcV9r+MaI
77LRQiroKeDrwp77VCdWiQ1byFcd73WuwSJnSwYKLIMsy1tk0ocjiNaF9zF6r1mAz3c6DhdZgsr5
nOXqcH8tCZPAljs+XEu2s8/mQn2UJS8hQmKjG5Abzjv4c2jDQzvfy4sOEHaTB4YKRIG6vDK/GmoQ
lViuuO6mVa3OhuG/tCCqsgr5hdrfZqjQCbiPQ7HL0wgz+n9nhhzvbXID9KWHCSd0p8zcoD1mP7SA
bh7Mwon3k+nALOtLoCXLxSAqcs6wntcDTiPsSqnrjHBn1PPI9pSS7BtHpr6q7Qi6OvY+Dx2mSbEy
ntRoGvyMyNYPVHgqzf5Ro7Tnq0mmnwyldC5TT1pNNlSwzfHtVD/7wYLDObc/IWS5u6lpi2OGWQMi
gLfbGHj2kbRuM6/jUC+OrWbj3TUqwQFLB2LOECptqy5fRA8MnBW+PhDcK18yNji7GitsX7ZmkAvP
9ZC9EYxO23U3zCu3i5qnckmqojIzrywHF8c+9DAFgCGFrUiXq8dGC+brJcmH34s/lNnOEPpVwjui
QvBSlrtgLsRvRdnwR1269CvdHAtaOUSb2w2/Lda+Bg40CkHGY8rExhFqDSs2ih81q4YJUzXVj6a3
X7xRNV6SbjT3iWMG27Tsg3cFGsEIlOZHNSM5mvdTe4nVzDiPZDvXVT3m92Mk1GYXhjDRclBe6GEM
wUFrErwiGz140JcLp6bqMixEtphw/wYMLJv0ZsA1hkbZjSX6J+Hr+CjnkBdhR4DAwy20VHBpwpzx
NkfK0DSmb0ZZorRJIh1XqC7eRT2I8KC3xCVGx+FSVALN1yawiURQvDWIpZiZLdAnAxOmW4NiW9VZ
AbjpVDnKuXnjfBhhgNayqJ07G2Lx+9D9sJfqAA+oQ7cEB8kSVCsQzOFeg+uKAtag4I5qKyfIw+Zm
CDMSP0uDrJOtlsYxF7F2+gCHrdZoEK6UbHbuvRaEuOuY0Q91Sp+aqlJeSqBd+2Y29W1a5cpHbilr
2WHCYdvvqsQ8yZFBDlRHWq9gM/KUaSr53S8riNZKWe0S4z62Lf2eiOSwDTMFB5F/6+RdHYtqvYQz
tpM39XAIORn10+jyj8lYebHqVL94xYssGAU/EKsM0N9hLJy/nXrqkg377nRjwuDzb6OqZXxolP2q
mQJnJxvkSwnAPmDhEyIyv7hiO1Dxla4RbxOe7/d9qYUrEvoEnOt52jlV42xkNzcgRWCbHuvu0vr/
Pcrqo+q1w3xJMfT+AXGi/gE2AlIfBj7JZJJOt/ouykkUz7PLcZBusiFJVfVEiPUgB8l6/l5EH9ph
CXE5xj3ZbiLsg2u/q5b6IUV1Ym+H7oDzUwkb5Ps1t3xzGsX2ew98nRGK9tDgGLUHmWXcW2XzNZp3
9AP08C8j7H4yXXi+6vxJBUBnkaYRFi5OUYCh500aUDa0/Xifp4nq66kGGLhxz5OGqppUpIp7fReq
kXuWJVm/VMle3iyC3TXxq+cFgD/TFs/lpAePSvYESBjKy3KZsWTy42qMtrIIXHSxUa6mXRXPCFu6
3anR2unemjOELMm6r6FUzQfZGDnjtMWFOd/IVvxux7ssx4dHttYZil4TOC7ZKKtgWgC1Nad7WbIC
YgxBcwo43uS6v/hNp4udRg+g1E8BpK9l8eZXfTW6keVx6dNUSruWntaq445wo7Xp2XWR7dQVjEzZ
8s7PCqweDhPj67SUZJWq62/IxKZn2b/hX3aHTTyrztLDBUb02AuTAD6TeZApENkAKaZjo6NHF+yx
2AKO/PqU6eOk2uwezehMXkr1eUHDI7J2OhvbFb+bj2Pdl4Ar9WQ9ZRN+e0qPS0D3EbaW95AcbX5s
Hh243ek0kW1NM2dnEl3fuo5nb80i/SjjUgGkbytrQXpyTzr2gBBw9OgF/LhrcBS/uQS6zRaFZk03
DTQuzPEi7xQLuFFVIuCo23yssTJk2LeXi+ixtyb+xCpNKJbIGUvyoAa4HTeB6buFThQ3WZDke2d8
nLxlR+Qh7RvyfCQwpuJo6PW8ftUjWN7IZxz5/o8rYGx/FUjsPZWqER5CN/v0+vC7iENvF0Sat08C
hdgWx2FWyYj/ovnViqZ0Zy9oBrcZD3Fd8rein+NG2BSb1mpCTuqhhIm4FcgeJAHo80p76Qztm6fp
7koFEeabXUC0U3FWtUGCSJ0A/gxht+4Hvj1ECXI8p1psu9AMUR88T0X+nDzhSp8FBCASERtAzw7E
03JsfDIdm2HoWJfVNL4bgS2uRNGeO8LxIRH7vxMrR2K2MtpNWGjVtmyVbDWYAEz1tF+jKwnQKfrU
7G7+3lbdDv/CQzNb90ZZq3deA7aVxanfeFGdr7Ro+hV03+sc9WXOvj+Rwua9aD5RGdzFXv7eZ4BJ
9LKDils86aDVVkONubyuvId5srbqimWlarEfE+b3NP9A92tr8M7kHqZ5o9P8VNkm+Jb5BhugOgI5
5nSC2cvKjHtCBooyrPU5TwFYWd/0SJ8BfLOn9KJCrOnwCZl0U+YssFOG2VRVJpfIBlk9h+TtrASP
grHodqBFvytDnr90wa8KCd0dJLRXhego+4T5Uo4EkLJoEZwaUxaP2fFVTb+Ax+QvmStUmQgvAJEc
fqZxWF+0ycAMLX3p+l57NZxjD4JyrQTiRYMX4hcoG/gjvwFEPM0D9uIXcx6PhVBx4kqyy9Di+aRB
kdnMCR8Gid5+F4EnPUbhwavajaNjnhgUNRY55vDYaVHN5rOtdpGN6GDfdw9AP3yzngZQyOZRK1xl
pUZRBtKue3bmgoTlVMx+F+T1UcTDoe7A5iK1RGoW+LrSqfthgGNWmDnAV3BdyNaT7Y8cLFRK0kRt
h1tcjytDFNgX1wHmjGuO6Cp713YR2pmRurZBQAqkF/bzDI/BxAJopQW5duRY7q6HTmHrHtQHYtgr
s2onUBzqMfYE/PCqivRNNVXNsUsQTr+XtxW8t3T1W9usq1Tkhd3vGrU7FCWBLtCRjJKzaLL5OkGI
R1Ac6KtsnIcdZI8ctrNZr7B6H9HRmJuj8CJ9a3XqvaqX1REg+cw3LHKxS+F87DcTIJNOn36yVtnQ
ZGbvsRGLmjw7gxWrX3i0dcQV8nAdlA4eVKn79xN+Tp+xywFucqpoles/dNt5FkG30snpHUK4qhsn
7v8qGz4e4c0PpWkj4Fui3UwGvsgXkezeu6/TJEI/GONVW7zk0Vxt0g4gct39zBw0SwDqOsimluVm
ViL3vq+DQza7ynOAwG8wRXea0b3mVltsUS75bPNU2ThBw4eHsCPqP/1ZtUVPCp9EtdYUz03Ufwtr
s0XJMLJ3iU1CpRy6bdDX+ZrXm9xl2bjzIt6QrESzRc+s/lwVvFlaKl6ygby+XnF0CcQuibPtTEB5
b4vmlGUF0j5J8TqU6los3jD4VGIThWcaGc1k2xbBqS5RlUj4Mqpa/1AG2kekO4RqmvpO5byx7ua+
38BctI6Krghi9ol5SAUiF3Vb/RJaUazwpDbU+hcqPfFqNGOsyZsUw9Twsc0NbY9Cbx12lo8CcuE0
z2oq3ipTjVaeMXL0dbNL5NjhtjYG9IVDsKm1lx10jU1C4iYfbe3Nqy5xp7XTnMo2Xbn2ZK+El2P4
npXutiDdc+mALNZh015yqyOaixwJYmrwsFqhoknZdK/E9OOV6K0PowhhZBFyuheqtx9SNE/c5lgo
00/PQf/K8j6tIcP+0xgOOZmnVSRIF7M4j+vJAs5X6J67Jgw97jl5pWTXULNJs+ouHlp+g93R3GKe
oa+6xenTSLU3CN0j2NX6ZE6u58dlj3dGAjlVDPGdvPTCiu/Ijt6lWW1DHbYzYLz9s5tAsCCytMps
ZdW19a/YsN6sYfqr1ltyYJF5Aox9V8JCdCbiiKbtVj46CO8NZqMbJ09fkBW3LiPL/aqt03pfhk32
kE3g8JSoexTdvDK7LN1kbOp8HWIWolgxDl/aAJY2s9edhrNypQsDQSA32deZG56wpQlQ+zGiu9nL
rEPATu0ookQ7xoMBQzPK57siToZ9jgjyCWi4sdOEmM59lIVsZqG1Ao+ptv2AMSK5Jm1TxonzkLVh
tAnrc9VB6zGFTTIVA0i0M9gS5xU+hxHiv+sFBbluE5W8uQkk3hLCerEND7vAWVSvTbPvFRu/gTx2
X1uS9uvasTrU9iM0hjtgQMaEJRMS+er7XHFy0qq++FAqcqJe0o6H0jItH8prs2r5ufwYLZg+EbyW
D2jFLeBksA/gVHH964TxwQKGsyJUrY/R7jo8fIWKt6aFfwZxkY8QQZQVP+vDB/F0DmxJ1X9oXtCv
MlBSH56FFJI1u/VHWPATgY5h9QGFbERUG4m3UDGOGA7qF/QnPQISTuDLYixm/ZIrsIjG6GNuk3IN
L8kE0x2228ocWWRN8xjZnImD0OwvLSKul4a/9W506y2AM87KLEB+6WVQLVPHOrPXJqLkPShzrby0
CW/ZYK57m1eJxFCClPc4oJGMKEwXGksUFDUfoFHAfkMc9OzR1NY2kPGtqir/w9aZNbeqY234F1HF
PNyCZzt2bCfZZ58bak8HMYOY+fXfA+nudHV9NypLYOLYIC2t9Q4NxinND7fPKDGjDQLHv3xS05l2
PXoiG5BCdoAbluH3mpHdamtw/EmkxjYlBewbVr/Xy9TDkzwZdnN17dN6OnRNEl5n/hclsS9gFt+z
OBSvJFI7H00qliypqDek0FH0K+ZX25xYsEs5BSQSQNeh3E1hip2s2iddAJmh3RmLCWpXJAGM+PRm
D1159GacVpF2xIOlmv8uuxKfkXLe17jybafK+wAcvOnkkEB84fkPZxC/U+0K/hUbbAiGw+0MWtux
t2EaR36YkWhtJDo4gpe7JIEyJEI0vrQhe7WV9KovU3eUkbiy805uOrRDFXTYWLgFxAcSAmixhlbQ
ebnjq3lJIZLloU1C+zFUHkl1K981nVH5Q0lSo/Qid5NiAOc3VJa3TVzZm8mV/QmhDvslEVrCTTeD
W2hIl2kmE2pBCH1zyuRSGDUgXeMyIU237a0pOcPtqPcE/haf7IZuWn3QUMwQShOeWx5VxKGqX6Yz
dxixCevQI0UTxwkp5MnRtm0blvsyEllgJu+NrdWv0TTqPhm1v5m9qTAPYjoVlt9PfeXHTaTc7Krp
rqM9Kn5Buf6lEYMI0GzmH1e9U4z1RlGS5klb+Uq2G3BDB/CnlChQFhYG2o6moUyP5qWPKK2raukV
euOOW2K8tg3VRmwUvVMUujim5u4LQu77PlIyv3fVm0lCZ2vY0+RrrXJqvfJdCNu5FK3yR478UKOl
GS9mVRfbZkp/Nwb4HYmoOM45r2Unk0vWD6OvJJPjj7gMtKz7qEKwrKh2fsLIO9xOIe5Boocp3YUh
pmtIdwhH+WOO5nA2Q+BbYxUHcTdaQSO4T7pKz0+K6KGAGiRGp7E8ulOPM4hb1hc0x66qZEtlABUx
sETUsdwALEtEJnL7LEcPR5eR4EmTfbOHZLuNRwXKWi3mQ25lDdDK6q1tyruiAnhDYLvZO03zXROZ
HhhSM3nCMh4+z7zN3QhLbo6OboRr0ZIT7fo43SIHTQQfadNGZfdRebE4wVFSqV7NfzeNAVaOsGDD
QwGHAp/1YB5H3Ic673sWFqbfOj25DmSaxgxt6Ma+USodryMgQzSLml3mRh8OYjXb0dNxMxXZdh4j
m81wzxfU92JnR6G6FU72gSHQuKlJmW2RXFW3WQyasFQihFb06lKM6GE1IUtUbpuG7yAJt1OS3gna
PGkDEcZ7cnDZKUV611Z1+0yMf8HsskXGPHk1NE3ZVzxIfji9ZgA4hjwR94b9bGRRaDZc6iYCXklb
N+xYVakT6bOzq4xo3OeVrW0SADa+cJGTTW6RGC3Cm6YPchCSG8tJ77Enzrblym2LRC5161zd9dDx
DrOjejB+ETlhDodK06f5rkP4fe7sEjmvBC8G9NR34aRuG8eVPnTlbBd6FjNJKKItKk/fNXR3tnXX
DE8tJy2Uw76pdR2rL8/Ds9RA+KsOk3GD+eOTn8olx+L+IP2Z7YSC08VkbJwMjExEUg60viNxNJEI
2ulhDsxnFB8x+Rl4roECNhBQeyuDnpBiV1somNcoQYAOL9tHnUHhMigEetT85QiCPhvNyVeJpM0O
azDmn5/ILAxnkWR3JaznoFe18EU0xnfbpA4/99Up6VJxLCama1MBzlVSzaics8MuE+rpGe/djYYL
XVDXGopIZQh1LgSnlDanVi8AeY0Zmo5R7YcIrO5VhT1LX1vys7FmUBBmmWONZFv30EvnHRxNzDBS
CKndrLBTH/MEIIBXH7G87E7jIPrT+uqriWyzO+UJ0Ck4NazUDul28O37qcjcPT9udTIytTrZ5Lt2
7VxeJ8R+T0gizackZ9PmwUsK1qu5LcWALhv3NQVGZGjOZC9cn1T/VWiePKV18SHdnARKYQ7yMMc5
W2QPVrObTcgSd9NpMDq0zJ0GL1xby3PfslBn0Qvz2CuLIV61H6e5OLGKFGyCxnBrdeWHHYMKaPuo
5PqkWhp8dnOzDJS4jNlLueFpbQhfiUPj9GqRdt+FiipPcyfRyxqsvWQ6PEk1BbsYE5b6tSzfkrT9
1bRF9/ldra/WrymeLbTPp3B2UX7pxD5c3CjXfcb6yl26izUfv/dGVsXIh6axx3A42dE7pKaKiW6r
IfXP7oKqrOckH0YRFVrQqHV6bNuZgvu80Yb0rilegps9/xjFNwsZSpQgiOCbJgwDJqnlA9S3vmyu
qcJ0gYRuEKdTmPuxGob7OasPQ1MjrFDgipjEx6GFl6gQrAGDHY3T+gkQ86Au7MzvlO0q/CoMdw7W
l40WV2x/Q8OPW0CUSIVA/34rC4+t1WCSr8GQ6gTQQT8JOOZB5cBjq3+6c/aTvIvLNxuiIdfrlsvu
mD4eWNigxuK4/laVPpYnuTRrd21MxDy4zZef8v87HGJE/19nD47X7KZBkFws9lo1BJgtf2dz0gWN
iSrc1lZMBEaK9NDXuUdRhxOiCv/v0k0QS5986UnwmcKpgdzR9CD+dtNvgacEFcBRU9pLmHXxMVNy
5NxvHTaBuy7u70VYXVLmgRMq2TikVfkP5OQiEuUNNK0Oj9lZvzVow5MOV9ytk0rFBxhNOSFK5kdY
5wVz95zvtCG6O1TFwvyJ7/q7VF1j3y9pAtWy8tMYIRMppX6eNKxt9hARnGcneYa93gUvmZdv3kqD
xH6giCBS9sNRKe2UR8edrmJCkM1ylIaoiTyjh3hD3WenUBXocrcKYRVkrDNfzREtGMXyZ6rOvjIC
0nIN3U+9yHyieFRUVXryyvk3Pzb+NIBWj+ZQ4K2pJ+0mpkSmD613HcRs7EkqV7DGgoQtxMaSTXlT
c0iNPduoQGRV4ndZVN6shIozQlaI9hd7iPbzhiqMx1kIPhsjyrZ43OjunP4F6l+ewyIxAyyRi02j
zPUlRTjD0Erlo2Ka3TmjdI8ZvkR3vDOpSVtz+2tMxd6ZW7znW/PpOKLc8wgUh5A8+kdZhCgmJMqP
LjSrAHnaHsSoyK6Kyr6n8fptlcXiR1TF72SSAhy4ze99JO4Iojp/ckE+jXVBLxT7loWEL0WU1L5U
sW0zG/snmXmXXABzlKO23YFkyYPSIByXroZoRbZkU0ZNetRRnN84uTkfUDGd9zOlgw0oTWMzK22z
JXzclNWQ7NV6yXd4ZKQKMq2t6OwrQH/sCkX/KOCTGEkZfw+VyoYJTjFBf6aVWi7klXirGvb8aAb1
e9tofxVDW6NODmGSaj91GLxaEjfx0AEaig2ay+ldJGkOuTWdmKS27ZRn5zqvhrO1ZO8moL6DIeuD
10vlHevrrfAMUqow9jZhl23HKIneQQr+FBhNvZhSV94M1VKwz1CHrdvlIButMt5lcnS/S/LX0nPB
1jfhdCbxGW0yEzmlngryAUX+jYuS+4/GG4zASR3txg7AOMoqbvYN3LNnbLaw3qmE/5HIB1te8lti
SEw8rRl3r8yqxXvEPHhGL+5GHZLaUETxK6v+ICsQUyONK3+WtvcEbRzuotiBMFzPeGzN6XwjxfB7
0tvjPIn2OTSte+8QtogL8MwYTcs9SuBMR2v9O+PDntaad0otLfO/+p+H1zPXwbW/NuvpX+/+Gvt/
L7EetudwnecRK1OOEZlP2B+LqfHny3LA7njtr6/W9aaPVU5a+//18uv41+nr2Nr8z9h6nXVs0tpi
Y6jV6LO3y9B+K4qKRXV5qTqEMKRT/z1q9CYBwXI8U4DsbvFj+1f/862frZgoAyqWsotSUZ/WplqW
2cEsER9b+2Yz/buPejVRZJ9cykmPHpam8ji4uREAIooe61iV28zuiTns17G1UeGmq/EQXj6Hcjt9
jZjGvt7U4tx4NFHz/xxbDxTNLKnvLFrHy8U/xxKl8TWtV49fY+w4A8TsjVtpZto2dqtob1VIjZdK
bV3VylSvYe7FLH1j+0O62kcOEPmpq8p4mkORb20MiO7lNLN9iiYfibfyewziYp9gAHmgMAJrGXYi
JnsbTff6TS8zcilh8WKXfXMxk2zvssaecfIkRJrT7AhzbJ+y5T8XSLbuEXd5L2TmXKEfqluFbRfT
SmS/DO2YEOGrL+nYnhBDyc+49wosdQByg6Kat4an2Zie5OjHlfMP4SA7yRftPUnovxStVL+jt1Zs
xGAXW3XWXik3d2wxO2Qay3QMGtQN96YsqfSoCDJpOkQ5Qu9N2vfqe+0MAEbbdGFTkEnK8IfCgioy
/kqq30bTNeyUATR2kfUxD2a1yeHOPbIYkYJqLH+Sy5/O65CM9O7qZflx7a0NROFo10D93qznr2Nt
p797Vi8va6+Py5kK0/jStpMHTq0VmzJPh0chwgIabDxslWgYHutYXBLsAo66rj0PV85zXOd/kKH5
1wnziFQ1WUkwKMs11ibX/4kHS9zXy3jVHB9VrAv9rxP6DrsHU5HZcR2reW4vrRJevYYa/lRu0EuM
XrU5VzHxTKed40ZLeoJpex2LrPieF1RQ1yGr7EHdZuWvdV5fh+JhngK10vT92k2mpnxMZMU/r1Bg
ga0DVFoxryvIFTjoa1IlziFpmF+RbPk36PbzlGYmPtfCb1/j/3seKf4COKSh79brfZ3Ya/FzpBrH
ziYfAhScyhckA82jMS76OXU8+uvY2vSlWr60SxMlCnBOfZoXzSeoOf858HWyls7OodLV16+h9dWU
heXL15ib5H9UTxL9yNjzXdkkL6VOyVhg1vv56mvMVlpABNI7rWcoVJg+TyuiOjsoOmCYVkd1PKlM
zFDUvH2PSARtQ2KG3drVRJnjhtDBu3as5l2E4QLyWXKFy8nxIPJDIgSg6qU7iK7CMRicCVJN7L2E
/W54Gfi20iTDvHRNiuoHvQG53w6d/T4WcjgIhYhtPZqNTXpoZTVtIhOufN/azimUBCV2SnZOVTSB
SFpmvzl9wRbMEx9rz8q19LnUCdZe7Ib2m2FaqCS1+X0dKruIaCKv5svaBTFlBng4fq/RedjoY+29
WXGvIAkWK1vL89w3jdDooBYEdWu3ROoF/TWCnPVkg+niFQbDeT0Yguh4+6ZzW/fBMBk8V1X1qi4X
TVvC3dbzist6IrbExHRThzMSxoX+Ojaw8mxFgwqVx/7ei6seEg1L3rgubOva5OpOSLpzKeO0PXSR
wLD1+eBkzU44fQb2M4r3BWohb9FwryqZ7zwFY+hsWHQvB/tJksCi+Kt12xJU1ruS9mSnMvVbF6Ws
7lORv1vaOBHnM8thGpMRixvOeY6hO6Mjmr33ykixxQs/kIPGgmNE/NnrzP3aq6tBvjnGkdkx3tp4
WTqggk6OrnvQt1KkqItQvDcjmayspiQFjUY/aEXkBIKawJLlc4IepMs2zsxuRxpryY25hPP5c+qM
IjD1PDp4+gbxUffVXvxg1kbPDoap3IxCfut0BSset55ufGhkOMqRfHXG3kUxoEUmFI+DyK6gGupo
CKKaVf5oi/41DGv1DSfDFXHjS9MLnzl5rbQmVleVmu9n0kAXLc36Siwxhl2aL1ERZZ9D2hjGJ8Xo
H0mT/aps1zg02FhchYU+3ESIe87r/C9i7+aXa4prP+baH2w2dqnXWGyWbs00+wTkBTXstgUuYaW+
h7jyt2jBX4tC+hHeGO9m0hxjgLy/tBxhOOU1w8bkodvlGWXeYldq5GkLJSm27pBUFL3jbwR99b53
ITKI1hPo06ftq9mXkkSAHf+S4ocazfbea7QFnV+4m0klR1gkosQ42yVpq4KMtWf9PidD8TZ0ycIu
zMRp7WY1eqOAJi4w7+3XsJuoQ3VDDVfDGF9jaS78sqTZgQpODk2NRoilFAfsnjBxyGx5IOknt+ZC
K2dnbjwI/fnzMzVIChQbQFDbRKHQT1Er8xO9jUne2L6p33EdfEQzM5DBVLuLQr3E7bsA9aVo1bvu
tGjW5sXdYrf23s+udm8bfbceQ/rUO3d4aPuj/btjcn43heM98wp5fiwy3nvLmHDRxoR5OTYiBEeu
GVfTpaeit/ioezL3S6+nWPwocOJde+gBV4/GS3cirKz3tqwx2y3y/Xqs8yz17oTy8NmrzPreDvPR
VFMVWQv9kNbZfM2XplWH85y0OukaelXX9LveVWy0jHT7Ouqaw553yn0yOmgGrIPGciSxWGOmKT/n
urSv6qBxNJzaeWvGcY9g7dJfD60NBUxsnvrr2vm8VF43FkXVkjRqPojD0OekJRuBYZprSQFhCOWw
tVsuf4AigM27F9gzVQvgRHTHVufs2VXnYyemt8/uekSTVX+KrfSaZ/1fZpmUx5yM17Xv6381KGA6
W3zl6uB/DgyqN77ofJSvc1vD0Qy/GbXaB0COtMhylbglGTTqCYIBZhjdjNQdd6KHTKllanTjSYIk
YPfzdFk8jNax9TwXa6Db2nVr8xXGHVmG5f1f43PdIF8kbQVdxkgSyoXaRkyhgHFKUyRtAcAYiuWQ
VRSRl7HYZPZECCgCzmG3b7lVvFdhLa5rz/OmcIFW4ki+HBzaRNkrg52wkS66N9Uu9Bcb3w8QIy2g
F86ogaWyOX6uHSGpMaFXP1/WrtYC5YCMl+3XbjUVyTEcPJDDyzuR8cxv8xB//uF1yLamIJZZ9Fh7
Vj6QYh3QRFm7Md7vW9tcEtHL24VtVSe4GLa/djPdsV4lFNy1t36+NtIPmZ3L1/Wz5wvOa7QSBT/N
5XMvwKJJ16rt2q0wl+fWLHC7WT+bnSODlCAEtfTWq8Vh/5pVpHgpLFNas7RCDZS6kSebYgGJ5Klm
rjbL5qDaVIYizD/fnbGc/CSKnB8AiM+SV3jS8Tw11vwPeYuPiUzo96qDLkJRXjzx+WapJzT08eis
riA4skNV2uGpNWZxDkMlPlCHLA4lIp43PU8+MuTZfreT8zAn/Nodt/pd5KWN5XI6nrQKU2M3AX1D
7if+faQQ35DBZ2OgRW5yzcYiAYkTRWdKpPtknN/suTB85DiBb1SZ/dLOXTn7ea1xe/Ok9ll+WxvF
trMb2VAkssMfDgqPQZ/CQHeHmnpaVPcAroCew6FT0djsYLF47XgGLD8fZVP/xDZTOVpaPr1ZXc1t
N75q+MF/4Lv2q5jdgAI9yt1VuBO2+FN3eXqLkxjd2sxRdtD01Y/KSjSC1nanubr9Luw9JbHsmzHP
w85Q4mTrKtk5UrxfhOvqyZTxHzMuf3ajMCnv1M5BAzFKlc3FOAuhsVEmGQpMkB88YaR/DxSJssly
gSLVFCsdHuy0Hr2NLigv1QABHmW5JyOfUPLD9LwtEsxfUCemSqB9q+fIO1gelU+A79m2Fshjmg5g
pQEsfNP04cX624X1fR0K7WGozQkieu1ThYp2aklGzELuksTLSL5XJTaXjnEbx791HE+Me9na7mHK
O+QPRwDKMiDPqBw0hboanKZ6B3deRx4kNE6/gHqo14wM2AZ9JXtT2MXiIzsfWR6R2LSj73Xuyues
s2gzpN8cCveAux1BxpRGMUdxGb3k11RgujgOaOditfjPDA2manUPN8CoCaxetHeKt9reqi1xiqyC
rHxcuZuoUI0PkJ8/Byup/jFRwaQW9CfuuhrytyBZX1aIQwxt56uI1B1x7hseaqnFrzUolbW3NrXV
ajuI8yTHljPWJqx0kC6jdw4hqzyQUdGA/SUHsBHbBC+GW6+Z6nOitLr1dGrda9dCSPGaJ2jBLwd7
0IXPwYCMPdr9ZR0yYB/sndiuN42bak+vN1pQngCIlt46pBkWgm9tlp7WNyyrz9FgZSZ2iQ+lFi5q
n1X3nEIgrWZc3dcenlTRNnNDLHSWgyM7G+rV7WntebrWPWMlAyHgIEm/jul4hBx7r7Bh0fCGtSEo
2fFoYC+6vCFylWmb1qkKGoEziKqT106n+rAcVJZmHEj8KZAGjusZpLqHU1iiAvV1ycjNToivpp+f
OY+HMoi96TklpDsmS9OfTYg1WiHFKcsFK13ZJv/YrY2uNLHTwxH2Ixt+V3jivpHTDCbDGrEmKYy3
aqx+iRShifUYKVo1QJzSO4AYNd9sDT9DpfeG7XpuYejRqcamJliPDiqVHuzXrX1ovrLeV4Bh5JSf
PEEEARUtfqwN4ijltk7Dcpv+Z0yf4tyPag/xbluPH1M0gvIKPbS/zX0mYuPplp3xTGeFSR9My3Ht
JorXHbUZeMh6ijbYxpMFbHLy+PP8oqGMPKLSerCXt9eR3AF3DxFEh9tWK53zWJs0aZjtmmE8OlHi
PFq00a9jokAz1wGglWYEOxpHmv16MhlBcUdLjj1N2BYBqN9myxc0bgE2/+t6svunzJVwC7MfYBS2
KQ+4dDoWd0332V3HWlNupMZ6tvYwMS33cw3A7rOrh7xrzvchwI3bOjQaM+W8LlGx9aij5zo2zeFJ
K3gw1p5slf7QWrLkDP7o2vT2dKsAh7x8DsGCxNFq8HzDKeJXx+Uxb9HOsifd9KntUik2huixNp4q
9mppzNe1N4Zuc42luy/1LE6DuVmywLJ2/PVoGbPKZ5ZO6qxJk93XmOGlfzxVZdHrq+auxbDK/jh4
i46N+lgb7iMUPHqq1V9joTm8y1gdLyj6qI8+CpOL1Oy/vk5I2aegvNE0+68xF7uydvy8aNMPCFYg
IxRYoz1d9Dh5bUcvv7IG5ldK6KceEsRp7WGUaav++tLLxENrzfb4X2Pr26ym/CnbMNpoVZ0D8imc
+9q4kiyhAyEAhjpjlaoA0qUWI4dNCkf1KZOweoZpRXrNS+L9OpbHBbnKBIi5KMoqmOpQ9bn3w+N6
smng0VqiUmyYwH8qFTusjGl2G3WxfMq5erQkCl/Qe5XPMkXk1hRKGKjQQfF6GM5OZ/Z8ARwUwKc2
FFJBSmm2fKqTTG5N4h7Xg+sQPmMayfvGO2rTUF0nczzbUvT8noPx3phDdfJG2YEKmqL8RUbVtqi2
ijpUm6Zx5EazohngUdjsTMVwXvoUikbSh+liP7bFx+1bY4QlfPj+Elb9i9VHKLYLalLwEn6GXbKz
BIIHqcVOpyQC8CqtPoyx/Xt2CxBs8qj2EcwJRYDpVnt90xKDBA3RR+HhL6Tn/gxKOBhjBSJpyGq+
VvvAx8CuN8Ggq8pwAjHxrkkn3kcsCCS4VSDpgJT7Xj+rM1pzraYYFBdgJ7nKPhv1D/ZdTDagFzaV
oV7zLjtiRq1c6q6CHtsP7jHvIcAZxnvSDAnbP5d9MmjPvBfuc84t7TRR0Sbf0ZJMNEo/L6YWzpSv
jjjpok5M+XbCDcCr+tRvZ9ZINsMvan/XROO9LiJ8EyQGe6pNeI+RcTGbRN0pGKP4Zfwxz/MbFaFN
3GrVrrRb99znuMGQCODlVzMNKMDbRn1GtOwbCIsRF7q231WOwMdV18NrX/zmMuKE3Irho/s8BI5p
ULktFe2SE6vm1qjejYwrD3U+ny0EZyMBSCRXsFxMdTh5U3potEGeZBfKLfaRw6ZxnOiSuXLeqK3+
LRrxDwAx1W2jGYqGOld3C/jHvdbNdyWJ60OOWuMFmURwJawp26xx2ktVlmRJ9AH+1hwGUT31F4AE
h04iyNjKNChktffy0TsWxlRvMuIGtlam8A3ctALZdwerXhCBUadtzcFOdwCEfyLV9GMxEz2YVMkD
vq0+AA7XBaizkcHjvrEbBbhe2rZnjRadBOBaaEmwY+8MVnvDhm2j/qxTfYJXZ8rzANDgqCwJD6O5
rxG1toTVhCjcRh11kEwgzFKkSEbEQ6u+6/mP3lauWQbPF3GUIEvuoJf/mV2jPlF/U1kJU4nmmnqa
ylp7mDA8TG57yr22HFLwN04dGIWIL11RR6doJMLINZ7fSeDLk3UVcnvDcvdWOSkrp0eTwonfMeol
wEzJodq1lHthTz9dU3Uvo5u2AanAVpAK/QQ74K1Gbcl2jlEvcISIINNoBaZlpVwyJd8gAhTBkMS/
m7zCJTs2D6zlfQpiBXkrueML/UdmWMSMpOGpPmDK0dbWK4kR3U9Al23CpHl6bgPHzG1wf1ON8igk
82CimME89E1QdeQEZPGKpql66eNYu7RL45gYVjqQMLPCF3oUbs0OpJ7QdHYoitMx91rNNkpTNwCU
tYvL6LdC5QElhhhFIVIZv3prqD5aZM1ZtA9dgY2d48Jp0iNqIOoIPdUjPH6JGoA8850dSRtQ96wr
84qtee7jBvCeJargzzvWAqHeTJCLb6NHgl3q3URVOHogrMLy2dYglEK1A4dvJpcR5KWPbRZRBZvC
LlXh8Jgtyes5i3a2t6jP1v3vyA1zBMoM4I2ungFiMAuAh+FezFg16hDm/U6DytT+GSANxsB+t40H
nE/aDllnxzeLVg0Qmi63atmBUO4UDFg0VUE+Er2YKAopLFTuc6qnxyjs5kKqMQ/mbkIULW9vsJcf
ZJob30JP/uhNOihQPbSOju2elLD3TkoauidrwenUSfejcb1LFTPNmo3CNJbV9WFGYQkL1b8HgKj7
uuv+xvvAgBNsR1ulSqeXAa+ii0PyuFwIxFGmPzPHPYN/mIiyx5BvcPh7ZNdOdiMCvpQkW93oQr8p
IVHkSU2ioo1Mqm6VdajduvSt1G73QNdLQHGeBeiGxWAHmfnkFBSl9BLNLaRjn5XVuWR5Sm2TJsm+
mlpz38va+yvz3uAydWob/pptuYHzzlrqLRAZ5Vds9EFh5dFJHyP8EWu12bBT9w49wLO9BQ4U3Akl
KSVk89ZBuHeskqSHam6IGV+80RpeswGNIoceYjLptjWjtyJX7PNXUw+l89m1ifyPtoQihs3X1QqJ
Hb3BAsfo5gA9a8/bhVHoBcJDfU1j6gvYMvu6GvEohqZxnmVC2ZTo43dW6NsiSqeTOiPfhFDUXUui
P9biEAVV54Ju8XozsjtjIV6aRTzHLEbtopqyvQ99O13bZJm56XlV1N5lTKhby2xfRY4qgszhZwQT
dlRa9h9dnxF5WPFHmunoHJrlq2WM9m4sYvbfSxO6L7PXwUNrtWTbdPfMadKTYHtwykIn3hglBADY
2PHZss27HhmwN7yROwq7xwHEFfm9ZDso8j5jUElij81ZtwicaflhxYDZS0UaqjCwRNNavK5AYP6n
UTrqRT3apqWHXYYhkNQKK5AaY+61pFnwa3CQPV8KAcqsb/UQW1cMt+BIYAbqwbGOetBYUzRM7DhD
3ktq5IKg9JEbtTw35vSqinmE2hHamxFVmmBausgUTEFv8mOZmQvQzBEZvJIO6clZA13kmeUZRMZh
mGCkAFe6dmZ3V1r8nwozSTc6JppzsGLmxELgt8CfbZ1hKuAUzO51zDSNULDLbx6luVPS1B8zcKN3
vDZAG5Y/xBBn72qBS4zX/nbLkJt7zRI4S6pAzjo7nYwbyvFc7WVtJpYwAFaesgnXs9EAx16tWlsF
sGcIUmCShXlaL4Nr5Vsso+KYJxVT9tg5Gwy7gYdQUgAEV85BiWJa7JQ2z4UdmEx5L4MGpVcCFMB/
bdilDX8PyZHwJSHBekhn8SGQgkN8dDdhLbdxnBGC+4I3AqC9STV+XfR/MyXIevkP+5r23A75Xo6S
ZRJUYOpgaa2mkIRaeJxSHh3xvSwq4xsS8ihyjg89jaxDNiiPmSTAQm9V97W5GA8kf6udcUi8UVCt
33jJ7B1FbF0TSmlBpiOr1KoFwn8GiHH77Jr6dNGy5G1U2aWKOkJGUUAZXkya6hBdm7Th7wEF+vhU
gIhy2e1sCt5guSr7Uzgim/7pBkd7Att1kcZWJjYCJvO0tuDqi6xvNmVme6+wAJybOr3NIPheDcAI
dhE1uzpJv1UEBshXxkArK4qpa3fO9JyYr8oBaCrKPu1cQfxkZMBfrE0RdUZQV2V/gB1RvnWmbA4j
bJFg7eqp04A3lhZ+oUrzQrjM/9N29kavot+TrUz7MsnmM8Ifr/0M2Nt07fQWIeVyixpNUhlGCtPp
nWxrSbveV9DAjQh2hpIiMZfz8RamhjsgFewIioxl5DvzmG/ZRd8M8hzM4ps8v3UCsNiPwn7DtKw9
5gtmplpwdQKExdF0bvGCG5XGpB4BRogFSbo2kx5/KIoRbpP/DK3j6+n58tjJUxXxvXotdDo/LzPa
FejZ6CCnNVlHm3A34Qh5sMRb0oAUCJ9jE2W7CDrv/zF2XkuSIlu6fiLM0OI2dGSkrMySN1h1dRda
a55+Pha9Nzl5uo/NjZsrIAIcx8Uv7NaAWzSMrwiVo26I592qqyEYIcENZSYTBjd2UPJeBDekoPNT
SJLjH5PbBHfgsqz5yGCVXyJReaOtCi7ZRaLJzAoSLCz+3lAXoH3dVkdBqFTO0wIpZCyb3RU9cOug
wevB3yWKtqwjkBuAxTqyq/LdUfJDogY45P5p9gMo5uXGNcsZJbbhE20tUeejQBUlc5yzKbtIzchp
uTPIIgZ/H98uJ5FaWqhOO9vJ0oP8ygStaTZgET5bXP3OQaOeRWHE8faQ3IcrGM5f3fL8RjNyLjlq
1LIHLEEi91+iMVNktrQwvpNkllXnsFR0/GeW35SD+wzwzrjIJeVn4LwcRtWAOElfHb2y/FOOS8cA
jvnyGNcnLJmCl8p9dl2shTS65Y2l3p2RWsGTCdDHiv2V1gDtlh3qcUrHo6rXPwUPLMEAjLqr4dex
norkSFYNNmZElZPSx7vNUTa9V5xXqAY/epiLR68JeaI2EqKnNmle5dnbifs0sO5zmmuDbt0aIvT2
GLqzvVXcpQ7TvzZEs217aGCHdSDUTXCQxyVPQ2IlHp/JTqLSCqxQ99lX7nZe0ed3+Dp6oM8kugQQ
EWgbyrnC652+ZUhmgAjAnLEaxgj0XVSOdnCkAInsGvndGp3THjSUHV3kemPTsEbdHOI2+TqP+p3c
ufUuQS3dFVY6HeRey11J2oL5f6shvrJgAOSZyBESk7y1OUhaAiPFMaTpQiCaiD4O3Sd58GvTlFuz
tQYpqVn53FVg2A9yK+RH6n3N/WmDQt+zgs4o16r+aBfbEOQu1/tr5k4/A7wyThmjAVrdq1blLUzb
8JTPEJ1bffqkL12HfLaz2HbOczCDBMaOb6dC50QJt0FPyEry4v+58LvfIFFsryC766G+1lyfHmoy
OJT2hn6QLkC+7x1y4xcbQNb4KYXLu97cFU7x7q15B6r4eAcNtvGKCNbk3JyMMNfmY+yGP5QuU4/b
HaYTvNMdF0r31rmo/XOGieVJfkvvV0+pPasnNBr7ed9k4X076Aowj6UfWl5rOVJi/5rndeWMcECY
HKQl9HF6YgjD1GVpCPqItJMJx3prPksFu5qpYOr7AQm2i7TgsbOGy5RbTEuqY+4MGB+5C7jyX69r
F+nVD8EKe7kBXGEBpGxtb44fXH0BMBqFXS/yNnRvS7csLUmSW17B6s/SI1n67Bx9pxrArKTPTqDQ
R0p9Cba39V0TXaNSPlfecPEacy8tYT0EW4Gz8qVt2CCQvpAJe3NGofu6veFbW5Y8SQZLK1T7/tQA
0juHTnSSMlMau9TYjv/YBCUtT01i6zGSXqMfyiX5IW9ttmVl2393PdjKscGfmtcArtwuBR5TpIDc
ehuE8/Lh0D2IpoHORHXST/hQsE/PuECe+GDrGIM6T/ncvjiMDZgf3uusWMxqgcd28pIDShnq7mYt
WNV5LF/ywe1OpjkzlGh09aAGBWs3PQIzOzZ4T8I7mPLFLtKch/oQROWTg3nx9uDlqpJcX6ctLZlb
M/lwSDGk7aXHflAaowT10l1LTE+gL5kxnCe5+3KSAjzjBGaFZtf70Or38pbAaidXou9yB9f4lluI
KMm8ZcI1+Aip7rstXIqQG9bFSnplHRxqSLzgG8ZE/xz1wN2RMTnKPZZAHnu8DE8QymWOPKV/5JN+
58VGdlLn8ZaYJQJlXneRTkaj127h7Jao5x7CIli/AEb7J6T87ConlCcvMXr6dmHD2NHw5zx4z5jF
uStm2U/sVx/Ps1MuLWLrDFRNda4ct/0+vR21Qz9BvN/uYpk59KTJ8pnJ3Mw6+BZ0ISGVwAv4Bi7Z
YCTuIT8qVdhbg3JioIsyatZx1TGTwRZ43eo8uc51ApjDfu4ZeiQaxZG9z3AMW0dX6ywq0oKCPTdd
WzthuNSPtZEYJzm//C7fjsZrqz/NRt6eVNN4kae6PVqJ5V33KzamaDcWBUr/UMj/nqBtHYci335J
rwM7pqcljjRMH8D4H7XMzmHnt/nwgCC7eQGaVt0Ja2eIuuqOtvC7DLNsfb7yJLY+ZnswfKD/SqFn
mpNXHywI0shiOAYOJwUvgUsPfkAh8Fhyy+TJSLMOVNYeLeDBfoFvyH87c6mw9ejbk1wb9NLfbzdh
K5WYVPn/n4qx2gh76WHr6uXHSHIdi29pia2Zc4TtBwNahBlkoKt09kXFY1GqyGXXIZdEcdjkVVuj
7Gv/DatfP5TyO9+NMtZjy9zdAwu4Z0MQeww+9DJ+ZXOEpWt5TeYCOZh9MJk/0FphPTnsk0vRhKF6
lOpr1F++oBFgkC5I13GctFQZ0W3BljfNGVsOGkqRGjCxZRAmf2cLVpSkpN+NZddfX84jTJyHsUDX
rSfeAE8/2exSzXv0egs2of5w5YeY9Z3u6upVhmUyqJOYBOupl2GhJNkIQvM6gACyVZYqW1JiW7A9
xi1vu8aHY6P8c4dQB30YfaZ0nB1AgPwiaXnzuOMJ0/ilfP3xc6kVu0gZ1HfDSHmEa8ubfwYQ7a/S
XCOUdAFNL88g7DokN6Sl/HNUjl67KkA5zcUt08NHKkgAU2Sbwn3ghAjBQ0q3gm0OKAUSbPUkOfi/
Bq3Or+uvX1rySvbY3pl1PLM2Zsn19Lxj/+S/753E1loS/ZiWg9azvqv18QIfj1I0NjZa+02bkZqV
fmUbPcix/5S3VZHSdZwt0S2Q57ElJSbH/etZ301npLZU/HCpf8r7cNYPVwqWDh+juboLYfQtrzge
zuxVVPM6V5UXXgKWUiBnQiNi8r4ss23BljdneIJCv6NO1RpE10rS3crJt6rvSiTqmwEIIbbg1xYt
L4u8J9vLsr1U/5q3HSbvndT7p7z/66n8OV/I/UUM2m88uDi0MaxdxsLy4dqCdSa7pd+tVfxT9Q95
63xiOe16BTnPhzrrFYbEu9eU4bfaeeFeugaZg0ps+0ZLH7IlJbYNyLbKH/I+JKWe3yMY0P/SaiQR
ksKGyMfLyd47w1tpwmtUciU9s5TNtDqrspPuFa9b9w6YCtr4llbmhUYuaen5GQsFrChZmeWuS0d+
YLXzXroHVv+RZG1QBv6brrZ2GrbKGoL0LkU5Q8JE/O3wT93t1hQcmfRvdbZmsOV9aC6SlNIxaFKW
LFyYXoM6m4fO0dN5L/PfBIABy0XJ+Ba0Q3Ra33i5KVuwdqtbWm7XvyalYHt1JRmwkPJ39y3pD2eQ
vDlLwE5oCa/R1tmvA+u1XJ7PdmSDVwmTt+xqsTBiLCsk72aOWzU5VgIZGGxJiX2oJ53olvfuj0vJ
h0MGr1KOs/EAKvC5hkqBa4DUYKXc0EByLB+uEke89lW6Lj9Lsuwid6ZM+jy7zKqzazLHusjLvj3R
9d1/t5j5bqiwVZWYPN6o6FnRWyuti1y5g+iJEUfIpOhoZQ+zV7Idg5qLNj3KK7quU0oLGGc9br7J
i/z3qlatBkess9k6adgczPPsmiARDEsc0poEdcNu5W5L+1agoH8WWrty0R12ZgsDMjrkbeXD0rXg
bOr+TTjbFhsAkYp2jdxVeS51BpVJr4q3MoZnInxyfXnAc4voTruuZ364/XJT3z2ideq63nWZs0h0
fc0jNidnz5yOcpflslsgP2BLyo39kLfO6qTkI5lzqynF21/Sw1Df21jr7bAxxCouyP0vXRGPZwMh
wKMOY5Yk1DMESIsrPpOUWjp7Z4aDTM9S6nnAPPUkwbupDl4jLTtryznUpM4eyqBud1Jr7rLxosyl
eVD7DJDeMBS7JuJVl8DLXHNvewA8NTBF92nintQotPIjkkEYLjOzP7IqCWp4cq6NHjRPcLLYa0Y0
FuJ55uBeFKv3qT++LYj2TwEysJ/g39QHVONGVDlISl6G4FGWsD1Rj6hAxHaVfoo9B2VBs3uYYrQQ
HGALJ529/bNn+fNzWjW/4DteelMrv4y5iatW6v/IS4bkNT7wd36gghTPmrfem62fHqv17Oz6ARsO
Wos6zjDsgqauv9YzmF6m5OVnXU3tPYo6wKsiZLvUYrEFMFlKnnOrQr9JVQ8VEsEoQ5XguDFirB7H
pYSlJMwEBhwFwkQ7N4VdPs5TUj1KTIKsKBx0z/IcYWEW4a0iDg5lhfyQPw3fTTbPzq26SPllamVg
R4ISx2FZAN65PjO3uIhRvVYhfBo+RqIqCoaHNivABHntwHy4Kdw7kBpsr3kstreofk39FD0PSwDR
JXr21eQHsprKVbLKDJNudBdR5SoQPjMsdmuc4LlBDftZZSf0OVU0bT+NY8AMgoLY9oBWpTb3MsdS
FA/Z3TQM3aOWdN7TvAR1BmzPpm3BrqbGVhDqWbrXSgdXtIHdGXPCbG4cdXRh/L+mJJof1xRoDpR/
HdrcdnwVWd4TKjPRvgrbHbqnxtHRLPMwTU2Oxhtg+sLQzDvbAeoMrFU76LaetDus4JHBwAG89MLy
voJqd98swZakfZ6TgjXUAWkjG25aqd/ls5kae800tDsJiin4T2bRV8p+8mC5e2HKYjOiBm+9D2DU
tcf+ezLk3wy20sGFQ/fn3TLhM4NMBK1QVKjE9PNfbHd+DfNE/z41CWgFBHHegjEDdo0O1tOssZds
TYl1q9y8v9P7uL2kaVw88gg0KP+t+qkZFRpXlpoPqtG/1agGPbhR8jTYVQP1Vak/xT0bRw5ij0dJ
SgFboZ+RX8+P9bjrMe7YTUv1WEsx5YvBci3HsYNNlqNAu6XPOLw72Mp/OOls3uRUdWNqj44XXiCH
4dSZIYt24oNTHbZf0AbJ7zCck/W8tTG3T03XHnMVWZu9j8VyH2SvGBXOLNoXDXNl27xBtGg+wT3v
H1k6vkoKo932E6Z1kKGyEbGmpYbkOUb58aDEfVNd9LhwDQSoDe2HFYslqsCgu0c/rb+vB5aVyxS1
EylwULK4IoOZgGbjVuim0p4R29T2kpTbk6Xq8qlywIQt98ceR4Au1TLQi8/2+Hv9O2mS+2e7qOGc
LfcP1WkQednk4U9PmxkHE+UUiUpQBTMM9y0trW1skZB8lynFUtJB7jgMTwBnQOAFww5cF5YKZUWn
pNff6joIL709BGi8h9WPsjxJeTyE9SnVUW2qZsVhwVpxcQtnPfDaBFFw3y3BkKB74hr++V1B36fY
yXwJfDs+QmGIb+WY4WG4BBKTPJNZNpYNNopqsRY1+A3+S0U5ZK29Hd2NmAP+Xw5J3QF8haqdP56m
7QpEbl/Gx1JlNXD/4ddJbbnIVJR6c5+2C4+CbUfTamHAokj5EC1BjsDEgyQn30exMPIHyOtqzOL6
UlyqKJfvtkoSw0HvxoevYx+Zg2OXVZWwrDw8MSZFuXO+WEDxUZaS0g+HSlIu3KI6enEQAl8Plau9
OyLTzWNXAtD4WLD8qqmMITu+zIX9LcWeFOTS7Ka3dqrSmztGAE40lDe7jH1Gld2KY1KE2qtahsO9
q9d/5KGmvg52ob7qYf3Y0cE+sjcN0wXRQb5+vYH+l1O3+s0GWvLFzTgVmznlQ4qawZeoUr7CRw6e
pNAsgwe/iO1nKQMpfEwh1H3Kl5pj/SUZNPNN86Pis5ZcpQrfnOxVbRrol49hnU73faClD+MSIO6n
DzszqYnazbyjzwaNtySlDkRTNnJ89y81GXAvdVm7hLmUfsm8Gh1tzWj3kjT6ZrgYuKYeStNCEX9n
W13/CRsrpIusUT9GECq/ND22CCp8vfPCr/wCFKw82JlvXkYsM59Le3wDQtN9t8qfs9u4Xy3Fbe+y
MkI6yda7780MkEJ1rPwZER20dMP+d+DY7XcgW/phjnERtxv/TQN8hoZtO4D3JBaH7XHGGha+8H+y
oEX+XfghT7ccULHZfF8OXn3Er61EYc4p3jLFsu+atJvQ3O6LNx3G9Ces33dSqABjewOB8RUmr/og
WbbfsL/gDuVZkiNqElfNm5K9JOvYNZ9ndukkJWfsBvVBRetNhxF9C6YZXEJhhcatRisGWnTto8Jm
5w8susfdASwesp5Iyx4rf3DupKRvfe9oaoNFu8PtZPbpeRCMib70atXv4fhEd5J0ItUGphD1N0na
GBHhA6n795Kclemnyzf/UVJTnz3TX+fPRgy+xx+DSxgNykuatepD5EMjDn3sqoa8egboc0R2on8p
vfZzErfqDbDC8KLrLa9KjKp8lbj3UkHy0UU8lUqdPUqWBCYqR5ENgaHudAxXC9xjMzt4keoxdLTn
3HxpmuLkdm6FYWF9RMa8vNmTU9yiDrLcIhZc3hSVoOkqF5lZdTrEXo/ouB01T6HmYAU+WW8ohKXf
VavyjuhmlhdJwtEBUq8XX0pzRJLS6MESLNW0fvJ3aPqBqslH3JXVFqB4lX4HRZ2doeM7J529j++2
ZdxyV7FezTBzHsrEAmCxVGsn9a8JtOSVT5v2wLBOw42ImLsEs5b6e1bwGvC7/8nbqkjMUtq/ql7X
zv90vN4CgOns+Kke5+ZxVCrg0oWL9B2oLpMv0V+56n82x8H+0jgj+kC5XtxnoWGjbFylIOKG+Wtf
uS9SdTTS+zoyvG91k6sHt46th7T0MGCpa9RS0IX9DB3pl4L41TEu9i6woXu15KVyx/hnpwEQswy3
efLMLrhTbCc5R2movqKqUu/k9M78TS295lfHvhEwIjNGh3EyLqzZlqjultaLZ6M5zuvuIGyp5bsk
qwuUcdGoui/pU+/tMjz0vh7f1YiT/12w1pHicsuFRwL4GRn/gzoHanyQ8hDc472cLXZcMu0KOmHl
mNc1KcW6pyXjiVc7WmsGmv5imYl1Vu0B7vZ2Cssxbzbw8jsntJRjqhU6tlSDc7HA+17xumnuNcN0
TnaSTc8TPi6HvlWbz7yNKtAf1/nB2PkFbR7ld+O9uUPCkHQsrNPLq90W5i84iYhFmvTztD5e2ixx
IKkE87Guqvox1tv6YhrVcBe5rYW7r19iS9A56GMBVqXjg5mpl8hi+b3/PQ7Gz0lkKn8pIC3XC2W5
hlRcYf05pcPPUFGcb5rdZKgda/NraKMNzhAleIJC7Z6zRVRcVfz01qexdWY5IH1yoQKBcW4s1s/o
yGx/Dr/TAf+AfKj8qQf4IINOYoTNIDwJXPOvDGVkvevfAqw5mvZT34FZRqe4efNa5oRdX2lP4DY6
4Dk4LMG7cg4srvn+RdcNPKhGZ5E0UFPc4rQuu0nMcWq2AJFAeOgSZF3wr/mkOYP3lqfeN22KlQez
9zzuAfK9dZjWd5LsDJTncifurnrcI0ylMS67diVQt6Jxvc8BhPRdNYTqQ1+V/ueonr/rVqA/Smpe
EOCObj1JVU9zbpFm+c+SCvvg3KZl+sksdP+zP7OXWFjNa2k4zmf/PPqZ8z3mU3luR7U9O+0Q/Cj0
cz3U9o8SRBaWOVV9GYKh+IbN3b63IvcT88h7TB6Kx9pXEM8PIG90fajt1rylICrYccZZd2GyjGfE
jiZeIoTXjMj4S+wOLcTUQifoPm8VGqM2DpXdWacBS8HHbgloGNOhwRv5IEkpYMO2eGxm3LawrL4B
duLKQVeBbsBwdMfaXfFoLIGNFO/NVYyH3KnmT6wCfOvKaPoxRQvQo4XPgQ4Uknup/i2eh+nHWEfW
flzyoyX/f9d3kVza6vuuz3mAp+2bwEXw7T/n3/L/7fz/u75cV68GmNueeTRzK94PTNhfymGqX3TH
1M/2kodcRv0iBTmT3zVPqiAU2byUS96HY/lyImeleOdY55sogbWwLb2qUU+0jOzvPBX7aC83T1s1
KRxjz9vVNXyDoHxSstaCMAnna9TqITg6vOuHHh2bQzZqxZMEo8nzKvov+k5rqqMeJup9UEHEo5OS
BArt6n27BJK0DQXS/ZrOqkPPdA2tx/+USv6WlCMkD227Wx4BaNuy1jNt6ZRObx7dp5Lb9bPH/gNF
Mu97Ap+JRlXmV8+HS6qPzqfJ7r2fBgJ0rBZ6w5PluhiOJuitFKkasfsKmxji8bUplZOhe/NXFBmG
c8dZRfD0C7Ssq1wjzIDz9VVrPeCE7T36ncZG13JuzCuedO7aZ3AjFq4DhnHSm3a80+sQze7FcEcc
dVZzHSssIOcy+ZICCXq0uo8uICuY6L1zNVOzRFyn9V8yJ1FeEIjuDvrFw0YsmWc0XQy0YxAhd8wd
QxB4MfFYn5Uq689M/pDFN35XZvsDiZHhaxTjBJ90bf8UNb12UeM2u/pjaj6GgY4nhlLOX9Iw/Q3o
MPvNwSF28HeKaaKOhfXvC34yZ2PsgseqaJqXYgkMleFhWCCXuFQw9IWK1ADZsNryUUvhxSOZrB4H
r+gepb5Uw+DpiGnkhAEa4jTJ4skOZB4v2T55CRDrwFetSZ8RHcIgwsIYzejU8YQPWv1oBV1yrqDW
PCQZpApjNOd7xwVZDDvevjnZEF0LpIxvnhlZV5Y9ijtvmoe7rBrHq6JG5S0zCox9/D66TxofiafB
ce+TcsLrtWaRJOoS/xS3rYoDg1qfXK8YIboiuowAVP/M/kR5TGOne/FRe0I3GOwgPQ5ooKrvX+cO
qx/Mnce3yEIeuTN3fReyKBUU6ueGPeh9OKrGl9F10fJG9/Qr3jP9roqm8cHHhwoJ6jw9VFMYoYSF
fhzfJggffjr/kTTu0ceP7Bu71w26NtHCtZ+jV7CkvyNbnf9QEuMPFn6hl1sBC+WBq5+ylo+zP5jn
fjmDG+PfAQ6sxOJhZEJlT4h0AjH5owCXqHfmTw+sAVPAbLihjTo+1xipL2r8M6Jr9YNnTR1SyLwB
zIzKS9ZoCMkg3jc+xqi1MCgfL7mpRG++4jmPjgabVozgQ7OHcmf5w6VPh+mbaTN30rTgzS14U7Qp
L5ANUMdvEQDAY1AO/UWO0uPkWhuDdpc72nBgLbG4gxEUM1VdkMGWhyGH3+7WLHNCEFGqSOxdpr2U
SObHkq36mIk+IRfYziN5VeXCQ2MDb5/hGPholS1Wjq3SfekwsLwbfTVDvoJbkqG3zbrlANNjSaJo
5x2ntsDncknq5gRpybSKqyT9tNZ2sBPjHSYPkORsh0nBEuh5iN9TaU7lbfSSCgcLYhJsdSQmeTiN
U7vRgSgNOWis/8NxM4JRJQT1/3VuSb67tIOPwJWR0O5d3naIXH+MyvkuS781Uxi+0ef6uyJ2rKvu
w63oc+NV9Rz/bAyhsp9zHrPjFfGzXRUXSclBpuG9tl3mPViWckG6aH70ugZKYZu3X/vRqXbG4AQ/
20B5g1Dk/Wlq2il36Q7QAd8HWq5HVECUt8vi3yxmPKEOEv9RRXXMZ6dpvy129/vE6soH1rlvKiLu
DxAFqodcq8ITcqbzLjHV6mErkFIGWH/XM7HkKVpnr3ZfgMjg3LycQQ6Riluyt0dn5ww1e5b/vciH
UytjAl9I97+kYFQRzFwusp1AkumgXtj8iu8O7qA4990YYECEdSiOL0ofQiHRnWcTJcfn1F56X60A
YWCG7poH0xdLpdS9OCwVPDgqxiWxitT/mlzycOoeHqIlkDwgmNoRXzR2QZbSrUDqSV5Vq9nJHHAF
kGRrG/kxQhbm0MUTy/tV/UcEccEr1Pq7FkzQ3/py+uKUTNrrqfFf8znvD0DF+he9i1HDdMbsyTUQ
VYkRcXuYrH64FKBqUXCMwOxjW3W1Ug9NkKUXHxw1esxTtTplzHWfVbR2WTFg9Tq1aoWF9SL7zK8L
96x5u18TGwUUazbNH3iKfvOb1P5VWv6dykJmgBIOvKakThhKfy7K1ka+j0UGNjS63+Pk3ft5Xvwy
mvinYrJKTW8JgB7UkGX1uGGZSC1YSHpmczZ89uuhQdOcCYSUjk5Y3sIMKqCU5lh43vv93OykNE7D
DM9LNOWkdGrt9LFWzB/JciZ2PPKntK5epSw2XdacEFpiTB49la2qPMY4CREPrDl6kpgEahZ8n3W1
um5ZEsMNNTzE+PisR22lqpM555iNqJ3kOU2I3KTbwDtFHHS/1duuow7ZQ2MW9p0/69SdY1ypYCK9
jolXskXks3mipdrNczvtpsKjgrMeaed0RipGCiQYXVSD9spSp1aUqTptx2i+8qucS5Tt/nuad1Us
J4ZDJiffztZj07Hvnak8rOeVYj+NucS7mrOtKHvssMyDYXsQwZbTK0MNRRAG67sDpWC9pPzAMFP9
k2eaX9Y8Q37BdvHJS2iCvtOp1yZsD//4n7baf59X+zML0G1Yf8NyFyT27scuP279TVKyXrQrs6cY
YVeo4merddVbsVSTCr5Zs8wjUSmRYJLbL1HT7ZBuGP7w2BF6ULrhxGgDO7WxeWiSqNrXGFgEEVSz
oMl/WkUzoaEHprFXr3boz2fH6/4CljsdUoQV1ehXrydYR5o2fhQe+mDe0F3DtP2zznzvxJjp5iJh
GlV6dNDsaZGy9X7ZChbZcbdTajpyhGZN5PBdjzXGBncrt06+MM+8QML7bDa9t+t57dD1mN5qvwJc
3H3WgpGTQfNDETt57NXm3onhX1agnljQOaasbhWm/jMshnuFXc+pwBJxQoKhXDb8CoVNhwS+7wUe
MdNUL7lFivZSt4nyrMZMeUv8jJ4r/2YyFsFebskaxh6aVJo8rHkaJi67uRiy63ZUwEreIauRXMI3
VXmWAjhoP9sZxlXV9lA559emem1Sc3geGAi1To0Wes6UfJiBjCBeFvNDgs9KickKDjnYHlSdg7JD
O+5GqKamB97QSh97bcQBbAmm1H+pB3j8WXFzgsEC9U9QsFq8h2M2nvQCrTHJy1FgOM+4rLFg+p+8
bmYggaSpfq5w0Stcy3/KlgA5Cq90qufWRq4pbdHFGRnDPM9LEKVGeXEnZ9pJkh7EeI5Ro4Aw1KxZ
W35jm18jqzXuJMtVKh1dsnHGLrQpjpIngaH7OttEaDZKlXcFKOYZU7NeWLItvWB/dyryq1xY8vxw
2NleaxzaqWbHevmRUhglan6zbAQIlyyLZfVHx1EOQxDGL0V5LCAEP7eaFr2wZ/57jCr/OmjGA0Lk
6f2IWdWzBO6M1j+yVtZpy0unPsfEDWX+RFViBUqjb+B53d0lVmI9s9hvrcd2kX2cCx/3o7BtcNFy
mbT5KR5Ds1W65zWNQ1J1qovU3IPzpTwsLf22DJ7jxn2aPUYH/VyxV1R15rPnJcqTFd2CJWFE8d/B
aNXfO1Yt7yYzXaaF8H1w/wOYsdUbE1SO0pmuV07kqIWNd0X0jOFd91gW02FtUXMZBWCN2x2qyM1T
UWfBi8ki2YseF6+lH4w3qSYBQzJ9hy1QeZGk1NVQWT9YFchxOUryYFSkUBKSB+Zw495TA+85zQ3v
GV3u+c4wuh+BX6MSsuTrTtbjJBXv/NiF+S/VUMC8snMfPkgNRn7PaqQZt2im/RVT1F6UwLOfIYs6
zziIVUctdPEyGGfnWQq0FnFPtWRzRpJSgGCK+VilDBhx3lBQjg1btpINY99H9L9Jb91vdUPWTjEz
a5xzqlfxyZ1ATCBnGb6UsCEO2LMkR8NBGW3vtJV/MjwD5XD0W16Qeo5ezLaBG2okrB+MrIe6Roqp
0OJlIgFjlxm3LNw89XlktFEG2OEpmIX4i1Kfj/Dw37Elib7e17zFyw9vDQ/83WKt4mMOfScx7Joz
9q/v2oUl1C0QRolJMAhQcgmY1AKclEyka7uzp7PjPcYIvhTTW7gCrxact8qwu/6m6jPLLC2z2IX4
sAWMkaE6SDoT1kNvZl/NhXjULUyaevkJeBPBPLKFf2RVCLuhBsmiALq7dxLoVTvOGBzVi/7Gf6N6
6v2KEh0NjCZH9lGK+36GISrRGNkZJP+TmG0OhPPZtENlb71j7oQFSYLOSOzabCHKXVyLEXu5Lasy
Z7RPsDuAYQZ9wTwqk6FAsev+mjrzTx+1iLSoziP2XwdLew3wdbwruv6bw229RdiBnVrN/BFOpncc
F1RtwmkK70aPkx3l/253W2LyBNjDCo9mwL1ScEm7qZ1+qJPAvLQYtd3ZRlFebSYJSRXXO0XtzoNp
f07515Y1wtCH1KHyhGkCWs2Y3EWQflasQ1xDYl5IafmCuHaWhyWxDNGGY4UsCN/dXrtrULYIKpuN
LqNEiS9Jx/t3NwaKMvfN9hokFB1tryiZz3o/C25VaP0ys1A5GtZ9MdTjXRPawxoYZjTe+fpy57Lp
R6bp1R2U3+rOyytExyWau16vHSUq1qsSkyBx/Aq0k4caxoKdLxY7ltKoIOgw6PjHhlV6Tn6NMoQA
Fo7o8jclkD+8JbvMQFlGwzfTXzhM84JRlNtRCOdUou3MgleeOdNhezLSTrekxDxtwN4KAi+dd4FO
IIGxwP62wOrM8NyZ1i1ZsPfSDiSIluTAFsdpjpp7ySp9C3OHwGU0IrYGvTga2ErP8+2L4lOqNTXu
o0YOB2xhja1Rp9OHa4LIFyR57umiD1GZ2BhIIMk4QoVYi5TfNUPK4YYxZLubG6fHFUWJx5vjFgcD
m662GKddkGGtG+JPfVDdilmMrvpn1n7+9NLxTSsXYV3GI/jGFhjOQaWf2Do/6lkPbzR5yIoq3KFR
xkbpXIb3NliYh8Dv9uy3N7thyh4zjU9E7lXWwUNl9aZW7Z4uo2QLnZXFsuquyA0sU9tZfYF9r1/m
AQch28WT1vna1m1+MtmEAcXe9XixNMEpajGiNPOd0mfsjwATPPDBpdOIn0xds/eTNilHX2mxhen1
E9r/yNPNnw0zveZlyfodlkRRY36vhgrPwik9Ib8UHS2IfkXb3YdBre74OMJMDovi0EDICLt7hF/B
k8Rs6SoqW69BzKIKXKo9omzRaagWj+jWAIXLEgWb0/u51Af8jd3mUCJR0bisNfbj78bhxri9h1UK
x8+9dx9MSbyPMNjy81hF1xSL0khjubpXEb41YtTxMc2s+t+xDyNbBUm1H2fLPfto3Shle2n1kJuA
Dl1k2txpM4Qr3gwmuJjhi+cuS5cYQTIea/50+HQvfYumoR3j2Nc8ORvKBBFYAe/fDcqZEcW8Z//x
B4Pn8OhO8PdLxU7QJgKm486MPU24OS7yaMA3+eNB7k2XxH0ZkUC6sOOp3gOmxT3DxYFBzXnQJSxd
OPNdgGCwG7gqXludieYUrKdQ+d36eMvU48PSgvTYbh/ScP7LonCfN3woKybZiuM/Fnr3q8pQR9J5
Rffa0GPWNA3sN4YOjjlqbB5YEL0vkgYHXBueGAzuQ8pygmFCCp8TNd3b7SIpgtbybtTbrz7fiwMq
rzt8mfEHzdjCcbmWXXkRmhBzvweVM6HoZT38D1fntdwq0G3rJ6KK0DRwK1CyZcs53VBOi5xDNzz9
/uR/7/NXnZtVy7Is2Qia2WOO+Y2pM3ZVMsT3C8T1tfO/2pJUvcRMPpfZ2I0+G0FlzdGlAJylk17j
ldu5QfpjwGHdNJpsYkuvb0GHYIEAaRm/HhGJcI2c7OhYKHlBbt5DXPBDZymjOJ2fFsvfEYSLfSTF
imUIk24rOySj+C46a9qtnZ6iJS3bneG/pEZdb9y8ird9WaPPzPXOlUZzWlNeUI0og5llnROdj6Ap
l+NkfrLzT8Ng8ebt1D8OBVGtPXld6PlbGbTv1jiDZwGQ5DuEHo/zC45cB9hRnoakeFYbqkErXOGv
bgICUzfjoqtN7qUHVxjmZgbZJXPxAkisE5gkwXyV1EedGdU56Ss+xFDTmg6Wk7h8b3lNgvkzTroe
qFPzk69vq10AXyvTb8y5VTTYz0QoPs/4Jem6QEtV1wHI1EtvY9STH6G16WXykMwwAcvY/od8A8JE
vufKvW00TfsyOAmbp1WWunFMqn/W9Hw7kzo8tsMpXicCZOtlTzyvJF22Tg/LF8nZ6NVPRT19WBOB
8ua43Imcyn9aL7jeBiGQaHQafYIVugYyOeEZBmyYcE6EfTMBBMs/Zw7Spm8JBTYc49hqiqxUWF04
7jn2ZlR6CP5EClw77a6v3PiebMNxS2snD3XnPUtdRU49sRAYYGjL8o2M+zKyAhreQz9mm2GoXvGL
MuQ4sofWRUZeEu5N2RMkfMmJxRmtt4NRvgDzvwed5m+G11lCoOuygrl7dfQz+6cxip8qs7+HziEs
sIfMb7KHQuHe12padn5FsyCz8LL7JT6idEneLFRQXQH7U0vzaObdbXcRqurl0oj9dQaP6AXFL5xi
lR1msYF712+1IS/jzu15TvNN1kjUkotRt0v0sbG4KVR4hCTwPlgvrJoyCXPr2FfZ2cOIsWnL5rYq
mn+V4x27Tn4OGRsvLe5Sv6wiYZYHjCroQfFIXouKmav31dVImlkCqjrqcKBvJyeHyKPmIpIGafS2
MS4bw611FDvGtw/ZKI1njOiZsxWEStmjJ/eL7p+IeaMNXYk9KsDeXVEy0/q51uZOkOq981OJfxjP
SuZymhnNW2A2+dUcJql/YYg9zE4Kbbx8WdaxjODPPKX9+t1o+Wo3y/0sQ7uS3U4m+mYFzVlIyHMD
+ZOWlDcNGGu/GeAMNjYdNTEcizjGpi33KjMiPyPr/n3J2o8gKZ9kO520xNNoqpd0LA8DHpxCc07k
47ADyQaaZj6lgAMxtAFG60s3Klp24EYfOT3XJ1R5tzx0Q6MQcReYcfChgQaQXZG4H8uoP8imrjZe
aTwPPiCbMbPfh6r4VuD0nE6/M1/2i20XX6yzX+fsOInqaWGMPCzN5qGdgJdncJjmAkc1x+NRECK2
b2gD4Plz0I6GdU8DEpjacEym6Z5MIzIEffRxNXq/gxhAU3CHJWObqPdagPwFoLwxhCLy0qzBNpUn
e6zvC9A8G2tV7lYEwV7L4PheDQD6oA0dG+2O8PYLzPIL9oiUHE3S2K8JxWhumRvGwueBTbe5ItsY
ZQdVeHS/zWo8FaZ6m/il2Pq9ZpgwIH2WL0FvXLPyPWIuazfT5HHok1uLZPrGtfdjrg66iXfDYVD1
buCwsEiw86d3qDf09jLqfwUK2GtvM1Sqw0iemjkQLKaDU9HA+pycgn5KvVMZV6/y49+yJEK5wJ9W
6/5VTuPJDsa7yS9D8hzu2zH5cCv2jYyQEd2gynePmXr4pM0c0poh5UEQ/blybtARABtfUzb0lqKi
0VvfMTEYT3vBPuMYsFtuqluiR3vqgMxEq+JymV7liKi8lr7ewOE5l7keNp0HEdAUGI6cKnlqZPnb
jrrfVGOpoi6YSIxk6LBPzeNsBg+eQxG5pJCz62S+dgaq7HaKP6aR626d7J0E5u0N842Degc5pYhA
3EmjpBvaxaBE8U6B3H2FQYjRKUFCc9AO+9nhIHscRiJPVhZ0q4om2wsY+Pf9zZyrKqoehwpG1FwY
5s52YDYMffZAAPwYw7bnBkcleR/8mHqaThYgMnZj7sGPxydDLGA3g+lDjJDGFyPD9zJ99EOwS2aQ
okNGRnFQBFGJRNDT4Cgxxke1aXDxUIR1Ig+7BEVgMs0Kxbo4VOvsHwmZfPUy4D3cwae5/bFGauNF
cXk28HXy7CSMhoQ5BUMx53TpsgeL5SdiOglXE/k9a9adkqz5R8houhHWRFvJeY4Hn6CS+suCXOev
PVMSFolgceaTz1nfTEl3LSkWk7G+nQOahuSLgLq6YYDohVr7xadpEbrJJSvC1t+Lyw6g8Gd96wfc
auQSFf50SRjkbi4JkMoHOKrda2F3XB0qlP1qnt250hTjZbERPjWYLPFtJNm/GT17vHabCyHL1fDe
tHp2G7W1bFdTWBGakXmwHeR0ZyjdHjOjuHMSCnIyaWvbrfcOylTXrYqCNp33DGk7g6wiBKFnmSZf
8K1gpxZ49lKr4wrgpDH+Ifp9Zk1xjKWjSQYe6VbeVi0YMxD3YlPitj2sbtJHA0TMQOVhvro3/RTg
TZ1+XeOKqOVTRjBrjQgN8BHvXdFuGWW8y2chdmbdvQNZuJrqFeJzc0E0f3SC4GodWAzrN+lzKzwq
ITxQPiLBpjMT6s4mAzOJBb3295iWXKIhPRXmkuEeuTAV4n7mEwjIWS1ktkt7J5zlyTblqcu5AlOO
cCEIlaAr+et68RyVI8Thaptacp9J/bHqK5wzzyWO1A25IN22sjhORInfMomBbWRlvy6ZVRqXiwTv
vhqQ+S7ethB6yJs9XBvWThJ4tAlc41E0YjcDuL0sUs0GDiqjUAsG6v2FLkf6R8HCZjjXoAPf59T5
sqWx7GJ7BpbMCClEQ7anZQnejorQDTj7G4PZAQoTYhNT5leo8ccshZFUOP8cOdYbqZH7XahJrJtI
iC54Qdu8z3zThirnRQUppxsj4CzxXPsTweWXDOX2ei7oWts07heiigrbegDYV0VYZRigdKzILBr3
8gPbDI04sm0a+36xFy5cWkvrg2fNPnVA3oag5gboKeNbbnXgqMdrI+Nsa3qxGcr2OS9rxpHkFWDM
aG2on9UYkOqLSLGRZbpXJI5D7VxvJRb2VvwsVvDdVmseYWRrOU2ne69W796gviGJHtZlCaVtfTQ6
c6ElKxC9DF/Eunfhk6g6pA9ituJxLrz7afAZy8irm9mfaKB0Jo3s4D13RxLtK+cpHh8mYYLqhiFK
ghiJO6YXRzqtb0pXnIQluXSTkTwn+hi96Z1bdh1zU6sozcw7Akee7ZlUzGCqd0m6PKSxO+MF9O5p
qBDgkscwm9c3P3jwpYFJxL6w+KpRh+OYU2BTYIKvS6LcbqIFii0x55u5n+g3pHujrW/q8hlsXkCz
Mz5wToZ9mzpbnVvsxGaLp9pZvTVs6YT+1ZAA7ET0w7tANngw4Tmpva3qzDejLGm1TPY+1jD3dEwY
XgkGrfOmMJnH77TDeu86R+qLoS4pMJS3cakq2X2ps1kcqaRdqMMlKVVZEFrNLHkb8hDKwAhjvLl1
51ih7+c/i5e+pfQpl2WqQmOGDZgH9nL0ltdGZOU2tveloCFdM4fKDGqyleTANGJ6K+rkolCz849z
PrVA9iE3BHolvYXSSl6dsc8ZIl1k8aw1d2+XVO9dqyg5ZjnSJhxoD6eERAdeAEP5p43JyCjS9nZM
0p1DkMguWPR1W9hfpcHAbppDfr/whrrxG0fSMw3xZmfgUdl0XPHbwPDYGwZcSkoNt/WyC6AALwty
O36uLoqLBDpbw1hgxyRCSVcrH5j9K2O0kCz7aeLyZHoGUPO8JVkodmk9ZcMhBbCxwbTkbfrG/lEO
2Kny2ZJevU8a68OzjIO3avSTADeP0/40DahTeN0/8GY+qajVrrPT2xXkMGTfoghJg4VCsJ77lAjX
O83dlEuRgcP6E0sM1u/5H/mWt3FAxHLGGmURdF7N3ktg6eulB0YCZ44seac/z734rPmwQKLcZ0Vg
741L5HLaLqfSNaG+Z/W0yzL2aSa1f9uqF65RbCCY6i/Lodz2ybLn5+iCTwng2/RIrNBzYdlGRALW
/oVB0nijuhj30E+gXzvfeUXbfvKqiWoTY6q74jgjuprRieuyCNimskTFDgUv1yYmW7Tersde825K
+6Oz8FJVeCYQbB8aDt6mVs69URZIhsJ5m+lbWomaI9J/LjyVIDmlrnhKVnmwSgp0kRDKx+pEBQBp
jz2sb8Nu7SYHozEkYQSruyBN7ttfFt6Yzo9islKn830p2KnJnnmaXBGLIsy3tCeoYbEb8qDUEwDS
coeH6y735hNtBQb9jPJWlMkYsQk8qQu5dXEerc+k9j+9aXgZTE7Mwn0h++LRlnUkEnIKiQCGAk6Q
7HI19FwtjHXhED8Mjvk2je6X4c3oyjjdBofsutxEjMm5/3tr5jAxMR+76bbo4ICzAGCDu8Cbrff4
snn1jeS0QioEqX0qbLki3A3fbad3nWe8lEQSb7zUUaFqKLxNFzdDzNlCFTPVTcCouDA3riivmnj8
qgUjFOm0AqXE/tRPj14prp1KDqFtTNRUNfZ7E0C1zg0jEpd83imwtoyCE0WfN99plR4AV1z1Wboz
C/cn9Xt0qp4uIEmqRClme3tpbwtJoGjflcd2JjJ1MtstrvDPwhqwi9okdLvZNi9oPOcj/re4Bhzs
bvkVrqf07GU1JmF1qg0LvpO00g1Dj7FyHuKREYo4/rfWxpNNlJCWTfpkFB8wE2t3tUMjMXFjKft2
gT0WOaP17U3j0Q6yx0bRWWcC8GeMLwc7LT8Wa34tauaqSVuAftXwN2fqdinUTZNjz4uTT0qIT4JV
043XzDu3XT6m9jKXZ3IjN6oAR+DawB63cdtRm1+USr2ni5dGzoI0a2Y2AfA2akL6EbgkUhRDfapK
4pQa96HylaCDbryviTqZHQjpoL6xWcKF5+/HpvHDSgG5q8dtprK3rOxF+K9z22/XKb/itsVraTf3
FbTG0atYXGRP2pI7gse7Xmu1jcmPx+XErLbVXjNn9GgbM+Z0Jn+ZsjgsCixhSjZonpuIelM9czbi
OV+FE5n0VGFwJcyC1Co0w3HVOUmJWbFbE++aCcpPKbqPcl3PM5wv2mryhivkVRbQ2owpCuoGD6af
7O0+Dz01YTg2SIvK11uGl66g1q77znW2LngD7j8WeZRl6NtcXfNqzgcyHaDoYwPX/gRknT+qdYIH
7SHeeOgpG4eKjrO4vnHKl0kUEQGqd306vqUzLfDLKbguRExhLDF3ieREYX7idi3jPYr4W+yNtyi3
5xhQPrsE5tDKztqSQnRdiupxTO33SkvBRi+lrGWeyg+gPImRG2OdPf5ZBRITUQbxuD2wG3skVPut
HfNvdr9PTIGOR7D5ZCqvccTcy5vbnvo2fqc8wI+RUqLECPUng0ZObxG2Mi1usfUr+4DLCFkvXxxK
hi4hH9I4NV5r3LLXfNUV2u46eTvysuuocaViT6+DXbWCollFWRzq/qZuDBoEvMDWL4xv9r2bhVkI
kcX+Qa8Gc5MVyEpCshLtJ1dzptg0Qk6gt2+Ebe4SW7y4+2WorCujpIPVMYlAJ8Jjo+anJuMZ1n5Z
gu7IeFy26RcymLTlVA/GMgCN94ph//flfx4DQ59zXQ5lHHmMcADib23uVSNh417VkGVwSX/Sb77I
gHETYCE9vYRdsBwbj5F0hpw+JDqyJfCfes5kHPh7dqtFoTqJGKUPiD1bm5e17If9TIXeK+5hc48A
mY2P5At/TmN5mezi7rMa6iisOdh78T+PzM5wKa1PfGTcawbsbrkpEnKOy3djAqjaOJT2Ulm/ce1z
0VBhV3H85eRiCpGI/AhsgAgcIM5mzd8kWZb87ipTl5ItNa5TDw9f7H2ngf09D9i3FxbheIqPkJgB
pKNYjYH9GhRAv91duxg33eXtsksHxpHYpxTk+8B/gZ8H9rAmWWKtw3nJT6spH6r23OZi3uSleqwT
us+l7x/7ViBpeufCZprc83967QLxT7q7xS3v80vrIDAqZEPdXwszUeHQO1wRASnwTJVdkY9RR13S
aXr4Y0RxrbisnWM9CwJ1XHZvBydJBbAJnB2mhEhgeS1M1MLxIDQm/TZ323Ofz2+6ugQt6nzex071
T2XrcDNC2kiQt02XnbKTBNxgF4f+gONsg9R8yxbvJkj+2YNDT7YnD81nw9lmfs3ymD9W6iV2MuhC
Pnu0NHGSDSPWGz3CctCNDv0gZ+/suWpDT3WfZ6b1WgSs1rBj2d0iseiKfCgruxYT6oucxS177Cdp
Vq9D5ZdboxcZRovkDcYII+y+vWeayQwxerAMXkyHHrFDKIeIVFN4kT23s82wus1nbF+6ratBMKRb
FHuCTPkp+9qhF7Yzffm5MslfKaTKeKa5AkKFEXc67mrU7OEMcpf8uvTDQkqLiab5ySoBApoOyJe5
abFVIVi57U+Rd7BfanUoF3Rmq3SDoy2OYzVOmyWhMTWsiE+eV3xOiHzcbRpjU2N6GMomPSb5fCmg
7XeXEZcNamUC7kT3d2ZV0Vix3a/m0nqKPzoUltAqDGrX8TSgWWKT7a8SRgMnipH7WHJW1g1i52Qy
dzLfzszXhXhU2m1Qu1DSF9oe8pJYM3Uoftk6KfplnDCQEYp9n0KpoLzb6L6Y7jsy06OBeKMLkP8a
Xf4mcbuwnNBtNEQNSyFrUku1x3zuIH5wR0g7EYfdlJk3ozJ3FTXlZvGYnM5WEsuFeQ5a4eyFOXU7
CJHHtcu9jSzqbWoT2LIm3BySRAzXCr298DG454V+kTUmU3N8pmvG51+vWH9QZONsyK/KBlmdfSuc
2lwSvTLvYDFAkejq7DR69E+7HtG+dbTBUCw8yDKotuvocDNWwxuInm3tXurPhtG4dT66BStpmTUv
tVydg2c3uJlFs1yJ4dIT6rHTEL+Bh88reurakjxxZje2IuW0MJRgAHtACORCY5sl3Zeq7KvQs+o4
BLlS4+Vk6rXNQyLbagBQl0vyXGreoli4hJ2yd0MhxCVPoTu5In8dJcc2tkZ5yLMCAxOXPWM+L73k
L+5c3pJ5IpSYRLKs0ZKR/vzqBi7G4qI6gfrU10lzbyKhcEbVm5hPZZsWA7jvoWe7x3tb7bIjaGSm
60yV5dHr2Uq/bcI8mQ+CjTvxwhURq5Oo9zSLHRgxu2C+aVLCW5iV/TSlGB8qO97O+fLqKKYuZ29+
HmJmPbEB9fuaIBqW6PGss5UnGf8EKUHIOslX68gp8vzpKqGHinAY2IBRkgXZXLY/8Js5REt+N5uT
Qfi0zwTM7BO7UTOY0LX4aW0UOpuwkYmEzZoz2Y3BrXEhMfXf3ohlZLnRtX0EVNKslBUu55xorR+d
uJ+m/W/W6w/oGcItAIW73d06SBMyTowOHX8C3+KnhS13ZskEBS1D6DUDQyboHoaabxU9ZkmKT57O
2yE13oNe+NvJ6glcy4rmhs6fty1Xn3Q8QU+HtldoWlQ67HMY7qViZV+7B+wjQpgYRcRt+5g78XIl
Y5PeBlsfUWPJ8ZJG7wxY8PiQH0ejNHe9fwfjgsLQXF5mbR3WwUQV1v3zONMRkWoM7aQeQq0Ci0Kx
XPntk5t0GN9LSYvM+WfP2Z3Pbp9NMHfFedZYjdgOTJoGdBoY1OyHnrnxc0IeidEQZk24U6QG46dv
5ncnIderjG+KCW+lmH6Uj6Df5kjwuCufRkQB8t4CuL+1RPxwnueY7WEOvWHLgM6ncZleS73lWntE
F1R5fm+IFnq+u3DKrW2zabCiRNbMns+7MPGHtv41HfU1ziYVi1QHi7Vnf4Fuq6b8wrtBeiX0U/q9
7Ixtr3/gL8o5q9Ic+cUt9ykIXMyGUWHkh8ok0LmPnbtuCPKrZuDcdroo4SBvljbAHkgT3OoCd5uO
St22/tbBPRv5WpC2MX0uS3PmDptTBTsb0TI+1zc1PpB2t+SXgd2RfQehbRjk1/YnZ8iKrUL+aJtB
HKYd0mvauBn/Qzgpk2Y615LJXOMbrV19GMmB7qsJ2knczgNttlXX3553YbMItkb9gLFu5lOxzHWf
BOtwzi7/uKhvFU7aq7+HZNkRZYTy0BaSv3a4RNDE+lBhf8STa7OWEqzuGwEU/35eorZjHY5b6ymf
spzzwHwdwEtElm17YeIcfCndSKzBa5Klgik3NO1mqNS2j9nIVIo5iHzT66Y7dnp4mr123du5k23n
vrzVWMboHdOdc/qy23PxEGzsTwUcYU2vlk4cJRxrLFP6YCpQh7dOP0y3c+s/lDUHtF7LTdVa/e0Y
jC0Z3jufm77fwmQZaW9AHTv38YLIj8w4pvpLTRYUcY+2fD5ZL47EWdgOH20HyYWJLkqhahv03rmi
Ixa1qxhCitZtzOjgTIsVZs4laEP95v0SxXIeiS+8KvpJ7wB/41yMb4M1uUkkexW2ZbvCbtNQGQV6
jKWuLPIHKHL0L0su8CjPv7Oc/r6bCmQYmbyUC/1PwX0pgSDdG8s/TX5wHjvWbeY6czTWVbIzSpIR
Osv/57l4NKvxRY9zvBFgkENvMUNvWFifnfVHaP/QO8Rk5/88yQm6VuV3p5mtNb2R2s8gxKhekmvl
tM99gZli5OSyhyfmOK6DHodPEqfbOOuheEz2xgvE92XihEIcOskQ2E4Y297Jxnld0n/Zzok8Blh+
rhhUfLYuMeNJa9BtbzgAnvgZSoYtmSNqEF93OvaB2uTlUyDpU9seGUWwQK5ks5xnh+6BK+L39A4H
CqtKGKt1O9lY9+f+ZpmKco8t47jM8Zm4EEZf0CIKS2PV8XjNZFleq9r97Vd9I8R0pkoFW5xeFzHP
4Ow0MAQNu0JMnN2X6ow+ylnmqaCcHSqUE+fQuePR0uSgV/rRWFbrZsILZOMD3jXZoeopccfA+bUL
Z9rUcng1mnFF5yq4GXDcbCYzO0xPvZ9ej/TS0Nw+bTGOJ4uw2Dz1l50xjkE0rE0YiJSzJbsvITOE
CWt90+/BKh3xTHIrL0yb+f72o5TEicXaIXHa+E3c6bMQxdfYpytnv71XHZ+LyAgvJG99J9fhI3EQ
IfP8Mk6f00FzyHiyGz8JBYgyFAY6ti6Hee7nHcYnVtirfMyf+fwfvK++7YMoQS9ApkX0HwJzYyi2
VW7yqwf9MNjeb1uOr/4yPNKFiEM7N+DkewRnBRClupjtgLAu7h36qAapwVJgySbywN9M1dqx5Tfp
Onuxcw0o7cuKlR92NT6xSzerHhnPZ6dWRsTuHGctgT9cLc6y97iC6qTZVyzcsTTenCn7B9ysRnnu
9L4xsbUx/p72v7U3vJIzhRpdN+dO7KyYOydrOnTl4FCJGfpx/WUXPt50vZ38DEudKVpyGZg7bS/x
M8aCwS62fjz7l4amv03X4EZjSYtqCzQC1uusM/H0BumVdldrk2fpTdsYpFY61UkyrVbUXbUfF9fc
YptzqS5UONVybymdQBtrOyJYugebF4awxuVfiKueTWnCRCfpjimD10E3ssLvlzb/TZvuAp0aj05t
8HeTyikkKg7lLZuwSwbaol6sNQ2uUTZCPZA97ruZtdVe/ZS2/Z0zEQQBpppfI4tUhdfVRy1n3tu9
kQVboY52eZgtJsFVTnGCqXeP/Rvon27pWGmaGJpwJ5xT+2402q1qz+NqWtd1Ne9UbSRRV1CUtcOh
qS3qVjThrM749HS99dP1JqtYgOK0q7dmO14lPsHtiUnsAo4jKzCGbVAajCvPb6Xut/08UAKMyZ1h
UfSruvlJaOh1OWGUQWJkkbHYn3LszsIcD1VQLtvRot4tx0KiBzkMC5UQWWJ1NybOVyuuE4dVk5xA
j3bYvwCPQyNcxtzn4JeMlE/EL9H5L3RQ9poYOGZarh02pWlCGaET+8zAyjlV5jlTE24P69gmZbWz
kAdkJe+0HVysPJSjbUeQ4oLXte3t10FnTzgsKUfhULnjzKBGLW/r1XmMnfxBsKbsfG/aF/26D1rr
KuZOzrBoODU0yIim3OY5aiSJnXnWb+xOOxE2Sr7yE4qdFl/MUKGaM8udNel+ma2dN45UJYiNAZkF
m9YoT0L3P3E+/xQDvYp83VjdQ9lNExcNI39x82an8ifT7u80N/D67cgxy3YP/J5+2QJYoWPXLtMv
JFka9m3dI54ZZ6dZn1LXe8k9fTBt59illKrGaJ/A7zDuIfDoTNwQ3cGfNqd/ljC2ndlywwANMQdi
53bcYU311ddgA4sv4Qhy2Iojou699FDiyrF5XeMg6pdV7NPReg7IYe264D2dLo74LD0ZCiMFRjtS
ICp9cityTxsbgbvyn00oblPcnAEezTiv5sduRosZE4ZhG0/eMDhGoF3cPlQMMmyCdTnVUxBlq0uK
Ek+hY3Jy4KTQZvV3rt8/OG712Q9klRmmB2sfQ5o5PwUCedkJGCtw/Uc1WhRsbsSSSwcaRgI2XPFc
ENDJuAl4MdfpP2tzigxcqh2poTqzz9LyyAyFG5ijuU9tfLjc8ugLvK514W5EWjObzqhP3Ln3nTPc
ur32Q3qNbLsJrdsYnXNXTnLY1nh6lI/zUY/X9kQ3OKGd0hvfkByIekRb3agegiS+VNvjo1X0y8vS
Yl/qHZHgWRszq+W+tu4na3qpTCQwqEiXifS9wWD3EEiKEgpFxbTKpQ0ITyoDO2EmC+IA1W88fHS+
tZt6cZo8Dx5KSzJkwZoN0MJrEDSn8Ua1Yryxmmy6QYBYaesp44B9RG0Go9XHahDtQy6M4oFt9eX/
fw80A/OPcIq4bcoYFmScJlbYu+aw/99v80RDz1tiDbvz30PYAehDuOL9vy+SqyRnHff11l2H9gEd
pnvALvbYmsA7/h5yiHe97QLz8J8nXJ5VEmC647dNo/++EEI6U/rKNo5/z8Nsre91R3z95VX//mG2
5JAyUEnbmt/s77FBDmOIw84F4/J/j5WZH1pAfc5/z4DdteB2yRG03UKdhZ7/9x/2dve+qNXV//e4
oDYApaNoaP3f861OQrEQJ/qk9u1/Hy6JVrtNcBj9vejf42WzED2VunfsRXat3cV3OZmeT12Mcapp
1Xj196UMmuKSAbduM51PT0GflNd2h5ZYJ2rizjH692QghCXjN2NYe/pGmSy+fz+69MEQJpj1jn9f
5mWQ7xlsENF/XjiJ1YmsQkSzy9v2JdS5wvrPU//eyg/aV7ou4ubvnVRGZOMa+wmCBE9XU1cd2E4b
4d+XGZOnNyqwn6vO4PcwzbPTWcPj3+tY/CRSRt+d/l7IrTH1dXUQ7/6+O+ZuuODpZaqmbO7//nHL
rt8VPZcWqKw0DSfZwLpQ1RD+fRtHc3PPG2aHngxmVvHLc6psTXFd0dT67+sUw6LZD9R7RAp7N45O
dkZiT3eN0uUdLfiLc6Bt70HUeVGTZPNDAVIzGqAqPC59J8OY6Zsnaq8+TJQsX0bUN647V72mKzw7
r3S9t1q79aY0puZD9O0vobKMS/b1qz/n1bdua8YGc+enXjGyl37zb9RUFBU9FTocTTibLQvHat7F
mopm059Qq7DkVlBohMyxHxBNTLkz8+y12af0Qn5pRFw749r9lL137+Hw/8pU/u7Xaf9psiegehuC
d5ve7abIy2WXtQnRKIHV3RMmD1ez9FiCLoHLf48lRctI5WpQ/Mxdd//3DSuxPBaJuN3+ffn3jT5D
HMqT0qDc4aX+87w20VuJxSz6+3K8vEDj2f521j5Evf/3HmQ9N9in6aO5qmvScO09c2c4FhTiy3P+
Xj+gJ7jXnTv/51f9+0Y9xNO+Huhp/T3l7/W1YeLzn1P6/U2Hn42J9MM6F8RF0gI9kxZUHabOzYkE
bdMbLjNjOxo6fwRikIW95Y4fVWnc2m6rEnrE96sfp/+6yv3E4B28Kmn7RCCPjM0qr0RVCbpro26c
a89W/o7N68z1X9n0xZ35TcXzm9uAckndLdMDfEBrsd7XXivftbSbMEnU+hBYWbMLZAVupxrmK9z9
/p7U5vhMrOkQOV1hvuAozAEmpf/D2HksyY1k6fpVymo96AHgkGNTvQitM1KT3MCSZBJaOvTT3w9I
FpNk920bMxIGVwiRCIf7Ob+4lmp8l426fhFFitCCsDpSE+QCmzgoL9w4JIr8PL7EbJ22Aq2Fcxwb
ybYpUUlJMhJcadwN59gU9VZkoAoyg+R/Y2jpWWsGfYuyjX/WXN3a8kOxT3EMESBnwuVXdsgAnWwL
qP07YUbBLasRlnSabX3xkwO6EtbXmn34Qtb+cDd3Dc1RISrzd9e+lb91FdCc71Q8vrdtbTL7NvE9
6KnohPfZtvPQNkVtmXDGXEfAc9uWRResO+xCV0WlkvXzuttUlzgrR9641sOxu50P2MvaS4GcxGYu
alM/rYWJ64vC3BZMbRh3R8SyUfXx93pY9m/jgoigsqN71YEk+NcRNz+Eqoj0g/W/1oWL7A08JXaD
zi7HRQWMZQcZGF7CrUBVeAVop1/PdV3ueLes7sHoo7hJToh+c53diVU3IM80l7rASy9IlO3m0nwh
+GnuLsI9Dzgz15gPpmF6GDfzG3qvA89Zkcq19H3zox/5j5WOtN3NXFW4ToakW7XLKyzU+ySpV6re
ga4ggFJvlMjgb4cdZLCGjQgfUxljYlm6vLF5LAAEmCqJTcbLt7IsKwT4iOO+9ZyLCOcTapoO75eY
G3LTr28sUupoTjvIwHTyRvMGdTcH7jMl4U1wY/5/Kn3TUneKRoh/Hjh3nA9zAzxU0sHT4HEsgI/H
rrX3pw1oGVTi0hL/ufHTElgLqoGfiBpKkjxmftULhCrMET5O3pBwFHb2mum5exv6EG/cknj6XJ/a
7j1yH+q9Oy13yxJajBI09M/yY16gCmUOuE17Q1au5/omYEfUNcUzWRwbcaIee9WI1GVqYjmrBZ1y
lDZ302I+rQecS7O+RcrcVI5zVRXFtM7lt9O59r29dSGuJany7bf6ufhbnak72j4t43XnEEPF92o4
Bvrw/aCq8jZs+KyjAV48DWzzgxZBPlCLuPhE0u6raRTWi2JnT7Wm1XvDEsbW0aJg7aYC1Q804J+M
XCN9BsMj0x3mU19Dl6lKwmccLzE1ZsIElaGspRiODipb3hCJFahw5r+svwxlmb4OBaKejdQ/+KZU
QZDmDjv2Tjl0zztda5EVVUndL9RO+Dsvzdha11C7HD19KVztI/7kyh2C2fkx05EZDO0RQELfbMq0
SJ5blSTaoCTaRoHC9cnyllwgXTfPbeUXB62sko0KQWyfN3765AzDnmBk9qJ1Iof15HnHNGijO8/w
v80vN+oOf8Gyz2/sPG0vnk+WoZ8GTO8DBCU5rQhsYGb5xhY5yc8RkqTn+SCyvjmXRgO81nSQOFDY
pZcAJM9CD41+MfeByzmdAtOGA2ccvxd/XGLunhbFc5om+e790okAFmwobb1uSqgBfT/u0W1xL3Mp
iyGg2S2y93MxqkCxAE/dd4682CQE670kAgI6TA2XealUz0NLXjXKjPKjPZK3DvtEvuRJ+gzMo/uC
RfO5YT36KlsLSlbm42Cfj4vcgSawUNjIT+Fo14ffkvYgZBzfmOj2KTzxGp7yJC6X2yUKc7pWLEKs
pbdz8b0hTpQUH2Rwli3h7pvwSWmxERcIUp8cKyjdjSyA+Ha9JfeBaA5zaT7MXcyp31wsJ3aR0fnE
y2r7NuxVZZ858LpSWOrs0ltEFHTIV6twap77VIqnLpOEmGhlmvThsfqFLb1yeBuia8my0n3z5q0z
f6eLhrOEWZn2LYQhLvLjNd7Gd15acWfxGhJIwbEv6m6zrMFh3/lxmt1505YjVCuwOj/qHNnUq5gQ
GNAdJOFgrujXSnWcU6lH1QkuyzN7YvNBhVaF3ph1LaSNpGwEntzmRjzNjSaq9itwIMVOLcAJ1q0o
tpkN3jWphf8Yerm9LlrEEfSoh0cFvRPznBaqW59aD2MCysbNfeV1Q37Ne81alqSiqs2HlGutAcjG
p94UwaqIEghEIAXuiWaue651FaYw78fKI3Bq6+wwIdmxN0fUXRh1tJhbbUGmc6ht70R6HoHRMEwu
hbSqiw1ijRR6FX4u7fRQZZH5VInChlPhIwcypuFzoRBAmDrYv44klyoJqjvBZ/AibyMtZqxlMUj9
Sm6JiLtdJg9dAkMJAc/wNvI8dKO0OidFktjbbrD0Y8QzAjhM2pDRjvIT81u9HVLVvhh8P2s7jsVt
nmB/F6qK/dBPkkXo8S7K0nC2svHGYZFOHgyNPWhnUp0JgUtUt6aqDAT/uZgOb/3qysjxtlC+j5hb
6mHAIbkzPCwIIbeT416DSGzuLNEE94WFZkWI0Nt6Ls4HOhi21dyxsp9YQAgPvXeY6+igGYQDiYB0
e89tDJxpW/9oZUl17oIuXcdpUj/pYfRl/lNr4ltodsHXiHuVYPqA0cU0xkGq6GhMYxKbmEIVGfJp
FFP6oPNejextTOYm2kJ30u9jSgtcSpxkRyhV7lGrB/dIypP8VqeTkCijzN/EPBsq3LBpyuam309Z
BIuV0oSbpC/TBpMCAx4frroLyadH5Rkf9cFHhGFhqg7HbKp4P9RJiAEwqNeHESLtuulxXJdhL055
psfr0IyUZ0jyNx134VczbK+G7MQzvIWMtLj8l65e2tzMS1cj6K+FG37v+ttVjVHFYz0vY8KIL3qV
iUfVq4oHv/2pELYvWmvpby2a+1PL72MKt+i2svIAoYxli7O4VHuesTD+SYiqxno+jTUEAcLpULgR
CpPOjYpu17GKp/3afJqhQavgqfpr7VxGGb46jIKQtTsoh8z0j1BGjG1CqvhAVl45zPUQ3wmezpVa
2jvoIk+9Sfq52WLu1VhaY+7mDnKunU/nQ+mY5MrsJloUKGd87z+3DJr/qXGr4Dgwz199fhq7pCcw
p6VldvUyLbvOZ6xCn2qSqYf3+t7ztZ0jSNzPQ3/tC9r0e98a7d4FGgcNssOOf54PJkKf3EepsbbL
FO2SuoH7PZ++95ED6Y7f+8zNlmoi1tJiLBMCM/QfFMTfj1lWq8Snp1NdAfE1n80H6fPsAp4ULN7r
Wt0ZyvN7ObbGeBOl6JjNg6E4otT023UIV5KkkdJiunLIkf10DRZO9jIbehV8TQFXC7m+1g2vCBlk
V18NsmuZDDYccU+s3EFPf27Y1S0Cfu+1hRD2ikyrWM0D5wPSytlV7qqp51whO/BhFkuOLTyNFKeZ
55F04xkzhHIxF6Ey5VspUFqai7oBZVSBq3mai6EVrnhA6g+Fq+vXODUe5uouRLu1NvCQi4ZseJYa
qV62EPZ+blVM9QYnzfEWo2zjXmbj26XdxGiOXdQU6CkxiIzHsEZXiP3o9La0BDXB3FTEpcNX6Vn3
cCb513drTO+WZViwIZPUP7+/2/mSMe82lQg0l7D0t7MSesrjYlPnPrjoSSz9TR190lN/L5YygInm
AqGZW+eGsU+Y2edyomYfEy3JdnNpSMsjUyUUn0RbuxFrXWiBYXhF261fSeLZ617aA1CmIF16CBVc
cpZCWCd5JumHCvmsuffbQFsEYKdLZ/L1CK+mIsMreDOfrUV3G+N/cUJA/tgovfOs6rz84Pawjlz3
Wrbxo5yqMxeeTRWTTq+b2HnuaxEtCcSHp7m1tiI8MYb4yddAT9cGFjt9pzjPFaSxTVZF/WYepesd
4cgmii6ukrhPY3SaX9JRWvWE0isZwOmlvCgikVtlynYuDvHwccR3Fg0rWTxI31vPL+nW5Ma0Eefr
pk30JwPWWBw65zoRZDxUFXIxRlZnnLLtc1ea5F4izfLAhRr3w5AYyA39aO4VMAzvQ8ZxHJhEkdg3
ebQKE9ZJ0N77QdPeY7RE6DABHOr5FJG8wUCmG17ee2iN99hFIjnP/XE9kVvRQrSci9V0wSmLO11r
HtNVqblEU8TdusLc1s1Q3fQZfHsWAEDtK4Vfq4pIZiMs/2tw2wRt/hUPpxScoD95DRiwbcfagejf
RY+mJT+7Qsm+xp4O/MUqPwjdLNc1yoQnopHWuRi1Eg8k1/4UKeVq7lo65Pn0TnXuxgRvuEENeZKY
VXc3Fm67mF/PgqSYtFb54hVAFZWyZzGmxOZRQqpc56HlPAMcOM9d60j/2DoqHETd0nhTRHTmz5B7
Xbm02Uf9/Rli9lBvnyFPWVPNn6GCNfQYZuVn4LvtxitjY5Oo8bgDHJCudIQ9HudiW8XZSg9U/dGo
5ffW0fXFT0U11ssdSaN0A9uZPIlQoicVn/SVOqjVBTB8ty+1WO6QTUZHVAmTlY1u3odhaJ+BQBvf
HHmUiTK+1iXTBCLkEYRyRo+uV10k8cy8QXChE9lLl5bBFr2sFPm7pCtOROawjJrOfis2iDxjM2zU
S/YB9C7LboAdgQ20V6fWJdHE2uuV8ETayFkmxF3Xc33p6GCBIDpnJ2Hm67zusIzwG0YIN8T4xe2d
twt0e2EbuGppk72ebasnwwALOpXKyAfFk1fDW2NbBdq6qloUCaaGucvc6rZ6fiSBgIp+RIIKJbBN
Uvnm2SC+ebamw1wMks46jphLzqW5fu6hpeSPSPrYKFNnEdT3aWyX43EUmOkmwPVmOQuww3R9LBD6
vw99AJNSA2cxC6Hbo3y0XCe+J50evNUXib1sNF1+Qm0Dtnn7FbVxnmHAX279wvB2PtJBWydIsvu4
I8lRK2r7VXTqEgHo5kVFtWmFjKN2QToVB7QmCTd9qcinStUe/SrukNTBKGvI3GczwkMl0uz41BRl
hweIGFDtH/wrewzI2Jl/C628Owm9tm7N6WDo4BbN/HaIQmtSFGvOQDCP8P/AWlZGXO31kWXFe/9G
ynCj1mzZ5rp5WBuAwh/CJt3OxblBDatXZOvNw3s3GySVLfP0BvKmdZuUnrxxWmX53gFlGZZm0fDl
/TJS2OW2HiH1zYPmhqYJ+1WcBB6UCy4012l11mN2Hab7udjmnrXJwgI0hIo3juubzw5bumPnAgKY
i3IYgjVKNepuLtpx/liT7rpCpvLuYahvZN2Yz8XgQ2Bz77Q+Ms6kLpDg99VvwLDUbVQVbGnmuvkQ
hpk8wbmCtkxfdczFxhurYl+32UewwFDPXU9faaoT3XVDZl4N/XNDbAHiDHYVe2TMoLxOjXmVx3eq
EaorlezQeq57a/CKj2LQteNcQkrRvLrZ57n7XBOamrpn0frzdaIkV0FF1Mq6stsWImktP/pwqN6u
weYCuHY5foT84iwrl8x0ROpfmyagEL3X+/eS572V5rmqR+Xiva39pfRj3DzJ/eg5jyPn1N3rHbnq
aQL80fPt9aa2SXDn34xzex/0o9/t/W6IzzAb47MZe3dNOrQ75Fji83v9fPZWV/YkzDqQDXR/r84q
ZvrFXJZj+yXxAebjz3D2UjM/z2fzQZYDmip60mAg9neDp6lh/1PZsMNdrvrpIerwoXy7zPsVWqkM
ay2atPum68+H+VosCtrFn3/89z//90v/P/5rfs2Twc+zP2ArXnP0tORff1ran38Ub9X7r3/9aYNu
dC3XcHShqpBITc2i/cvLXZj59Nb+K1PrwIv6wv2iRrppfeq9Hr7CtPVqV1VZq48muO7HAQIa5/Nm
jbiY29/oVgxTHOjFR29aMgfTMjqdFtTQzB5cQn+HeF5rZ3rb8oABXjt3mQ9OWjrLrALvWy6UsHNZ
qGASkGz8KDYu1WiKt0M6aheDqfVAbpjvGrUk4wIqv9gqmt8s3vvNDeTcMNDMQySTi5CgqJntyszp
zmaW9uf5TPw4m3qgnJKxjAN3GrA1OXu6tq/DJr8tQqC0njH8VHIzdW8G7rD5z9+86f7+zduGsCzD
cU3h2LpwnF+/+dAcwPH5of21wsb1bOlpfukaNbngbjGdw96W5DemmnJtDjiTAdvokQ6ZDt+ro8pF
NrCU3lkhublKDdVE8KaXt25oV0goUNd7lgmcVG0DWH1/l4um+lImVYP7TPBUAte/CcmGP6n6UxLX
zaOANHUXg+Wea52mjs6aB8VwLiYaSZVeKIjnT2NMuAdrP5EV5P3GfAJrkSxHO0uOc2uWxz9dvy9+
ur4i1H3XVBAtPQ3XU8+rEeuQ7Zno83/+ol3xL1+0panc57bhaFC+DOPXL7pxMocFq5+9EhHp0Ivh
+5u/YT91+VJNpCwg9qGWN3/H781djiyqzLLDW79ANjCF0RE9BMZYnQjrwIeNueFSa2gwzZwqW2fC
D8+nnmdMp7b+vVdhWq9tybqr9At3j2aVWLdOPb7U9WKQxMNHDGI2aqo3+yY1nAfT065ze8ouh4i5
XsDk9KxLhbzxUrbO+OLJ+KEnxvzAHPDbBRPgB3eqKwAaLvsE3dLR7K+tbQenpivOcwmRwOH6vb69
4vOMAl9bZN6iFSg/AnMRK89478LQ2sjehuqKUa1G1ie7PALlESAdgoR92N+pXvkw9JqGwVtLLMmp
p8/iKx9sez00pvpRRf1/B1jIeitaQ3jJ4LDeCweToDA3UwxTGf3vrjoNrwRaCPOt8d+/TH9yng6/
5MVQhX5Q/1b85/Y1v7ykr/J/p1E/ev065p8Pecq//9jlHH6pcgmS4Pdev1yXV//+7lYv9csvhXVW
h/Vw27xWw92rbJL672l86vl/bfzjdb7Kw1C8/vXnC/pZhFkxZw2/1H9+b5qmfR1aHA+CHw+K6RW+
N0/fxV9/XhAsC/5YviC0F2Yv/2bo64us//pTsc1/oGhh8cuyTFvXLZPHR/c6NznGP4SuWYaqagaz
nCGY37Lpsn/9Kax/mI6jCdRKVaEzjFESys7UJP5BVw1WhMDzTWNu/PPvr+H70+zt7/fvn25C0/Vf
fvym4WqGLoRrm8AINFXY0+Tw0/ON+HeZVomMdlhsGFurLx5NZ/C2atSivaI3t5Gwg1s/6g5ZqiVb
lXArRhaquOOZCioeDv/BRKERj1rrDhabux4nmaRwVLJTNxST8rVhXsGSO37RXq0G3qefRfewQ8Fd
hvgvyob0k6jOOJYtYwxLPnkN4PvM7coL+lHFMQbiRvIKYY461Ozb0h3d5WB66b0dN6vYR48McUtx
5+hIoNS6piNyE7pHEPTNBriTxw6whBIJABUuouy/1K5yDhwNU6/USghHW8luxN1q22pD90GtqpVH
dPdj6BSg5moTTGZSo5Zv5c/DoINJDux2LxIEQlNcqfoB6Y+AAPe5qcf6ERIgYlNFjbCIUwAoVbXg
MfOTFUJjWzwY0yPYoMsw3g44Oe9bpyQYQBgsgvCnsVfewC10wM6OwbZqlE3XrYucXYkQITDkAGae
FQCISduTmzKLxsNRsuT1+LKe1LpaJYUl9pE7ovvEvKmYbYVuovGqdM46z3k5VSIaHaPgMFEbkegi
oRgUwS4buzvYM+7a1u87W1+GPnvhTNUkqU3YLWgURrJxn9RjdKvCLb/6Tf/B69Juk/ZJux7SqEPZ
s8l37jbufIKLnSTdo2W4X7baFZjLXVa12iVtWMIR7gu2Lh9BtyAok7dBt4v1CLTtulIJKNSsiKQd
uovGqKInD+1AA7m/q+JUsOBQItih7cLvCCHgKDV29mABrHU91ti5eJCx4lVrW657J2DjowOGsU2v
2LMwBPdq6v220Ot+A0663gC4huQ3tBvLVas9OQFMQ6IYrmOKsiMQ92ZXY3K6UAozOGqd8g1w4edC
UYcdSQJxqyoHv/XEXtMz92Q2brHvuegy8dCnQ9bQZ0vWIKAQlsmqFaGyUbzI3dYWklRR64qrQHpo
4bagxTyRfKqEGp+K6WCP9dGL23AXZE1xVOOE+x4fC1eKAyJ/+YFt0pjYOp7MvX4WYExXMoFBFhrR
fRwWm5A764DdmAMDYjg4pH6uIWhmq3Ss216A29WCjOIkHFylLGp4G8naVeGWkfjoFoUx9NeIfNUq
VWxMC1tgUAamUUoe2qtgVJpVnQ9PGYSBVctXvrRD/KQjb/qbds0iAiW81fFLWgj8sjY2ZE6tiJrF
Q9dnzbGvgs/Cq5N9VSKAZKK8kjkRqHy1cpZOieqnXVWEYO66sAYBUdhXWyUbn2rTxx8gCyGzUu16
pURtznDqbT3drIVXh+D6USqUWoH6ehs7x7CLn9XAqK5urt9bfnwIPSHOuj+pb3r5MemClZQjUW/L
zz+kgAtszCGXGTMw3pDWs1n7ITOXBpozGW8BxAx7fFm5uUNiAh7IaYKAwTrIcsyFGs/aonpXrKIo
sBeN2gJTHRJn5SUxPzSDaaICvbHqkh7QVBiW50gEbGmzT8RaylXuoEQIAVf2j4qbrBGkbc65HpFP
qCpn7zbRWlFFfQiccMDHaHzK+qy4wT0QvmauLiU2BQd1dD84bh1uxwyNq8hMP2qet0K50dug859/
ZIWODIq9IT1fnP0UrTHL7fu7IoTcnthI/toYsi5KJ6gBj2uIhGUTww8+902NYcGtEas3ellnN8DN
bscxVtDMhCHo+NYEf/UWqVPan7s2mGQ29n4RPfkdno7k7Jw1+gFtFO0xejEhpMbhnjUVXsYAXdZJ
FYbbMAgIlOlQ4KJC+YzQGntdT78hGboxyL6fLdVyl1FS5WueQzk0CHGbDc2zOjDza6+qHejoKJlo
bqmhepGuifKxg/qc3+OPAflMX/pEg1dha3iHSurA8+0XP/TcJ7iM3sWotEMViw7qpNftmoioQBcB
B7dSRd8MJGXgu0TwgtX+OgZO/ikyO+PGFsrjoIpjWlnNI6luqXuGWGi2s9K1qJ2iNd+i0G02iqqj
nSTz4GRmwNUVnLd2aWwMWK7HH5IQ2fEQpi+4vhUy0fFDNXwp4Bs1ge48on3yAQGHY1HY0WqMreAQ
g2Fa6EGjLzFvHNdpavOkHfHM1IP04ENmiEe8CEc1+zRY9GxBmYKqLsk5m+AyfX8ghR3W4c7ljkel
EWNAV9kLQ3z188B9gphvItPiX8MpnU2MPriPhhji8RDe9WpcbrOK/1mknDFYXaW9AGtGkPdoSD3Y
hWX2wQtApXRxis53HLRL1trplnhKtG29AsGFKmKDFug7OZr5Q4NyIiLBab+1tNzF6qfdqZptb+zK
JsbZmhMeqkAeAfnnrTNa3dru03HvZ2q3cgIDhdYh8y+d4hrnOLc+6ZoKJZO9d6fl/SGMtOsYphBR
DMu8M7iH/K7bWLk2QRo1wO+mbm55UhcrPVHcVVfq34AovaRNrD0NeNW0mfuEeegdC6MXlGVhlw4S
0+FYPvqoKk+cg0aeRmj0Rey8BIRiDrnSfSjkQdGEu7JwJVhKt4jPuqEd3x4kpPv3AWj15RDZ2too
K3VXSZ6JTVMjY5XW2iquygLBD5le3YRg5Ki/6KVq3sadqu1xNhIneGDhJip5UgdGiSiEzGDc1eSt
Ky3IH/KQjIdLGhH+WiUWaT5Uu0QgU1vpAsRR6mOiGw8H1cP0iZ87BCQQNsld4o0eFulAAmoNnkBV
xtpdnPgru27doyiROewq9yDNrjrY4sZH2Oyuri+9LMjYa+GhGvIcgH0tFk2uHNveG4GbQSk3ZSFv
peshSeZ5p9zDHiGI05hss7ROyKIfrFKtl1GBepmdJK/IfrAqUDJQ0x38fe7swocH5qvNfS0V86FC
uzmpLXWJF5e6cWp/q4AjPqXRp0So2d6ph6+VSngbfHYNNRYiM0CFcz+G2ETKCvCdGftYAah5s2Cf
6W35OyM16aefEJ1yNro6LsHXOkuIDvj2JROUo6iyXUDec8NfWqwd/6Pj+pKpMW/kWtSANbsxQkrZ
cVdt7jQ3rdWweIy6kzeU2s7rvEnt1zRWhlM6i6rVg5Nl5q9NNYml9cj5Ifq6kIaBmUnnwKJSlOcO
w8ajUd7XtpLfR9t5GRGruYVc8x0OCEgnl2W86uIm+9CWoA2Y2pTxqpnxFxvG5t7Q5QrBeBvjbBGu
Cr+otiT10Q1yP2bmnRIYcAI848U0gmabjju04SVE70jeauyy+7q2j06SbEo2PycVkosBsiJph2+A
adi+ej7iWP7IQ8EOxdIN4atHWYroqlasmtAb1pkG67SuovqastTqAUOt/ai5smZNkZTpcR2we7CQ
ho/sr0BwTFWCge2yr20S23oCOSsXSjyquzQ3RyjSMFf6Vq2PMeI8rchhMiW5vxucAUugJtziGvNg
K1W4q0s13JpRdxOwdkNqb0QXvvGWY81vvuYdWboCefige071wS4LrrAq2qi8KcBrCL+7dUHc7mOQ
eU2U79TY8FZoRKoHU0dOnhV2GVka6hoNAudVgR6B1fZ3qVE8BYa7ILZc7J025dlZjHcx2qqoXg/n
HIZH7/f9NfdBDkLM2cse8QSld9dkbPEBUliEV2Q11q2M1Q2ph6/ZJA7hKQIF1WxIFuEAwzyobeNS
O/gfWr01btl1pWhvCbIqgWJvJMh6MEw8UWTcPqfgZfbzYoj3uyjyHjh7XdzLEItVdgH6zegXE6/V
Pdlxh4IPFP0tMZF7G5jDMtTCaFMGyS258uhM+yGxHG1lxXmCc4OeLoFOV2v02sUiQ2mV8BSLss7u
MJYIfIT0LeKQiBC5R6zAPuF+ly4qJUtOZROV+3ZS+7WVMD7hnL7O2BOhqDdAE7LKYe3qrtg1mJAs
rDYmDkcyD/SfeV+JCYmfI0qJkGdB8M5bo7Gcd3fCHbRLZbN7mhrD1gl4W6jhpcWwzTwFsIqZ3vmu
wm+X6TiwsDDPEYFZDi1CvyDE3U1jZiNLjDJhVenuFQiPywY/T1WpkDsM03zXp9yVpWKEUPL1nV07
58wlyMaVJSmEdhLTz9Z586nVWWGZ7AMWFhzMyOi/2U7hrKTLMxXG4BdDV/lBiqJd2EXBTyWGipwh
7L/0JW543ViFW9d1KrIpMRK0SnpI3Hav+wMwU1nrl7zQYNfBDvJ2QtG5BQIdy3M/+hDFjr9GRjbh
Ecs0wJ+OtP5TZJXjjRx1cwUevNrX0BvHAMYSrP1uZ1UaWGxMKN0uyx6g3X1wK1bAOaZAPgvGFX7X
qCQOfXA0+v4+VRFQz2vV2SaeQDlhYtf1bFgg8tm7tAkfRhkPS9j++cYkObwgmo0KNtAxuJV6AWOs
iGFz2RUQk9byqi186XaboLXhRqV28WpcARLpdSt3ui0nCTygr+0hjeNzMaDXHLgWtx9SB04mQrRY
h4+SCOmSVEd+jKbckiPRAuum1Bhi6B8a18Eh1Z0gH80oN61jnU1dyQ6ovvBDAX24SazIPxh9DFbX
KPdaaX7VnKpdg8HyljlC4yh1Jcquh1LEc5WI8dCiVuMj6zdtuEMH7z5yqOT6sb/rWu1bzvoF6ZAg
Wgd++2UwyckjzrJAkt851Ww+l4E0+HCE6HeNFbonteOnFqZqs+iAa2+q0obfH2cT5bp1VnmQTlRr
B9H1ytlJWaC+pAGoxDfW3qH2zcJOs84xhIyzYuAcg+0YG1+oBBpYxWAhzS+h6JeeWuZrvQO8OHh1
tbO2rib9bRDzuK+ZtzeYrL9Y5vBFjuTERIgOR++ei5ZIaJ5l7rn0JoX7GAgOOhjAKUWPlHFv8TdE
Un0oJNvymkm4wOwlIyd5RiDgEztXOiStdxgdONp2a+0L8kfXKr9mYbflKV7feDyPtgahnFVZ8L0Q
tAIGsxIjmv7jBCmqLX6LYF8BRFcxgrB+D3VSjq8OQL1VX8KrgIe0JCvpnBJd0R4s3xL8RcZkG+IY
CWoXciGOnqijVntBSvUmgXCyaFHo3FpOvHLBCO+r7NLnunHS4cbsw8wDBGED+meJLkHBDKNcT/QS
qHZpiNBYFG4VA3kguPmo/5iZdlHrYqO4/apOA+8p0OS2AaVOpgXrZE2w2slxuCA+fBrxNA7jIr6w
I6i3jZtg3pH46toJx2JZD7jwWkJH/Gh6BBKNVk9IEj1aVd2fCo3n3BCjPVtdh7Qejikp1zHy5AOq
w6mEkmYHrok9J5pTdeZcsVi/KxJliuc8xcBn0ONxrD1+83CT65RJNdCSlRvF5TPmDgUeeUselwje
eWazziVKymGltzubbWaaBd1eGZ1bDd7YNXc+QY9mw9rl10KDiiyB2uZjaq4UHgd7DYusqjGO+KMr
O7BQ3TLVrX4TFwSpbENx+RmHexCpDdvhcxh3H5KaNDm4EAIG2ecaBui9kYQf4A6nR2QePs1PrChB
KUiiKKtpZYbsjfLYEogZNau6D2LmF1GJc6yPqL00dbtlktP3TCss2W+FXydPgQAbDPSsEy6frRrQ
4fDTbRq2+k2nGt0yx0xwm3OT15tODUrkHuTOcTXtYQQeykZE3cEQn6SI+os+fdqenAq7ZiNEWL2D
kRTY5T5EFKBnved32rDrPITk0DmD4YFS3i7W/G/WaA/XJLF2qlDk3f9j7ryWG0fWrPtEOAEkEkjg
cugJSiJlSirVDaIsvEfCPf0sqM+cNsfM/99NRAeDapkSKTKRub+9157YAor5iQ7c+j0lS+/1FMSV
dgYxaMrRpmR1ccr0Vypb894hg4VVsNlIJN5zatFI4lNrcuw7M35w99LXHp7n1YiawjNtiECNxrlL
FtoKJ1g3pE36QzQ1CvpeBcrc08+VP/L7txkQ96I9OcImPxjTiJ1mabWTayl0PjqCyBFVRNEM+M6f
pPymSYE18lw7kKWsjt4VC1WTVrvlilmODtk0ZIvfqR1lMP69Wf3wpv44TQ0zza73drFJkNrg2fLQ
Z7Zs9gBhcXW7dYX1ZC4Zbbua0ww7m/HWfPHkUh1GG1RzS62YDMPqjkSA8xTHaxup+cZA3v7CxINI
pr4ktkPzkxueXaGiC+bqgAczXt1OnhFy26OkJ+4E9IrG3xImhwGBAmeu+WiklHXUiQJ7ZA1nuHWo
uTaWkFI3R3+hMbpz6mk/UDQNdg+x1h67JydpETM96sPSMlb7JRXltpIli4VZvnbZ4+TOGL8c97uw
4zGgZb28SlmhRo4vCaTCK1agCA39zue6LKwxxEY74Uxy1yIkn26jxSXJDns93ReeR2xNaFSsEsJh
leY6mEA2EdSEU2pEuB4Sg711qefoUGZUwNSABonl0JTk1JSSfCgWwwLttgBpeDSSCl5kPvfwUIzi
0LRtdqiTCuwgb3WA2DtEoPgG4fupsjmN0wP8oCc9vM6UC565Pj+M0vs+OJX/nKWW/1xLFAJwPJkn
byPccNw/oNiQnFN8WO7Z0CZ1DF7YPMdwOww2d/djlL0B4u4ClstkW6AzPKKPbKupIv2zTMV5Yq+H
rA+gqprtE/GQncGAIKDXCZyHDYAhgWThjQJOJXPpVLt7ZjvJm6somsza18b5vvbArQqHt4Ou9MvN
SOtbq/zhReyc48k/Kzej/aluHlx3ZGMLcfoxnapnd+nVkd3XdM5n+cBWh1JTM4tPfhynsK6hIYU5
jqK8EiiujXDPgwGqXGsrcKKqRQuGMR6SBzkZVHl7qmR/xLUiFcwioCV/G+rE3Y61wTVntm5MJAmx
G+VXzwCLvmTRMRFVwBVnZjvMkkxNcxn0k5pPeSu2Wc71yHURFSI1HtOIznOz6aCYbydt2psuRTbO
8idjsTc2/qzAWm/MH1OCNFhk80kwbQz6xHk2kVAOfRh+wVFn7GXFMqmtasPmHl5/i+Jq8EXGWkjl
6fg0F56JF4GWxW4wqbHy7MMoWx2oDqOXp41223VGdXJ0s3d7Ll+qA1xDo57YJKnPzt/VVx2xq55i
eAYp2Ey64faTXY2BJjoaTCsemKcN7bbNNqolHxrn+CAc42gX8oGaR0DqqfvQaTc7jkvzKEPBgTev
4MeTE4WRx++ZDS7ViJnDGTvvIbrYPP9+9Unp6j6VRPenxt3lgzed2FKzuIK13lqJU+EotuPt955F
O3DX/jQaUMdjMcMab5Yu+LiJ2K5nlTLPM2nbzYhDYA8yfKgpOnSG7K1q8x91VSWsRVBQO7cPyoSj
o+3kv1Sl8ZJGEF4RmkHet3Rdxj3dItlMqmNqvhNT5CpKjaoB4qT135fwc7yW9dGNKE+VhGZnqC5Q
602UwX4B6w4do6Q93jQgRyGBUf20vkQ+bpB8qeFk/rKDhDUEFMBnx1AP8JZTQDWTwDEZAxuL/fYQ
iexZsQ/ast2jT2Je5xKyOkt8RVFZjBwaYKvXlsVfusyeyrkNN25Cp1eXUGal3QB1sGKov3r0i+Ju
9iabzsCtPVHWt5qdOWRRtpWNe2h4IM1L/1vU5D8quRz7Wr0saf4zNI2DSYEkwxsGGVwlXV4r59mI
u8AC5HnAgPQammoIcD5DdRjmL06MSFnjhByH/NhNxq2biAvO9bhZPGEh3BRGMEPF2YTRBGdk5g/R
lJ9Me5E7CJIdfFWpA2+68crlEliBll57J12ZUj3ehZdq1DFoBGBf6BO8eKLodZCD+IQ91NrEmTo5
LAJnhcnwENW0viz1/MnPbRtsDeLA0lXtBYQu/9bDnQW25gFmW/buVf0uNdh9OKozgtpyXmJjEgci
OnZAgP1VkBHbkzozNpPngE2EPpwZI2u2juRnUj8xp8cgAhO0szNUbhQruDU14xPOMq63lbGP+bOo
o73lTKQFKxw7DTp9gn9nXG/mjgpsjppPv70uxdSzgto+KDb3k8Q4287qpSA62b/C4oCNG4fQoJuv
yrdoU2sh95ele/UKai0Wnf2azHknfcqnXGOFKvm0zIjVBLz+/l3X06mWhT1zHWmf6lJBkOabY0Ez
jez4G7tlr9aLMfTAik0RL0q6DNEQD7iNdu53tim+C3C1IwudGPJuzOUTiiP0zbwJDOl/9UT9xUwG
3rwlLRFsgN3nqbst0fSFcTRLgao54IzDZ6Os37rvXkzloKv3Rnhndmm0GfR6qBafiGI9k0wKjBFZ
Zh6e6rXSWkwYkmKORGhBrtY708I6BQz0U4YtIzS8T/Q8DoHCvTpSAHty1lbSKazH0wgPopgeoqax
z0w3dADnhKeYIipEOs1ESLPjXVDImgagAYo2Q+at2ycgn+9GCHr7xqKEBp/RIw1e1lYwSSp2jij8
HQdWKj/g7C1RhHZH8LtKoie8xagRpaW3RZc9SNrkKBAb5uQ5WitKaOKlCYXLTmTTCxbbA6PjxTdX
ScMMFCm5enaLPY6aH+naVlme6rjfeW2LZGCUPHraH+rZpp16kae4dfxjxIGI0onxBGdpq2OqSK11
7ckjrlE07wW6qSdUNIHn0rC3EQ3oLsmb0zBy3a7JHu95rf2gHrTbCwqGId+JkUM+0hf6wNaA+XBa
fP8+cdVnNsQRrqnm6rFgBLr2gP9PjnWK2sikD9Hugjyc35lMcMRIacl0wMtS5W2mF2Yo0b6rTIjK
xSgDH/YfqXrzbgjlZmI/iYanzSPEMdo+4zAgXgzkXUHxc6fprbD84WB782u9flsYdVzwGv46nfHI
DkGjMIdXk/Xn43L3cYNVTQdybdVMHe8GbesyiZjHF1bdppV0b1Lx/Nw4DktsaLMhxkG2G1ZQdjU0
nFUE58J8CCom1OtvC5F2Au6ETxyj3BXXAmS2kE0fMd8HExI4tJKgBhBX90t2dDPe6Fk1f/VoYMTC
Rnlg2XJoXq/S62/+cW/Mv0L2g4PXTQIAsfGZAWa1NcvidXq0S8oQeWLrumsOMxvfmu0M8iyYTFF2
R/gI23qFNhfqiesVPMS+efKrVB44lC6BY2qGABZdH0uh7v3JghqcDm9CFV915AKpg/m5NXK2v4UQ
khOy/c1fdyfO3gfFt7VLhmqe9HcG29MgIw4ZhGooz+3ob6WwbPg/46sDVmbPcg5LNczQ430a4lsg
5zATG7kHIp2C6qNPOfdDLl10am9jY/CD3BK/GumcpYOOOS328eO6jYClz0b31TaNF8por/H6SvHs
8BJF7qmx5FOHD+eoIElu6V5fUMuYImB6vuoOVHOYHibTZThZu0dpN68EjoGJpO1DBmzWRhECUg35
1m7lk93CU0ypPGCzO93xlwSD5o9k68YrO9tHTmveznNaqi98LOcyKX85FgsEZ+Wdb0po1JRGebyT
Gl2Dwxrm+1HWp/4tM7U4L91MjGoEUudG+Luk+bMbG3ZPVdJtWenCYzIg5o1h+NxyBIQi3LXgAwCB
JhxZOu8UCipOfBrUg1FPxzxvWAVXYc5WFTnHlyaFwV7G8SPrRIisiIxBQD33ULZri5XRirozdkFS
LxlUzF55OM8qfK8FTGbDpTPUbsIjIOH8FIG9IVY+y60wjIMuHPNM9vGAuxC5oPDek9zLzqbFJkaB
T2QkcmkTDzUBx41OxitsPbq6QAW0+isVcN9M/sQb16Nax7F0t8O/YW/GoflS0r9hpNvchmFs1pRc
mOm30sLCAu0Bt4AHP30ijYVjxKI+nZM1/DVMmMNTRVUuJx7KAcF7++ZwkIlNwQHTmp2f0V4VzrTi
snN+9Uc5nyz9w6QLpbMEPPQaLwwVVKVvObc05cnrQSIfrUJBM2nSF8XA9tTN+pQNoRWMzs+wCill
l9HZ4Sy5bV3KXf3qV0sjy2cfs1/dFWfRxdkX/9hQ7rj2WOanUZbysNjOT7+m0SbtKGihtBD1Prwk
+ORByYHfGpL6bHdWtecBRAfTRSCTTrZBXMapDmZ721MItpErGTSU7isvgq1cEITirhacjzAGUOfh
rJP50MfWP+bRSfRP5oB1x2jL7UylZJdAmF9VZ2pObTas6zjlu+vTg2bywQi/ekmgreS9x4IbaqRG
k14UA1w7r/uz77gjEyIr5OkcI5Sm57ZNIxLky0wNt+wedDrcItUd6MCBJ2v9QL53bp5WZMia+36x
aFMgckPvIXKd7hDd8/xqccB2CtfddVF0ZIFKT15FpQ1H6c+koevc/EGGGG3CntJj4vt4ksyqPoY0
jIUIQ6xW7FLMdJcv9x544tCnAVUtZN0hItAGSDMkVuDtJHFt2RLbmJDVDuBIuXM8kKy9o/qTsNXP
4X7ZTwn6X1uE4Mol5MbKTRmWL7tpbzJAO4Sp/CLaF1vZ7VmPeBTgPcH9UR8py0nAXHZJGyByVdAV
wCQ+Yq7wDirLWwbKWBgK75RJg8tRtkd85ATlLIAHq4ljvGbo2M8j80bg5WQNLxPIckCqoFySY6qI
0rlm9VlNgF5c7W9YBVUzMCBJAGpmjHHRLFg0jLXIr8uKb/7Y0m60/mIE8Skym+c7UYbylHR0riWx
+OGhBzfmxSAWt4/i7CWvG+syV87WbsAnqSEjWW6wSeYyp7DMYAejQg9SW5q2eldGzROnPC7SJv14
NRVQlqSwNNHzmZoiAM8d5RXGCHyBcixSBY8FQsGOHNc31ZLO71sg2aHe1TVUxisoB4jJNmMjdMdt
7uuz2cIchCgIrI0szGxmp16XPk4ZcUjDkekhTUe5tLsD5ezMOq3xyWgJ28e8OuC5BQxGcyiE9RHk
m3XEBX12JrPe4rMkJ6eIcEed9Z3Rr711a2XvurRAiBHTjZLEYjc9ccJpAydZtnhMkoP0li9NQiVx
FTY9otf02a3uI5AnzG/kt5x6pZ03QoDSCe/zAr405h/6GKALAI2GjJlagK/bYu99UFK86amFv8FO
b8KGtP6U0TXloalqpDZcTn2VK6Sgc2qDknKL8gZ42g+Y37g7Gc6/KjOeTnbp3tsecWaOEB0bR9BL
IubCm9H+JqL4mo1Uk4W9PGnseUU+3NEGBMxYDkD0ebXW4Il2plExaGZuAcuP6y9CCrU0EK6N6L0V
j2VfLp9WCCevKDmytR6FsA5JCjC0U1yLnIKOxFmN5maiyxjfmL1jJj7ti0VshtL9XBIa2AKRwOgy
PUdFyuEesjOEUIo3zGJ9NXSKKXwOfCrEaTf2y9400xftWm9QxA7k2NBXsIl6VhXzniOY1y0HLBoc
03l9YCKzu0c7Bm3LmOp+xHhIm5ZL8xZJHM8N32K/Cne6V4c0mpKLK9sgK5z4tKr4MC4wxuiVz8r+
f6EydbGYGBFAqVgf6HPGl3Vr6vwaqqk7WBYvG0+2Iea+xjg0RRJAWYof2np+Tx8mLb/bOW/XuS4/
1TR4bMzB/5JIXxxin0QyPevY4KjRYNm85AtHi3LoeU/gBhugSibw4u10XzeXnlF8Irgu+4zC2M8n
r6Hjpmw8RLTNI3RO0+mDkaaDg5rYQ7P2xYyC1x16Y+qBhkT3k6dUfzbXnbtad9cfN799qDg4ubN0
d05SV4ExNxkiR74ZC9KTQPoRFj5ugLn9sdf+/+H/FagYm56D50IYehd7CLdhhd1/SGH3mRPnzNnV
1sFrvWfgu9usCmfcRv0xJB0XpGk/Bh/34n/c+/jwX/2/jy/5/Tv+1ZdIOXFYoKt0B7o4Y6VpBF1p
bXyN/dTb04w5bU06EbbzHC47o0OeiRd6aeP2kxzlj0hH7TVJE6qJXNiS4FkvYMdRR1yTVnrsyFuX
r5I00m0g7m3YK+EhqgNPDAiCM2NXTZ1PPg7pHa+8I0usOEwzexLtx9N1XGuQ4kLuaGYw6eSDnNoh
c0At5dqkk0vE50HT6AM+lq1eToht4ZcvVmb59zL/xZo5bSuTZQ5QqrN3m/7oSH/cCEq+Uvp257CL
duWIimSlrJKwj0fOhIjvFk1a4h3MuEOV5q6c7C+gU25zFCqKZ9CoGGIbevwmate6hEm/s3qGoK5C
F5rJjmbxtfVTG82QCrxhwFEkXA+8JztKNzRedfHL7PziebTee2v+ibgK68UMP0VN7yKqz0e762t6
brMUKD++mqUVVGh7x6yG6BGOnOzHqfqxzOk9excug2b3ih8aXXphKZi9nJApKyYnIuhhCl6GpZ8K
WicG4wkXkb3jQX0aW/fIKR3Aj2W2WyGS7x0CBbUuyXSY/KE4idZ7KY2YzspxnHeWTvot5+WrvRTv
nh6fJ3oRN9SQseMB6YunRyK2RNHFi7V9TJaFmKTdOMGgPYeeP+8lN+hn1+uJbiomAiiZguQyzd5h
asn8am0EjU9BVqjdkcHwjwZuDeN2fmDV2fAs6FA7z48RCmyj+vZSkfRiVg2DniA6bQQi2SVFRg1d
RYVHPBWPy6yfIYZ1jNcFibFBUadmTSqgYbfaeCT39x2wjHPKuCVLkFNHPz9mrIL8dmjpRTEf/ZYi
d98XZy/288vsE6zPivEk1zMeBS80rwzAsyMI4XufAmH67ApxkWp546AIGMUH3OKP8amGM1fXtDkt
k3X6ePxWe7VdgrjmZD4wLUfJnF1O3sUbhJqbM9m3dMT3Fr/KEBeQZ9YmtgSEZUTpJ52y3xHITx8/
yHfubHrAEGqQnGMXZDeawRC37gnfxrzJF7RYX1kRbj4vDHpDHIvJH09NTPSNBr6j7ZgzQyvBVL26
ZBR82PlDWtKMUGj+3QFNH6RlpNyt4YSBguKJsAg6b0Yp7DIAhOHw3sacBaWi5sQbaWKq2b7lGdSp
5N5zrLceFObW9sOvXW3d0bxz7HP1vpT556kd8DRO1Qns97sdxlQkWKl+pg97Yy7guXVccKphZAZ0
GMtz3iAVhZ8tem4Oyl5rrJP5PaupqK0z9KghNbJ9mIb8Yc3YfAbe9dMsFMU1WfqkMTJsTMidtEEf
x0wmTyVUbkDv+avylH9v5OzXOT7sSWVTHel4KVUB6ck0SD0ZlYzv0971z1OZmEe/QHUZ5V01+cZJ
Jy0Tx9ZfEdkOHu/4ammL48xXV+TZXbl8LfEXzY16mpByIiaONaaOQzfHjzA9ht2oqgplCt+Cx+SB
uWO6Y6D28tEoT5mO2nbr1IEaoW8p6QPcXDRmWh6Ng2J9+fUOUr3f8bRH5dJtGS9DgavZ32eoWyY7
0m3IPuMYlt1DHLnMrer0La1rcqFjSkPUquQviiIzrtvRwupHXRoBTBoUInzAoFVHpPB9Tnhlu8CY
4EjjRCz/XGXjYXwHUTIFtp7G3278ekHxF+gGdUJhmTUMR4tJhGdjCsqbc5kv4Dd7YTJGAO5pOed+
HWh83Ogag4pjEtYfvPB1yiZ3Q+6AHhAn0Xt7mH4UJoRH6qFeI9jcF7ZMVbZeQbJ+J0X0UhZsFElO
UNOOYB242kR2Wm+WakAi7Jks6i4pA0skr0vN1wLd5KrmCn0RRKuXov1BAXSJuMr34ADgYLWuaS6l
MKCP++2YyFfZTpuEl8bJb2xmnkN77+Fveq8JSnPuAO0cTm/tOsGuPDpFzTH7gV0K6qxXm9ehw/2u
tEQMTIxX/IrFEiY3TMb9dloL200FQmEEQcxVc2IOYNKUU3s07SLHxZfF+DWj13OSkNQIJe7V7xlp
l1CYfnr1ngo3IKNbORK5F/bnUTMoNk3MWM7oJddMNnfo5/kRR0bJvkzfF/z2oCerp1A536bOfo5k
vLwbVXXx1Tj9LOzk3r+NzhK/twUz7cWgvRE7AO5kL+12TO1eRTyDAqBSbEhR8GciA0vMENUXhFaF
9t/t0Wl/zN2biqttXpq3qJcup6XR2cnS/hUqzKgpRDJ6t710Hw6Cs2GJYcsmi7Kz4ihG8w5/ZovE
Rw2+IJ6xAUb0pd3PCotoay3+s1ot4DDGvS/WeO7r7tabzpPbJHrntFF27jzvQIL3ExoVg6t8TQsU
ywFn3FcnvckpiV/KFr6GSwNxwlCfdwYrm2rSrwIYwsUJcVPCA9YHdtn12YkwlawN9BUeOeBHUOq8
DnaB2zyN2Ealbw/fvR4+tse896WO6yBlZwvr/2kNXd6F1rJvZquE12yBPY0xds1NHZGAsQhF8Xd0
Y1WfIw8NVsw/fTuHg5weP+AWoonPXovlm8O7e0hGnihf285VexYk5jCnoR6HxTOZL865ZJp+OtGJ
ko76tLDD3alo0ZcodkjMaOvWOli1p5axonLdO6Gr41yNzT2k1eWmXR0fM0Ef3ITcdu+55iMIBIF9
uSvvoyZjupoipg5w61jTtfXeiSU5JJlQgVrHFB83BWfCIHsb476+L7O0vi9aQGdejbr624cI+ceu
l/PWZq8yy2W8eX38OZ7JeBUeEx5di6fUC2kp9Qf8VE1CtZDRrDER+oopM9iGhqNY76ZsDz293cKf
7c+96shuLtld5KzPeY1yIzNL3jWZ8cnRwt+jA5T7Pv5lKXe9RM6vjIMGzqiUNQ0St7TDOFiHjJvY
stZUDAHqjvMl6GInpH8nOtj5GCTxnN2859HNsBA5ZQnET2OQ8CfwgaW170bsmIQ32BILiZZUE5qp
WIxPBo07ey+kiu4POcd/EYh3zH8ODDrkGQWxQTDwUvwllq3jME/qPklPrugI8SyduAezAHi19x95
ug4abSrIpE15PbrN3pVzx1Wcyf9SEkphK4WZPZ+THEdL+jp0HhvcIhdBkiXGCftKUWw9t8g2Y23/
PQpl57HYVq3Kd1HdndwpSYOZLTyOgdx96XO/I/uhrYtNt9WFXnATIcGklqzH2yJox8xLe7zv/CY9
C21f65Aind9vvKLsTnmkXyKrYa4l2ScNOODMGeQt87Wu3tem9aQV5Un/+WmUzj8/jZ5tMe+SyrN5
Kv8Suh5jAhGL6KNTP6ofkLStd03n4TazU8hM1AGgcAzJ5+Uz5EE8PyqngsOa7CfcjiDY87w6a5nb
T8xfgejK5YBngQCLLIi/IHY/88YljKPVizlT5pX5cE+Q5G5Tlro7nvtuX7nu99xqO6hvSfwoiCFi
uYi/5KBHj7DTi1crmegZrqB+s0TT0ud24YOy9Nmb5uaCJfTWC3J6smvOPXNn9medRcEk8/P//DzZ
f+YvcAbiObI9toBQw1yp1Jpf/UM+tbRpZ4jxBZy0oF+d0pC9G3bHeoQ87aZiZivppFscR/1lMLGy
xgM0RmEeR1snZ+Thh7D0zTta7/dqztvTR4Atdfrm5ESOvwcyGm1/OHURXb19My3zp2JKHiYTiFiY
4WU0wuLdSNPh2RjlBQ/Pf35s/Lv//CLgwVEi4bnYhS25fv6PD24mxVoOC7Z3N8/P2EuRTw/k6pMv
cd0RgYyqhrcSfwimV/JgN920qY3E+OZRKhsOYLwYudQnmTr5fqWRXpifQt+ftfmJ3uNxp9oCqZuX
Fe2OFeYVJrbXyFb5H+5lTvwAfKF/mHVKa4XI+u80g5LEmss3SnnaA0zKdSRBKtd6WKqu3EWRqd7D
ujgTwycWOJmvZp++J3S5fWJ3o9cKVu8klRZPOUbwDV4kjJhwMbGoG2+oPu4zUYlsQ1Oj3LecOVYQ
j0Wflo1lO3fPrr2ziKVdRHxrPbHQXW55z1z0Aqzlejs2eXxX0zTxwGGWBSEkSwk1LLx0TfkG8Xv4
OTDsCmX/pdLzjMcdK6hwnvoBH0OmHEpJnF4+12j5x7qYysDjQL0zgDfsaAeo2CUN7ucVxmuBz/jJ
0npC/Qwvrkt/kwtjZdNrL3pJQ5nTrue4D8TsSFwYxYnQZcJ1Ag0yPnDdbg/wZWhvO3RAod+JvWEc
7868d8nvAsq5E7TzQobncjS29edSAWfxMSngxZJBCgnp1NvtfHR6rJhDKhTOqt7e52wz4rCy3v/z
q9D+55XIUcpylO0L01TWX99hDHgS0FdefvIRTE8m1mV7RQur4S0fxC1RtN/JqHUBhC3ikltZheSX
RScs9Jz4vbHft+vMMTHFt8JB5wVJEh2VyZzcBL09FPMMEYt4h+hICujVVQ+JbKP6rtgWMxpk13p7
u/LR78P4HWMbpg3U0S3o6Huz5ytzb3ROBbPK/+Vhr9cppkbwXtaE/7qw4KYg9QZdmoIx0/rLwmI4
jUGdtopPi4ILnM3iKuYk2rq5kTxQjHUpSlGcyqh8qQSIM0nt4wsnmqsxag6YbadvnSRjOSjB9MeJ
7o0wd1exEgjzQma5HnB/RwXw/3E1Qi7TV4v038Y2SABGafqJN1FNGdnGzNruwbXjQFTOCTk6g1Ma
Mp9WjbPLBaD9xqHFK+HIyzjrf3kKeMD/4jlwJRxB8h6oj3+F20BxrkkEN/FpEPVwnfPIu9etzbxM
fHZV3z8ukRsHTZR8VxLvhkzqtzEJd62KJoqVTQS5wq/f8+zaD9ZzDjD7XhXCfilURJscHaAeF5GL
07TDm5/QLe/4t2EcvjWTaZ5EM5NzM6T5aqdqhyOFd1qXkleh3bC3Q+z7jLHjKn8tGbxdl6R9M6I+
2SZhlgad0WqweEFIncKLRhHaNcVEX7aubnltjteWEfLdFM1fPLMbsJkWh66ecYc77ms3p861F1Je
WS8/5ysLyhUw1AfQE0/4h+w7WAMPotEOR8OCeMhoAOJFzlgiCRh3XOprx6hm18/i/sNbwpp9powa
i6A5QR2bm+WpdqwnT9fVRTftk233HozjGM8wh8HaX3Ac45c8Mmul0rImc9LT2Q4ZhjTF4h314l96
s2FUMJoJS5736MCxPBpub27jHvj1aGBIJaYY1RIHuqq9O+F0BqYl7C8T1rID+scPBXwUzo+iBthr
yu2o8/CWF9YVxSE/pkPe7mGrmceupGw54fi+N+Gi7iZPYb6zjOyQ0OB6WxF/WE6x7yWcy8MFsdux
KANZ4jG94OmmDdFANHdiL9xbjSWOlDKxFLyyuWL/l6PoGTHB5+6bY9UoXwuI/2gZ3k1ld8clxoRC
MpK9nybgWIM3Rz3h3NAuNF/k4oZv897CsnUdKfGmABIDKcacTcOx69bmmtJbRcH7NCO4JLOVMVov
8QIq3BZzYr6QM68e83hKtqPLd8ahy1598V5xim1sxbkPh6l7V+iZAU8dGp/+88piiT+Tiz6WFiWU
dC1PWnKlR/35sh5bBsLQoIwj09Rpu4YIr7miLwxHt6A+Wf4YOEQ/lXUa7mary/e1kmUwxtaXoVQR
9ASEOwMU633l+9OtM0R81j6XNRCILxRNUS4DsuAwqNE62bb71pfmdqrnApCo01372cC61wzdxo7z
/sEPja3veBUHvNsUZ/FtHfc9siElW2EJtU9KXL8hw3nPFOnRG8DtFP3A90XIKeBQc65CdnbvUn22
HZxRUyhhOveOLBibV9Q2Fn71lbE5SrVXAXeMa9z9vB4hpqkHkffN1naT7hCPNNrNFtHtYu7filGo
G2igvU3abM3pHYo4KAzdfVdzd0583LeWcRPiG/LFcDIqpuVVeljYRADZBg8gunE8AQ/Bf+LS+siC
vB8H/pVIuID9i3A5gcG89WWK5YYjGKO5+Qz3wtl95OAddbFdZL08rJdTgWKzyelUeSVGe0/hMXQK
+VgueK7YeNuUKvnEAXvVnIjPxyQTfLrziGHTb1Xa16xka44x6Q4f5taCd7zaXIM2xxkzEk0CkR2Z
B2zsq6ltdUJgrsbv4rykJG9QvrxiN4R4Men5WE5ADZuHBD/IArZiLyPCeLgk04i2Hj/DGACedWO1
EDuFIqv48Yr9O0jnT1yY79W/wfyA7+G/v7J5/oT8+bcEnz991b/jBf0fxPxY/nos+/eUn/9qExz0
f8L7/PYtf6f7WKb/NxOtRDqekqawV3LW3+k+liX/5vHmNx1lCQ9/JduL/6H7qL+Zpkdqx/SkYhTj
q9/pPhZMIM8zfWV7luNb3v8P3Mdy/7q1M32PbZ2FSihweyFS/wVeVzSKlpjMHe88O9cwHXv2aevN
NGVYsBOxIPpP1RZ+HIN8w6Rdtum4Mf3/ubd+mOB5Kns3Oox95uf0RcdDEK6u5Y97ZDGKjvdvv1p0
9bzggV/vfdyM64cf/08V49rFt37GaDJ99FnTTIKhuHvnlxhz8bL1raLEaWtF7WdTLHcixrSdrtPI
32/ovKGN6+PjAqwjEy1ZvEkc2PsPgbVdf3xMpJPwT2RwizxdogYYAi8sPtCPG9H0E/32cPIC+ftd
mqK/oykRA+pKwjMfn15TCX//SpwFMyzTLJ136cDA2RVpY/72jHlzTlAI22DqubhfPp7F3z49NjB/
yoB4+Vgw0CXlWgW9i63/9w/zPKafkelWyi4L53qPI33JnFXy4y45G4FRd737cWP4Vo8tupEUYpba
JP0BtK5apeXfb/CA8sA5M3Hxz9an31kQ5K2iVjttYUKJa5ex8pAyzfG6BIehE7kQez7+98cX/P5V
YytendE29gtoqgOtKk8wgduAKXhHYyX3rH/cS7Tdmgxl//RpkI6htbdtXNvGZL2Enu6CrK95kj6+
8ONjQVKbR/P7p37/6X/4mdROrd/VswPI54ICpj//6/Vvn/7H//z4Gb/9Sx93f/89P77xv9k7s+ZG
sXSL/iI6mDm8IqHZsuQhB78QzsxK5nnm198Fzi65XNXZ977fyAgSEELIYjjnfHuvnRZbnpbZIcb7
fOgSBqCWOUlv1NkKkGqrZXZZuUzKKcHZJBNYMb/jNkn/XKQvMe6ynIbFvOq2/ratUStkFpKHJSng
o7JZNFv7FdO3+WX1bULkeH54e31Z+Y/L73a1zIbYPjZEbT3d3rLMve3n4y7efe7fZiP7h5b2+f7j
J7zbU2KOpqN0pHS/e/e7139z8O/e8G72dtDv3vqPry9bfjy0j1uGZpQ7jJBtLPTTK1Vw+d9O72Xu
P657uy4+vhwmWrb7sFLKuZiWS2e0knYCQ8wVdpsUOA1kV5omfmYKOOZW5ZZ2e89tww+7XV4wp2sQ
FsZ+UVkvMu5l7qbqXhY/rMOHwhCSOUtH/ja7bLq8dHvnst9ll8u6ZdGQQNSQ68c+0mV3y6zRN+z5
959+2+/yMWAonpAmMNo070uNS7P7ssziru6w1NeTspV7a4v2pjiYBkJWSlopDr3ZRrCsXCYiUXUY
yMtLy1bL2iakSoQcl2Djuoz6td5IUXdcXppwIE2Py6xs+Gl+/243qukjdiqQlhDEjivpbV+ShmL2
WJEmuInhLK7HRLmzpSpEODJ8Cyv9qzcBqUkJGskC4GJD1X6LEx2KczNgNEx+jOCkU0Is3FRiVAMZ
0VyvwtxOVLmbULN1oN636UGz/O/a1HWbjEcQbEx4TB5+cffdUb59jVEHND+GdOkW40s338e7+T6/
LP7HdfXyCP5zsrxjee/bO+YdfFi064DRnQ+7/l/sBm4W9R8dC/z8afbysF12/Ta7rF12I5bn/u+P
hCTZQxCN+fb90YA0I3h0fCiWJ5lsGOnBTof0sMw181e5rfu4ze3l2za3dUVJ8DXD4X/ZxYfdql01
d57nT73t4v/2McvR3j7ltptlHf7tr3gwswM99Yp+Pg9O1N/zICdzy7plkSf4hQSsERnSv9d3QY2C
dtnkbXZ5KVqeq8t7PuxxWUyXJ+Ty8tuWy5soqv/67LfXb8tv+wx0aT1KRoK2jrAtK5fOhloYAK5f
gkFKjwGVyryXO1oXOD2Hth+2tdzjZ6RFuomVek0tWiaXlUJXopt4h4Pi2+z9W4vRZrC0KQg5DSx0
n0aMAxVvWm3b+a5rlK1dyFRCYvGi6X68LhhOqF9MCY96zLBzL0rKQR46RN16GDMNGSikGQcx2Pdo
IpSwo4XhhtpZmP508dG818WAi6EiWSgJyyfZkkiJzmuoXCQfp4SwjArjCflknP0eT12kTiuY5rU9
Zy2gUXYN8r+NGGpgm6/aWSbYJVnnmM3o1mXwPUZBTpPY3Gm1BNEKVWugx5u0GIC/DEm/yXAHFnF5
IT7gZ0wks0OPQ6b4b57oIiBx7m0TEUv8CkEOd5GIs2NIi3wtTOuQqPLnVIuHcxoWJ+o4hCgQ6T6a
1mMHFXtvlBubGMJVmUPdTG1pcPUGmEXXhw8mhdi16Sex89pleboO2hwfvUTRV4cgRez29AU/xavV
TBp8la/4rFq/uGDLWPnlDsNAyojEfJ8zAtzmWosZqaM1Gcrx2hCIBVuPGpTFyIZ1naXYpdly9qqY
XimiA8SBnZb3UCYF8abcFj1cboF2VbUf5GFoAA2D7jmxLHSu86BYY56ysPxqGN6wboXntIirUv8Q
qcUxKoafRarMPQY8jQa56PwWIByVpvacJEBW4WVBuG9mx2M8ovkY40PfcFMtZQ25X12v0tauXQEz
mPq6/T1CheqotSpOOKfWtln6a4OB6T0M4q9dcPWqKkUCHbarUgdpURTNFtfSVvcNy0VhnGS0/dFe
IhDma5kT5oVefM0CNbrHsDZd2y/oIyl2bC3cNagCpT8kpKol2WsJ/kjGt/MtYWZO4gMaqydYkFgN
8mzjG4XlDHZhI18f9JXStasO16CjZ6j8KewjtdC1TZAl9b6MEvSlERK9UlSQGWcrQAii0fN8l7pp
udPs5qsftz+BqgxrrWzQw8b3HXnv7jjWxr2hHNFEdLHtnQutMY/C91ajnYQMHv2QTN/boD0j/5FE
pDKX2xVK9oNdFz+zUr8APUQwUHA6uESD1q4+hcXWji9l1HVEVahYXmoyhYwgSVdaivMz9UIMCjPo
yUxmjJmZKhAEOy4eSFfF1NdQCBCcUDXBEd5/babhajZm5YI/4FGpIqCZ34FiMwBAMEJAqC+Z5xdf
hZGgDJiODQy5lOsDiTzMVj3GUB1dW1r7WDYScTSJq1x7CAYw5oBaU7Fv5SDf1IjICb6Pz/iKgqO3
Slyv15MV4s/iMmQm2Gl73FWJDcJFaKthSNprwVUFQijFHdKQEmwoYXqhggqVVLN1KhjieWaduHKF
cR4uVYMwzFe2paE/qS2Y/DJqHis0zrtpOqRTGOmAHgtc97lBh4wmNB63+k7GXRMEwOq05DL0dP86
0IGQW43nQCL9ibFTjHpxvh/0CXdkrawav6oZw202U9S94rqtnaHHvFlz4a9g6+Yb0rjSRq0Q78NB
MxiuZ0Q3m52VzwyzWQ5jevrJw3ewsscXjcaIqYHD1K0CIJTIubtV7CDsKsP1fYqHerlRxDHmbNwb
WBBbAilH/NSOURUh4T7J55w0SK3HrlNwZGtNr+8QMuqoHJrSQQpHCjFRXI6sDF+apktX0Lx2wIC4
Grvgj6kjGDCHKdJNOzMaHr2svNReQWZHQ9ybVFqbgvHUdUONyhnyhnIMNRTqYJUjSzBlG01DrwcA
aQrtPUHUmcutcLz0UZ06IFi3XcxNNwiSeNOkhsDlp6MCtgos9Wq7ydNp6yeNW5bD2dPML6kN702P
Cb5Pbax9+fR1PWbqQ2kVn7j6GBCtsNH0NoWshKWGoPC81+mPxiG8jgmIhVpuB9CTEEGzbgV78Dnk
MoWK86rkysAAykDcSmlhCAmnx8Gz47XVBWI1Nki1sGw55MiesHk/kQ5EE8XuTrLxYideBlACqkGj
YybFaMs4YPqoeWSrklACriGLy1UgEw1tN8YjXDtKT+qxvTfLUjoiT3e40vDZReHoCKR0xC+02N/s
ozoiQzMsQRnHvHbIQtchVX5GLgG1ZaWk4s7C79OcyyGu1iUiA5qsrcB0Ee/j5nNFK2rFo1HGPgSF
KH6hgzCDuGrHbmx7k3st54cJPUmPtWoLNi50aUnvK+w9rTrWl1iE7hjp0TX2Z2kW48PTOOrHMA8o
8w/JuvUtmXIvMEUsnHfatKU6gyiwa4dVa+nbsfM+oTnOV/pgfxqB+7l6QmIeFmRoPN5r1RrHToUk
PXMqV1ls/gHkWpqFvtQEKOphtqPkgLDsMRvmhBwvRL1rHVUzkJGNY2ZoBlvZoHQDW6aExDCY6lfE
WmigqtR3LMSSTlXIAvOERIk7y78yopbup44WEVSojWSYz0M3bkwlfUZwqzuNyJCZ8AtbdYJ1AKBQ
KYg3BoLwlEE8dloNeilBD+dY5D02YaxipRJ6K9zYyEEg7WlZdF89yI06nAXpYVaEPzzn2rBiuFbc
SDBzd69dG5LSqA/r0CRBEK8RjxvoCXosH8q4ydwqVg+Mu4+7sNXBNEYYFNIoOUyRdEYf+E3vhk2g
TP5BFsF8ZqB7VWVK2aMJDl1KthCZndwcgWrwly6U7pxnFp2lgjsfWkKFQFJUCIC9NRH+KACXrUaU
CU4dIpslaZD4W8wlEO5QVKldsUVv8CQYIGq5Hx9M394EtdLfZVHYOZ4BEY3C6bkNZNP1NfR/YB0f
a1oOZWlW66ZpLrZWVg6j5KukUYt7w1Q/qZV8RLY/mK3K/QxBixVRX0NthJH4ERjkiY342bTrYJC9
OqX+CdHCt6Lno+RIwL1GHWeh8qo6rzwpavCgL5TrCLhQFPyIh09mHx/AgP+EODOuSgsMSObD/sv6
YaXpMbpCqMmkHdQwPn5qIzcQuUxQ11r6s7CR0Ghgf7xOSKtASDhdrG7EHx/BmMlIgUcA6u1LmtB4
mE9FMZHQKev1LofoYgG9wrS9bwMyU1po0XwiJv8K0pOS4LcsCYooLbBKs5ufe5xLRYI0vSx6EHr3
vbVwFsZKTDouf7iAfKMIZwItn/ZYBqbJiK95hJqI1QcqkoY8tt4TfqgcG3vKaM/P+cOITlQwwHZe
YCRoipWqv0Bf0+5rZb51Jhl+52FYp233HW4rN5NgxV/cW0++eKLHVtCt2+Z1sR193aTjkj4MeibW
OGLvfE1+wGferqElPBpt+4N8C5xFBfYKK/iSRDbWoSFQKcmUoBfUdkcIsDuVA7fmIAqOIJrPMcPQ
wzTblZUvFXA59H4lpsy4OPEcpLkFeiEQOBJaamlkdHHe6uRF4DnTqcTYK8WoEd6V/UwXeema8QV2
+sbXyKuA/vWQUmzDP5l6eD4QICXTSKp5VXDPmyA/zyxWGRRVZFYXKuckmJPT2sZWdFdE3dkIf6Bf
OVe9an7WMvy24aHAs+oOMWPdU/THOGn5qiHrzNFtI3CFMXGO4vGWyJHdiER3aKLBjkA0sKLQ1q7L
XuHiCykkYb4aBpCeWJ1wtp2lgn3kDZZPEGHQayRTo5bquY2SMNLQRwXIL5BSzazKqCa398c7rwpk
7L7J56CdfHi/+DNa+j8q4xXPTX7UVZLYubxoHRDJuU56hjuGZlrXcfDajuGT7Oc4Ubz+p9ooJ8vu
lL0ydj9N/5nh+Bgl8fizBxv8yQjKdhVLxdywHDS3V/A+RHkN5nmNRAs2IWGXEiCWoiEhxZ5rYwLm
sN1/s8c6vmPkaBMamn5QhvqujlGnk7229xkV3jFG/2rkcHcwnFG6l/dm4E1by27/gLyPfdGbAdHf
ERlBhkCk6mR2CHqrb/cURH/gCbU35TAcBeoU7EUh2AQeCoVlf4fhtM5Bl0uVfQcFZKtXJk9MWFlg
xq6iij/lqrdD6fys14DlOzrJVJPHp8or+VXbZwWXGqCDDuG4HJ87uT5xlw5XZQOcvYrcRM0/Eenz
GuT9iZomFpEuWeEHhoQfTudcSmonbpRZiqGr28rmJ5OUa9XEEn5Gw7sUU5lcSu8Iig13/rIK4NG+
GpL47m2dAjzQmfIeKsSf7/JVkNNpRTYlvnnpsrzQTdprM2F7KRtYpcH0WJeP8OT7S6/028aqVIeO
6pzcEHeUTqOIA/GfJSSKOK9pxcLIt9wOeaWDKY9auBMyRHBGduVfm3kyJt4VoKbIMHNYfm9clgnD
kRgxx4mWaG79WkfQVrmdWoAZ6Ot/rWsnAMUqkoNtKYDtCMO7T+dJy8lYWOWFi0Lllk/c9gC74DLN
E4ZmQUmN+IOXxboJ8K5UVnjfI0dcVt3W16b+OaT5CwyHdwqpVNGMDBME2Dp3b9tCn1WJwDTgns+b
vHtBc4RG8+W2xlDzFKArsqPlg5cXvKB3aI1p6ESqYr2sWl4MyRY9Gub4uKwiOCM8W5a07v0gujJW
SKV7vDRwG659OfyEBeXte0VDjRolp2Ew9MsyERPXVd6Yxua2Dr4CHmqAFqtYliLJKRh2OWnEcsdG
bFzCebJs3CKLnnIPaj5BMKsMdxw/auKbzmQUAur3vAzuvdwQfILFdFkOCoOqs0lGQC3uJ7Bibjch
+g7LVr/YdizdG5jf5gWN7s3bhK7V1zYKpsOoJ+wRfViNdlPj4fDndgMo/10yAQNZdoRgzDz6aXhJ
i7Q9F/m4fjujkBT6qyEAlpSk9T0Ziv6VzEEfxWr+SNbQcFw2WyZmmauOJ7Jitywu2yoCjpNR9rK7
vGtZp44qUQ9kmyXtQPYP0KoLGmH74uMlxCzWvhB0bV+W9RAzunsT05MHi47vMW/mYY4uLJXc3/md
9AJRyigawzacf/kYNvCIbBPvaW5diiwoXSUQ2AuGybosLyhNVO/lwkAqMG+3vODHsn4ucWBrUQyg
B85xA40NIGMXjrTcOuN02zYoYYPbcW1tE7WMNmKEsTHhErqSMCjWpMLFrmZ5mb/CWONtNJvRN6zi
4bWdJ3pTN0SJA10IBqA1/68i+N+EBWkGjYvfyQg+v9YBeXEMfr0PCvr1tn9LCRTzX7aiGSYlDFsz
DB1RwL+lBKr+LwuZIvk8KnKFXyoCHemBDLPJUoRqKkwRGf3KCNKNfxm6AbBnVvBAN+Do/g8ZQYsI
8CaU1AXyQKEgw5ZNBRkD4tu/qpkmbgetBNHtGmOzXGdVPHKn8/FPyUAN2zRzU40+hlAhipPiszX7
/JjJck7XmJJnXQjGKSt7BwdRxuUW/3z3l/wHO4Kq/UXCuBydbSu2Jcs2givV+CDj9Bk1S6yg0a/o
6R1CRvS7xJ6dukIy9mGiXHnwPBgKDSPKs9hsec6uLFPBAumTCGyl9EIXrhqBkk4gjOjkTa1N991C
q6n0wX3rhZsUrkA+md1Ky71v/+Xw/6pC/XX4c7agYEgXAccHhUblN3Ff5YoO1WUovpIkHZ3LCaVn
bBXFqph0de0rgU1+IF3E/usIm48HhHpMTRLHtEAPTyrhuSXdy7MFzVugh2tEozzbRbUPc0mss9RL
0fOV1b7r6gfVUusjwedAEFI4DoVsnVIpuf6X7zT/yf96wli0URRZ2MLmHPz4nVSN0FY7SrQrJ3q2
rWp85NRToKD0/r5VQT+D5zJOMecHcBHE4l5eSgdDCcbToHv9NhTl8+IysGAn46Qn5VA8qfPALDYF
/cEkHwS/IVRd22/c3x/6kin4t0Pn2tG5oriqtA9nU0bCG0PhtnpVCrGSTSl6GJVtn9LVTFK645bf
BcdsRu6HY3zXtcnwUtTzMO3GoGy6w2VFJaFC4jz4tHS0lpZBH0OsRDKzoqkZHqVIvZM6P1xhJyOQ
s8qCeyFpM8ZbPgY6QBTLqvG3hbF9QECWbDg3WsfEI0enGjaIptSD26RYi0oGSkndCoJNaQIWkfoC
E6t2j0NOptoCSH8idv1aEAxTemBzW7Qj+3L0z2FggvGaJ3HE4BPySMMM2lUVy3fjUIZ7AzjpBl4w
vDdZd3rkOS92bjaO6MPPnZS3d2h2E5dbxVzsYWhfREq00eWmu1/m+ri7xBFCUHmm5ZJtlp9lWjG5
YsOPxeDb98T9mfGTOenVqhpixZUUnYS/qCr3Qy1X614qfowmyM80rL8ApAMZOAj9GijFzkjravf7
3/tD+tl8+VmqqVkGXX8yXLWPBgySNHCQkitzldT21FkMbyVQ1mhJobtpE30vLPXcazrkvLF+DuiP
uHEqGAXxc381qZ5yF6DpaBnRUOJqOmFPu/bS2o9xa4Kyn9YTPQnbIDz4vxz2X30jvw7b5sZsoSNT
+f+vt2SEt3QtjEq5TgaUKtkMHvzYvNesmARsMxWbknRmfnjfdoQlsjsdVGMoxY+1/SrbsgqBJvwp
ZrF/L8gtYCwQymCQulqZTesxIHzh94e7SOk/XFVE1pHiacIrkMXHe3Rn2/TKoeZdU0+UF0pZK7Dr
L0CNTlSmIIyIrFxHmcCNoZ8UAt9Oik/Edyya/e8PRJtNVX87EFvGviZzNMbHSFHAUYhlZX4lXDeP
pKDop+pzEqAFzkMNCavUfkq7r3Ge6Y9gmO98daAs06vq/fKnHOtmQ20nOcMGZbgZNApjr6TC7guq
PA6oHAydkXRaVNFBBltvSK29GnYPjObn56wcDyR52pDiwF1VVimfJCkbD1KUfFnCA37/VT9Yi5ZT
RCPLkyaFghT6b3cyVZdyu5Q9+VoP4Xe9RbPdI/GF4KBZ6yQyHuhj/zRzcZWkEniJNyQvkand0ZE3
XTXUpk0RNe12FFM118eOapNS6J2kYTvZmbQuJaoNvz9g8+8Pclwo+vzM4J9lfDTEERom40Pp1GtV
g51WoXxvuUljfWu/F2Nj3QtDB5mZYDpprdhwW3oMxDJF+r7W1HVLB0cB0gIgd/huiE6clAAjNMLn
F/Sb3YoHMIJnocX7uWDXT9QSVLPT9kLH5eSLnRxoFSI7Un8yPmFHHMwhsMElpUUdbCpZg6ClWOmp
Tcf0JBdc3D6dW3V4iGXKiUsqmYgI75QGErlihl0mQViW6PY8FcR9NEzNWs7US0aP8qcUATojP/sq
tdZBi1r/kEfK45LUnA5S5Shqrh+MGkLaHMjrmVAn0qBy9flLqZXWbX7/d9fne8WHa8JSuSRmGStW
evHBgxZBpmmpyCtX2y6SWVLTPYzBlB8nixQQUzKHB8nuCAmnfXEaxwkoST/uzTmfo5OgkKcyuWNt
rZMToGz1TDq3LUh7Q6fSEck+XvUyWPsiH4+F/9x2c/KdsDfUcou1iUXP8RrahtmoP/qZaePpju5j
WKRPgmHSJFOPk9YSe5czIliOXn+n4lSf+nhXiDx57MqJnJpGRz1OkQxqMPDHyCrcFD3BXs0Rdv/+
L6XQ2P7bXwqNL1I/nb+XIX/4S4GDxR7m6cp1KLLPpDPBQm6DL3HCiViXVKAEPG0q+lW58sI0PRoj
eBEAGQ4OvuI4egzwaAW1TMaM3vTbyKr/OcbT/NiKnGXGuqDjICsGzLaPR5Y2Po6yeKyvfaERowFL
6mIT4Ew/8dkrJXGqLOk0SHDKJeAIDHhh8iSc3HCEWUirt1A9Le52xlgZTqNK2l0l9NwJ204+jZ59
N6k5MYmeSQlALaQNRo9wEy/hYm1ALhAjci2RUb32uTd5Lkr9pDhTYeq72GpeSYrp91DmMmkigSEx
ShfuOl36hAHhcrKdAEqTo+Npp2TOya+BzJa7QlsheoAyGpDtFNrBRrHyCsdcbIDgtIuNlsrDujcI
m1CU8Yx8IorH9gStoUi4NdP2yGmrq5/iVFE2MLDx1hRFurH9vloFNtS82ocIbgA5diHckoNFRMh/
8Vaptv5XF4gu6C7JXFDabJKGUyvmh9E7c+ckYtvCB+JfpbjPz6k0ATKUEsQkEOip0p4Mo/wRegMV
42kU+yYKD7aWBU8NNKt9b+ALCKxvYqjiszG2uk4dYZrWelHSbFTkvWVVIqDsgqvG8PV6FZnfktqn
bxN1njuSE3BGE7whpzC+yMB9mpLEL294bjpTvsMnFdnxvdxJUGSTRt4GUfU9bM1t6sw8QmEYwUPf
qeZj2kiHWMO6rUYqcbC6O3RQeQSXtENgU4vigq/U6QptVXy0re3La5440bGNGJQYkgcLJuAaYNZd
0Jn2zhQAFAW66yKYFdpizCh2FPI6HXR1haGoxyIfD6e3ObW9Dql+sDxGjiHie5CasSnFQ3zPaI6b
5pC5NamytlaSEYTVAmYx5MwtxACINlYf7Kn3rtSkzfaUmb23bsros9Jb1S6CtjVUQHSmGOpsNY2c
aclUz8hfJykZM/QDYTtlVCDkiBhkYbcaJU/gE01P4ionOswpg+gSOQcHPNDoZeDmy1gpyr4lYH41
1bLvmgPCYiTBJ7tQUpdSPWoi0tS9frh6ovBhV7fReRQ5BWXPNl1tSL8DbUZBXAV8T0M/g8o4ARwI
7xM0LDCtNMrIKzmGt9xpKKzAKJAOIDe5OyhilRrdH5HaJ8Qz1ee0S2TSUVDTVO2ITEVqr5CxdK5l
rt4itX4oEZIAcDnS3dSXCJbk7hzN2aRdE72QXPSKLy7YRFjrr4SAODwzFCgi5gV42peKEb1LmPeo
iNJwXRFoQS4SIafoXHdlbCYbBuV/6AlhF4OFjKPqhPyEaGJPhuqEDbAPZ3HBYc542mmGBhMNMHIo
DZMLyptiWUzsaTKal4JLZTcUdnNXrOn/eFs7C05QD/4AIycYS6iju0RB/UPDHmcR1eqzN4b1OakA
jqdttReKSI+qPboMZ1C+8nje2qXN4HDdp3deUd+1pO84si6Gq1Wb0AtVaYVMCi5d2Iz3yE1hvgmM
TGEYkFlCaqxj9SmAv7E18evQC/OnvSUr8blPfuYJF9iQWPZOkcuzzTF7NLlyvx7uRs3z160BsS1U
GdMhzQjDApRcSl+aecQI0G77ygYWF1fVPezo+l5PpsaZQAW4EeX8I9Zu380NvVgHFM4GIQ+fdN51
kmQ5Y2hAEp8Hie+PbIIIn4b8BF2+MDIuX8Zp7C8IxDJSj8OGP1IdkWzWptoM8iRxBz65fyZ/8gD/
2zilgfmK3CB0DWvahc1g3lM4KrcJXm8KsRKaMEHEjWlphatW9vcx0FdJp70MnkBcEc1JT0PTJujB
aplUOHwl2uRzrw2aP6wmGs72PLEKoEalYFCIvp11BLQUb5HH/RhToART0zd7CahZDt2YqFf9idCd
u6ryfHjTGomGdtXtlKD6RFVxDndVj4QuT2dISLiaTafTcJNLnLbfoH39GD3JQioAQEKZ9RMTiDIa
Y+DilWo4FghqCvpC8UTNISVeUrcZll3aMn4U3tcD1l/Pqs5+4AU7v0i9LdkfGfxHzXZFV8KEqSPT
DeouP/QWSgrTsy5tPryUAOyTcgge9Vh3Yf6h/dOmL5g+yw0WHKJzWlL9ys7Kn4gULSL83HGp3HOf
CtZtEe1qYj4ZE6k9qvlUZEwQGI2JJVzphmoXdNIfQaNQ/q2o6YPvdGq71bGKq89SMA1kHmM+HUO0
TE5Ll+7wbpbeO8vbQZ3NDrOouptB83SLirdFFZHt0s8tDyKy77krT5vFI2NkYpLdN4/MbJwx5ID0
Ooiq1GBQvJczzXSZoAO9U63a2gxzGkBbGtW7CZGS8qxgtzKd82PgLutaQv2xuIt0/AWOOQPsYsMa
D+E8gRkzHjzkcIgtOqjPlM543B2CHpSTqqb7yJdGNx2717fVQXgKTDXeFjPMvVqI7iQNH5BqUf4H
Lw0IGEEtEva1RZceyhcoP2dE/nRYJsFMKidrtz40SfCdKGPo+wlmHM+uR1dF0EScQvLs6/4z2PJq
K7qZVJylCT4fPEkJrh8MloG91jolPFoZF8tUdRSup/ERyjiRgmqKmIrY9HYw9l1NEZAqzK/Jh8Vp
pmFNUomo0q4hROvFgCY7+6RCvqdxgHh+mUwW3qHbYjVK+q6rqYtFRB9J84RncXFYFpc5vwcjjnGQ
V0hL2VSKVK80km2qQXmMEqDHpK5SJ0gwqvbc7MlKB7YTqPaa9A70Nmb+BLwErJkP1bmjMiWHUbWW
RHOsyhwgFIm8hXnX9xHAABlQcWV1kL6FiRyIqE8gfCVKHhxybkP9hSoyNcE+ys+J/UT5Ltz4gAVc
SU1eewguUw/2jXsleMQuNtegBaHVzmjmghzXwCAkaSQGp05mzF+Z8odivOLQV/JP1CSvNjzYkLr5
yg/o4cZz2nQ0I9Gx0sLCXiM7dC2aOCdi00HI5nCNSp79ia6UuzB7RX2x6WfcVTMhGasNf06+7k7q
kCx99QSGk/RoGmGM6KxhOBN4KbBtCwiAVh8ZGkI6gY47WYTu4azUX2xXPL72tl/V22VVNMvkl+2W
uWXdbdu39/7Hl297MAIGB5tOCiBl//Uz00XIf/uYopTDrT0Ox3f7jpdt1JJMDiWz8LeOiMxuOy/m
VhEUuT8qENQTtmq+Ss7taVrFXcMvMtHXW/awvHJ733Ioy2KMnoo2v79W/FFaGxWl9CQbNhEKqiOV
XHTAEh0kkTc/0GFupUEDbIjFbq3axKE7JlrQwzKZEBOv2kjWEAo23PBHZYNWjehwRZQENSoEAxlI
3iLDko+yGYt1jAbBYaycwbBC/Q6D29yHcmAcsg7yY9wbkE0ywybWvAkee4HI2lleXiYt/aCDsDAd
q2VBJgOphPpqeYWnoHEYqX9XERHny3bLqmWyLKagG3eSQdbKvJNlvZHAmVzmoF0zaiBHNmE27Gh5
Ay35hCcxlYe0GMWOiAncjBIluRhTplHx8PQkmeTqhLAKkU7GLvri996jMat6GH7KD55vQCVbZjPM
JtOqXvIXlhXLpDeRz7jRDJXNZyJeW5JV7M3WymViz2TX2+KSYGNRxI+d20rx59a3dcv7lq0/7Gbw
8a/bteAe08tzpoqlMoigzqdnrGsChUw8PPlQcjdvnorFFnGbZIsZ47Y8/mn0WNZ9WFzWvfknZi/I
suiPgSDo7M/lf3oLzQFY+kpcooRnrONt6zTN7V+zkzZgCbm9E74xeFYeOYbecpdH9eGJEEPIfzwm
KSQJ6HYM/7TdUg27fcS7L7688uEtvU3u9KTd2VpxqRg+bRCwzF9xaC1NKVbLfgAt1M3jYiyB0JkC
jZk9LUXcZSn53hYaT8vYLb/Z7RddFqEQ0AFLczD/iDXn+WX1bdNlbvmhwzdr7rJR1yno3ogbm7Ya
eSCdrNLu77Gru+SnrEs64ovvh1BJY3KXM2CY1Kj+Msx3kjdvj4lKGlgEBfUBkSk0s3Qf1zSeMhU5
4zKpaoHn9bbsGajtJYhoCA7NAhq8QQ+Dk2vZaTA/UQ1VAWinemiFQbMbUrUJZVSjy191+V0qGr4b
tcyfCnp1e29uwcBbbMDQPCdhg/vq396i26+zrHv3E715ht7+6ssZu8x6ccFpE7bti2j974TgUsUy
whz6+gTWsRWFY5dWdm3BE80JcGDtjeEBmG5M5Ao9LhlYh1QLeNyFtTVJ8V0Ncw1Tj/vYtaw2cIum
qbedTZRcTlOSXLKpuqMEcTeUavnZuEgmGg+RXT3F8EF8jXtf9iFl5kAu2kD5BocBUUEuPxnAEfZq
c25juTraqX7FPqCCSKDBvAlrYzzrgO1dnVswzzyqRHVZQbUvzbuwDZ6mSrJoIuhPUV9GW7MU33Ju
VgQMR7IT9l3gSiHP+iG0X0pwdOccmj6gR83by6N0BLHA0Jgpv9iBMDedGk27RihfyemGDtyHCP1T
iYzWpriPZ8lJi67Rk70B1RodekkfX/HCvGRSlx9hlksM4tJ5osKk0jawTeD0CDa1GAAPAWXDHkLG
94kCMG5rEu0IiPEvcu0GwGUyvbpG/vjJMHNrP2YWbMx03Mh1a+88g7RkS7YfyswPH6x6KreERz93
qQ4wLBXJWhkLf62NuXCjtDdeEa5KKw2N7Lb2w33PxXDvI4uExI/YrgzzOzuSPxujbvCI9exVmA4z
57s6Z6NoCebMvi+Rel1BxG2SRTvGQS/ckEpSN81gn4RwbyOzAxQVX3VbTp+IbtRoFunfBnWUP5E9
IWtkfuQS7geM5tiEAKC1JqShZupA8JMc3I8xj8IIgkytMWbA7/F9srRzZ2PcCj2eg94Qb6gO/fwf
9s5jOW6s3bKv0nHn6AAO/OBOEukNk16kJghSpODtAXAAPP1dYN3oruLf/St63hNGqUolIZEwn9l7
7aJiTpnphRPocFgCuwEjjnPZiuGieOWzl9GLmY8jdKa3hRu6ikQv9kYV5TuXpIBu7M8ZIawr25DN
rSBSA8uLscslMIym8vD+aCN1dgh+shquw9Q3e9cYp/skbvc2klzNtfs7gRye725iR1l42Qm+j+RS
S2n0eNFpnnszW2F0KFOWmClK2yDOd3131/Vptu4H4njzoX6OBtc44Go6NEOYI4RmhqgjZVq3YQZI
ECH1aVTaz35PpMXdNGb+OY+LfqUXMWAg451MSUXiCOuESUbTylok5qHT2AfTsXfQinzyBDyNx0UN
EMWjPKo8+VEAzLpJfeOZ/Q0VLB361jDUhru7uiE2c6tPanHBtOXJaN2HuDbFuXibWTk/d/67qKf7
iZzaOyOxfpqNNd5GY2gfq2m6sMIrbmyXBBFqFZR9FZHqUyWf27G1H0SDXkm06Vnq46+yZUYV9bFz
mTQS4HrFHsnXO3jaZf/oaflG6em4+QpHK2X1rEyvPtCfHhBFENFkjudhSVt2k+FAzAL9b9kio5r9
jRApR8cJXrWhBY1xmp/SOm8fF5JySLBCZm4jJ5J3XpEEbUUyV2LnjIrZihq5S4lEEEA6T+OuhUGI
x74bA4rNaBVrkX6Gw17tqpz9QVNO0cknWrG0SdcgCH7VZh3kTaQnp272f4yDyM+WJGl6EKBO9JkZ
4aTPBOEAXgWqhPGsLES6NxqTdEY3CI0SlGaRvkyKI6fbB4fUdi9apVwMJnl4Ic3zc+rKl7h2t/yW
cou6j6tb7+tTM/b9PdKDB+xrzBP45RqvL4wXqjJ28e9+Phs3Ze2hRM/kAbX/qz629Q3exQRXmwhq
8DbAjnBCsnb9JfTq0R/lYxfBE49qd48B6pIW9Qta5BvHbsedjrWAuOFXvSMQuUJKQz5MG66X9aNh
furpQRl++2a8iLCcL1qsbdoWsVlvPCbTz8Q1zUM1IL4WvbMnnuW+s9PfdkZ+5ZizNyEisc4L+GL0
so+SDfWiTm0PxXSPXUHfDKMDMJZI5gc1MGEkfSKAqyB3QMCQSafaE/jCveueRZ6Kx9hES8Y64Gw3
gqjuxTdSLElykzfopynSD8SIbAd7+jFbZIfVkexu7KFM8SxhRvTdB50ELvIqukW7N67HdPB2WkgH
OGluBBMKUbIzkoGaqHOpg3qyYTx1ff0gpMdIy6yvca+KtZcY/bmY3ys1tXce47peqAdKOWej2B7g
rpxeTJTCJthaaabxg4/0fGfEaXMEW1JjYlHxk2aGw52rMwibiXSeCLi8G6ZfibDad006zbpuSPTq
Mi5appFYDVNFIJdLdG47RIoZUFbfTR3vNC+XdYBA22fFwDShn+8G7DjHr38TmhGJgmP5maV+vie7
EFtY5ez0sTx7lq3tZ4nkG2oteMCQG6auCL+p+XusdEADn479VkFWWjV9kTEaztKnqXNWbYTbbPKK
9NqFEEfKGSal8lt+AKEbCzs/Qo9oN1wTxNBi95G8GFwHw0PdTR+ODdBxwTNFU/Km6a17iMrlsV0w
i55KmJ4tRSWlF7jWvBsZ3U+IHvpuP1ND3bpOtzuaemUfRk/D2TY0Ha9eS3vIM/TQlvUbwKR6ru30
mOkI0i14sPcyjwixSqKdXqXzLWFgb2Y8VRc5lPpKsqc+dneayxLQaSzSPBDIsHahlbfcXTOVEfPu
gncYU1HhHIbKUU+MVrh8tW5etbYZVGZkHT0gdtRK6o3hvE7gPC28h8vsYqU+4iESS3zI3ejt76L6
lb9yPijOwnYy5pfYIed10tH9Z9og2dybE4hIRqYhZwaRq4voHX+DTkYOWukQG1aW/cAWFrLRww0c
KyG3rTMxmtPZ7dZhjJVNxgHhZ/mLZeVPA2ECpWDE6hMtA15VOdQD42NmlwJxGXZgpaLr2DL9TB0O
ItVMN0jgLSpz8naMhRmuEMapO28s70gkd/sdJ9IsCvVqlgTwOHb0GbVs5lCPW3fjqFFWdjHC+9uR
6M+1KPMHcu6b9ZB4w1oaPP4pYbgqpvlqzGZ69OmVFazi64zbYeNE43NC18wEeU4eQ6e/RFFoB409
zTsM4IFHuBDM9I+kGfOdPnC7dgiINqkrb7Ssa9fjZIJusNwfuvWbqg5qJNHr+CNKLpe+/mSZc2/3
Qv8wtYRBsu/84O1Vb0hRXRskqtzVufsUz8X8BhAet286E3NkNtSMQ+adrAy1fi0abee70LY0W/mI
sCFsmEBGm/LdreuNn0gSR/CAEuyEy7kAUn6eo9g/w/y/Qluirkc9sknyPtnLjE6jpZY+04r3fube
aXKpvMJ83+NP22WGdwfIq913y7hEn7EJCKOutmSv1VtFRBM5ij1jYQfifKEQQCyYXAiEzqsfgYSJ
i2Jl505zJjsMDNkYnfSOFIwsU/oSNOMHKjJv0cF7tzZ0utBlgpGr5MRKcM8om7mKNb82S+ZBw8NA
so4h3YIxXAWtcoW2LTw2vXmfopkBsu50+0aTVMtOlh9YVvF/AxQpcor9ODdJRfHF+YvfGZMptkqf
aleDVqp3JIm5OkIk37utMbceM6G/jkVer3ODF4rLUrUcB/hl1PSwSs197Y4fjW1cx2lbK4dndeGG
pybzb1GBXoEMe2uS3A/ZvCSYFeRmFbaLC7h6rQ0MC32t7QBtQq+bl9gktm87qTgcyqoUTUQ3HGKj
uE8nbTj4ZK6uR837TcFjnrQWS3frW/NhhKnu8G67CuIOCDKmqhg8Eui98c2RLGAsrU+ebD27Fha0
hDGkbHIIFUpanHoZ/jqvMm1ueosIpty5KWOzwGj+064n97OU4ZtVvSamPt47qX7Ne/MV9Kx/df36
R+lnxrETVrERtcTpvVj1m9S295rRnwCi1xtoLDKICbC7OA0dMC8W5JZDcYMW6xgvf2Zhk2YsAqfx
jccBLK8JPZhN2+wdu9hm9aV798A+N2Qq2accww52CLRziAuLnV4PYmdYo4c4f/7NbJzE9JKTVbl8
fZJ0sNqZ9jOM6EqFF8ojefRMZ0de23yjJ6gN2vF2wBgWFa8NKP5bEeOcMpqmXtt4WK8j38SqNttw
42nM8TH0V0Zn7sKpu506r8fvFR4r68FpcutidJ0djOSbXEQ83OXEk2W4ji5+mBM0gGpqmxv1kQhT
4hc9L959yTOjJAf7qsX5ludrwLxEsuSwW7ZBdo1Ta6jX7VKMZ9p48z6Y7G96gHhf8hKiiQMPKO2N
muQvw8PNyYL6PHhLMp2cD0RAAJs1qokV8EyCR5ysv65xZLLrLCrqg0rUb2SIu9ho+H8BgKMgydmP
CtbVCcA/BFKnps8/G1j+a2Q4OsVRlR0d1KNOWBj38Sp6xo13ZktT3RBPqxGzCX6ceAQE0ek6anjf
f/3IELtemmL6oTK331P5Fee5AEvrkeHLPp9wvxQlUk5aQ2xNxZ725lFi2+uyF9laSCV90k9CByuU
hW5ko/C8rb7WThXRQ6kKzUsaNs//PRrI8fpFmXYiDptm7czvG7YTclMsGpAG6Ucg5IhinS05Zpnv
fbDx3/MwwM9HkH2TZcYpSh3iedLpNJkuX7huaxeyhuavDPS1MWr3lpo+6a/lXpvsdzGW+TrVyniv
4spY0ROdctt+YcHnHYA0+Ahy9Y9qrhXaoJIoaMuWp77HksF9s68HYuBjqZFMrfUh9rgOla7V41e1
mAtVzOAt/PQERCzmXL9oDoyAxaHp+GVcY4w1q4k4VNdPeLtl1UaWOB5JqVU7OuIWAiLaYcY2+ams
dJK0ivnWyQvYFsyRAdVK8ruJ0TH8ETHSpkR9tZFDv2cRYf6wqw99pj4iaeDc0Y0dqMN/cM3IkzTv
O6Yad1nmY55jStPperHFajreTtDzuy52Ai7TZBVFlnVn+9qJ+QIm+LS85J2Jb45kHkcPybSJvHg7
w3QN4rAvAsHk9ShSUjqHXFLPI+vaktDdreH3/pDMFC92W4bABmBsMuBKNnns+ruYWDxoQZbaaS51
JraR/MQfNlkY/9ypmfaOdFC7tSJcwQJQeJ/kR50M4WWso1sRDdc4Cf3nsTOQKJOgduK9S3pSTeR4
QrcIbVUcS2tJISabde8jFMQekqOTs/sNW9/mpsirZtdlZhqQ3FRsNDMd19W0crRO3FtT+lkpdqw4
7sZdFtr92S8yf2+zKAvKzvitSd28uLLYzH3bXJVSEkx2cpy5SoOx9fp96bA+z5blNrEBxg2k7ExW
ELxZeSGE1IkucPTxWLm+uiXI6+gwn9FidVXSeapr7eKYUIKBKHbr3tdBzxvTpUt97NRFBKA6yq+g
QfTAWRqSiMT3m2Luf2AoI7g4Ex9gGVZF4eMJsnrxpHgk+p2TPA4tKeHW4N40UjQ//WLYtlb+Swg/
oh8XBAJryT4LUVEIn4ww8LPFXU98qt8twRC4GTewPCSVOcgOxCe3yC/NQ9hyN+R1vKEYk4SvkvqG
vdcmo89P12gpl5ZBEdXDylMKBHTucBFjgyiqEhs3dMJ9W4cWsywW56otZ67IiW59KUpSw0iPUU2P
wPqSTXvdkpuE+HJOEDvWpno07YlPyJqfhUEoNmOKF6PLjuEYy60IYciLPiT+y+jZYGBhkJ2VsL/T
33wqKLtpOcdZ/TJkmXbsbZHeGybLkHrjWe0EiRRLgufRvOhW7nC/RiXw6uidINOBNeN9xOPiJtbK
38VEAqBJS+5lRBnL2Ic4MiC4lH3Jc3/OdaIqEhWwR9G2A0bYKJVZ4OJNPXvTlSjzkr5xIkMW8/nO
k09aWvob+ADagRW8iZoJty24BtiHFTt7WVguHMGJMi3rxbarEoOFk7Xlji4RSnKjEmzZhdpVENic
Da1FzqTen/QMPHOMuiknEmaMCSPlMasIBw06N6531dA8ZFitEYFfTFb4e3TepPGS9PrXfE2X95Bz
52tb+9N1IqAhwBEPlLYMf0x1S8iz8HDy5rW8muqWt1Fy1qT78jWCyV1lBXYsjH32ala5wQ4XQRDm
X2632RpZIg76WkZQMbX2M2ntnHGqsm7LYfggS/UE/0FtZKqj1CceI3BH+8GWpQb3x0Y20UxUB5V/
N5Aqfsjqlp7VHEOmpPVvPvad2SRPRRmJtWRkGpgkG6/K2qY4gvcQqEXCEYf6z85I07WHCw3ZbVes
C5PMRAIknKvoCfaYrO04t8muRsS9duZy3mpx2OwJkWP851JZm2ad3wsjf/KG5N4fI+sQRQk4ooEC
xNGHYqv7RFpWhX0zSrc/gT8p9RuLHMGjXZufOKbLs1HY5FukpCz7qCcSHect+lsVpIUGIIq0XpQp
xL/PCbyopjcyTN1LgTGgcZS1fYmzoTilWXglRHLruZX9puqLmGPvbBbMkYoU94mdzh8Z+aJBofdc
Ty0k7j6BZm701eeXGD4cvfcSAsaPFbOqdBXDOtrpfEiyrWeJC3Ba2+LJHkf1e7FuT3RMiOMsIsyM
dwqu5NrNgrlfO+akela3g5MwbKwgEKYwrrcZd3PAtDkoVN9eKuWd7cgo75nbisAgVn1NNfXUpU2y
Y92MeiCxwRT1zqtV1+2pifBI9K6VwNcOl0BEfPdTI8mw90ZWH61zdkIHREKBJimtTuHQ62y2fXb7
fhQ/TqwkkOqiDykrI0gbx16jKiYHWTfOc15blxBZNJ56ZU0PpB0SOgTjZ8tYyQ6+Ro9p1BBa192K
bGRKr03Z1urSF6gD2Tl1tGeSlHFuo/k8RRl09GQRL/raWiype6UyoqPy72s3dU9fP3LN4pqTBeEQ
oYly0/qM6VERDqOeWymtfJvSG6rk6gyzY/yREVQdhfGmNGLsDWXmP9aW/5BzI5wiIOiO9Je7OmMY
N+aMuAjquaKEk1eBmdUP9Zxn/Eb3GLtqmGxcP//d+JAH3XrmRSbri5kV+oklS3eY5paCpIq7o43m
38i0cwNK5IlY4OyufRey2ZVJlT3xdjbO5RQnq7bZWZpIH3SU9QAXcF0iA50uvtEG2pzJ3QiGCBFH
C4t7mS0Y7T0tirbXVU3+QYLCMGb/oXttstc/xliLT83A0z4ztYey41cC3/3UGf5lKrKDVkF5arS2
OWKA+4ld1tsYRcsd5TVEnnnZIm4RK0VRC0d83ONxYIYVCzPIREPsqZXspxQKih0b4R6FCHKhqWC2
VHjEVDswUmhGHKJOmgddmuNOGTHgE9O9L13yHzu0epVn3BRl9rObFwXNUMv7EtpFqRYAAb3aqa5s
km5LBoVGUnWnRoP3MAr9SkIqAT88HK2ZEnwyjVsz5uOXbCiXCOpiSwKQE/Qg0tYmFfEOjW579Jiw
xDCJCQoR5ynX3jU1OLvSq+etW7Xltk6eIfOP+zhU06ornYHBanIJyywOonzozrmHCz4c++Kmzd79
ijwcTxRvKU/TlYl8BccP+T/ZgioRZrq1jZSnkZNUa7Id6pWG3frFHhgOQ7jJqjw85lJ7NOuuvpER
zy3XIkaraY11PPrzXTsO5W04/i5Zym+GmO6Ckc90C40gvZK0s9Ld8qXVa3kkkKlBmqcjo0nmAY1s
2V36kriowaZ/EAB91GBfMB3ZF/K7fxVRkx8qb8JZ3c0PZJUYAeO69mZUUNrD1cww6IF3jr+amsI9
EbkRSoJkNVya5NvcM/fOHjTtd07K+o6d4RAQ4Gjcqzo7j0xGLrmeo8SJEq42WGJnJzOvqVVVV99w
i5tcPv31CzFwXSDJDrQEwZ5jle5JMxGsaqWyNollcZJpzh4TobhIjGg4m53dAZgi8UW1s7v/MlwI
RQUlJB0lq6Jq5+nIG1PHOzcQitYi0qqzmtIfvWKSpxv6bcXCSsa9AzOz0QK3NlomUYJ8DqonPgKq
31Tbu7Lj+0153nt2h8DWcXciIY3S1UlIixOGd2M63toRHWcEiCA2SOiUtGWhN21zJfINxL5xg+Z3
V/FlBdQ0xhp1qHtx5uZtLtJhO/ZIOIidcbZWm71Gy/PExVENyEG7A1CSok+fRnKoMO5TRrr7YWo2
NNV3X0FT7A20XaPI626WtWMtee0rH82eVa9YYlGxlpTFSGLSVd3zcmDY5ZE2CEqihLFoDbI66ZrD
8In3cANDUcRuuUlDeWpsKIWyRjY3DPjN+ExoEruB6AgGctFoPA8VbVmjfjHAzPaTNZG4rAovMOqW
JNwEOb8piLeoQbvU+pxe6ZNrWoHEDrzYZhdR1hVm0YiBa2cbjwz0BybdzFj3tqumR2shNUU8siIC
PQfdnR6UtPkdeuKhKzNg1i3lWUIq0SzODBcwGqUaK5Jq8tZh26PLwUIzGbF4dE0+KRLewhLYa0zG
vMqrP+H1WAeNuvimVIRtJNY60xLnJ3GUrusAGuzNjgdT752M5eFZuHq/1/neYDMEbT2Rao+6Yw1j
qt2Dl2B+V5wG1Hy4aGMbjfRin4QNc2aJdayiJr39ioFyRka9sku7Y43cgp2mcwNSLVnPNFzn1hE/
QufnGDndM1/WU6I8xb6iBe1n9qgLnJG+cwllii3xNJjVuyUadRN6O1H4kv6ZBqgOfeoPp7gn7YI9
Z7sr7b5+Fa62UUXyUAiy4bTe6W7nqjhYTRpU4POCr80cYQUKvYPy9p0x8e2JhKCnRhg3wkpP7vTY
WwjQpyr3eUDm07WKRwRajnq1PZMP6YdrUZl7jU7pnFvvGnLcXdRHa5YSDa/N3l2zwYyCKXfiU1fp
PDmMLHwu4m7jxbhHShJJ4H/NJEG2CdMQqD0oF6xoLSez3pUFI9hOnfppULePEWIlGCAg4NNnSqdm
jZg55YUM9rh35r0XmqxKANIcQI8+IZUeT741qtPEpmiUtnnsVdZcWgQrO9+b3yHnEWElzOL09U+V
XZcnKLmkbrb1NjSr+RhZ/Pj6p3E2cYZqE7OkXF5cjcE26cW7zkYn0BrhFAiBbMxLQFuMfXWvsA+x
SeZrLocFMJb6+qpyS/wK2Ww8Tm3UAnTCxt5GHkGEZTxeWtb3X/aykvXqw5z+Qoh1bazQeZX0K7Fv
vNaj29+bhOGdXAXjsFM1vGCNdIlsMRUkDANlNV8EWeF3ZvoTWaL90IHdsiZ/QGAGv704EQDTr41K
CHCov6ukeImp/HesH5jqol7npTy7W2rbIysz6i9yy5NofLF0QizBSoxr3zNpIov07UsfQeQN42mV
NJfZUtEKpTTqclUyyPS8mhiU4TEmReKsxTwpGUO99RxIilZvhZrit9HZAEhtbuNWdxa9SncaLOu5
MMZ75Hn+OkqrX2lCEIsRQoUVtgFZ3r5YoVetZYd717f6NYg5GkNvOLWsi05+WJzrHoCrqrHxWhVV
t9n12DV8gDi2+RThez9SJjnrji0301PeDsS0rL50skMrbpJ6MrfJIlwuNa9mHQgyM+9J/Krx0W3Q
d3tbWTA9SZSpBVMJTtCtH3tAqpvI4ylR6iHGc7ZTQVpOXZD1kNvkyMC89Q3GiorU5KHN0o2EXMVq
r7LvksTJ0afah/SCBjJ8MmXDMp6nfeA7KFISN2c2Wk5vSMObvW4fI01zLoyyKPuFRpKOLp683P0k
2nmveG/uCjYvRS8bVO9eguuSme5s27wHpgqyF/tFhQShjBk8N8PeVMQiacU7RpdqN1TJNWYgCy3S
kHspnY101C4jkfeX2oMV36hZ9feVaK9erNp1a2v5WvXMPwFLOKskG8x1nPkGlbYwrs3QXVIL23JR
vRSM1FbYiVyeL5A+Re2CNwvp8ogSWk9+2Wz2ft7he3Egio2RD5XVLfLLWPa/xtRgLhlmB3NynxqD
FUnjZjAZrRS3eEcaS1cTBsHeAotgJdaO5xsXGpS7NjTaYw0RBtzXjahkcdvZYmsmKrqQ/ng79TF8
FD0HGFYV0zGOMNTrpc4+jP0T/d+ieVQ3muXqh3aW919+gs4yHhF4Voeuoy6yrPQhbathP5fOc2e5
IABrd8Klon3YijdFEWfNRlsShMdQYdNj6wSW1DDPZde9RS3RgckwLQJS+y/j8//PVXmc6s///I+3
jyKhfub2Tn51f0ebGL7wsPf+34NVoCAmMnn7Hq3y9X/9NxDF88hPcYTvoxLlmsWg/7+AKL5F6goB
pJ7ATY7F429UFNP8nzhuhQ6yxBGuL3wwKv9NRRH8gUQxka3CLG9x5v2/UVH0BQXxv32ztmEYpkXk
i2G7NjL4f/ErJ1ML8DQx2kNps1ROYgnioJ0emznbZpOXBI5wtE3JXbib2jGwx0JtEUXWSGLWetzM
zCzEFsyIsfKd7EwazLQrm8vY9TY3TPFkpPnap31eV0hRNtySGNA6z9uFNR1DyfyqMKD0W92uwUF/
dET7mlsNQWet4OVSw0vt2wKsww/vKoFY7txWwnEtOvinL7mTkEecmkNQ9kT5DpoP6bknxTd0zzOY
NKY9VuDVbPcyWk1uF33nlRUJhS0H0RRvrIl6VA7tY9vIDp0Cn7XSEU4hyapXFkFg0WCvwgatnlFq
/WeHwOQAVGOfYzvaUMmtclKrtywWsceW+VsNg2Up4o5opwpiRpiMQaIYT4bHuJQYJiIGry2rCt0A
bTH65JEkg9qnzvghvdfYgK8FEI0IamYRgVcJc5tVyMqKhNaSbi5C/k9MIRi4bWEMLs5r3ELw6ud9
77APi4gxSz3r50Ruxh/YEt+oB8sFYlmOsGyuEq65f0G7pJPXDhXG00Nt+o96t7jQlx+5B2oXj1BN
Ld37wZz3V73noKycRWkCrfHrZP7t7rr966r8HyUo4yqheP7P//inFfWvQ8EcjHlZdzzX0Bf/8N+s
qEIz9DHKMhZmWmuukrp8NeHctvtK628jUTxpfvmZWPmfzsA/cQtffy37BcPFcUeYkfgePzT3jjHL
2MkPUktYwWfTigubAN4AN8am60S7m7Q0WadqRhHbMszQpMKZrDoe/p5zaKr5+d+fB/EtTXb5TlzL
x53ncMOyWVws3n87ESmaZdJ3ZH6wQKfzItasAO8coWyq241VZbJjoYB1GHdvnDQ7YQFi2pln5BPQ
Yo6mI4JI+Z/DyPDfcWZI9RWe6OWPcjCzjCaFnAzTh39/0N9TnL4O2rYMHMQEyoH8+PbtRdwBCUUe
Bw18DcnutO9Sb9pgBHFXbeoYa0CYCSOU5hVLMqCZiPswCXUHe5tebVrx0Th4bU0ftFivVXdOARA5
aZ5yZuvNKKCWxetQZH6QN+l7V9UIJITMjlBQgbZp07vfy5vGXk6ESD5GDcNyaFdL8J+4F17TbXoc
PX/4xP9kEnxdOD6oVc9zTbBO/4KcgpGJTDPTk0PZqYOpQcNsm4QuRj0BUxNn0/c2jOaZsNAQHQ1r
1gONENdVPqNHqhXD3hplYTswenYdzMp6a1NHmmvGZAqRs/84NA5VYXjDBmzYODUPAb+GSFDm4Ztf
G2hZ+yY72pkBJdPu35pqnPethsOuwmPcUFUmJDFaDKX//cc2eDl9e6UAFfBcWAyEgrm89f55deaG
dKeiN9MDUIRHklAVp5yVQ5i/s1vtdw3KK5p0YWh0T5NcRxUzcFacyMu2vmyxXKOgkpETFAYe4n9/
bOb/6dgMwxbCA5tiWeIb/KBt/NzsWieFIrTX28w9znn1UnktrwTpPNYaff2s2Zuv14EYdBvNggUf
1wF6kFNfq2GDmovbvBc/pRu/WzMj0y5y7rgsgfQOjQfSkCRnY25/25busSF9nNGr2OXJ8+xbxjHt
XhNw/Kq0RRmYF7cyJexBA6VEIVsc4eL/TOjOLv/+Yxv/+giz9YUHRlqs47uOvvz3vz0wsihV9JB1
epidkCFhnt6iTPVBQxFt6M7JXdmY0KsZTnQmDQ+/mCdyY4wmRrjDwrVMkKT+4ZC+FR7gYDkMmGc6
pQzQIuvbIVkJU8qBhcMhDn3uVX2+Ys+0dm1RHsrctQ4xCWD7CJ2mIB5u3eFnTVylBRKg/h+OZHnw
/K0E+joS2xBcDp7L2v+LHPe3k5OS3qC1GrdpBxvLtj5kPGoHNEn9otNTgeA5lE1xdJwJ64hQ8eJe
rfcd4RhEx+UOcRHuU+4Jxnb97GxtYZNKLv5wjOY/UUlYlzhbtkmzgTxweZosZ/Nvx4jtXbZONfIo
kTZmZMM/thpQcr961oQnWfnCKdaZOADb3NfxuzvM9cpWQgfgW9xQUH5kqQT0UX9ktp8+jAZ6eYZA
Q+oVt0LLo3WYiCiofKvceHMxQIDXnhBHoLyfhLwwyBzWXpuuNaaZf/hk33AkX5/MoMEH8Oe4wtG/
35G0LFBx7S456NakrZquWyIhplPCxnbdSZyfJozWUnT5qjMayoq8T5lTTsUClwF/46qjKvdulmp/
uGfsb9XGcsrhDnLCAepQi38HXwyRM1Rz6OKPSP2d27GhlCma10mbHm1dpQFLFXgy2XzPfMhYTiDy
On4ybt2CWEFZ40e82FziYCVziAM5u2s8Fu7BYqSDRFWydTUCx1U5CIuiYdnvRAzWPRImNGef5En/
aI46vnFGkG8VKiHbhDvDOPxjzBClWDNqCCQBZ2WxNKls1vtNFW+nKsG4uuxqGnywwK5Ve4697iMc
ivmU9f1NKTLjWg58j122b+y6e/Pm9DKKI6d6U0HWpnFmx+ZH/k7LZiKCK4eEksUYFnIgf2Dsuctl
++3Ws7mYfd+lQ/J159vjmHIVR6araXuL8mOPw4e3dxGv5pkPnve2c2sWwx1wCURq4VBum8bLt3NB
z+4YYHWNSOxki1LKz3Anu5a5tuMivZ08lPZDVeM9KD8rk9gHx4p+hLkv99zPXhD5rb0WlJlkIKjk
4HWgVMJs4Snr9bVm1f5ah49uuJZ0TucKlQjRFf5LGsUQn1uRQDQKw8PEtPQ4S4uyQ6A8x1JG7bQ8
H0aGfToiM/VbSRdqq2KhEFHOsUNmWqdQDiN8a9/wwF5ntN9B69EvmIQpsAqMEFwyYU60uGPs38Z7
E3EUgrJ5Gckhzsz9nxjJxF1ZTVeOuFs1hGTMWpUerXk8erXt/4H/8v1dzk3gwRgzofHY1KrO9y9I
x7NXSeSeB/Q4hKmU8pqFpb5HycHexph2KTujSoGEaLyOQmYsHx0GpEQLVHfM40l7d8Ul02A6MhlH
yi7ln1iH37iey/PD03mPU28ItIfu96Yg0QQXkSaTv2rhRg0PRRhBnEDPOJNRCgCajWKSYIQPq3mL
hCVfRU31k3WyuXIxP6+qGnXXgr11ZxqwP7xbmBd8u8A93YUHQOtAprH/HUs1edKWjLm5ylph7ZJE
94GNqp956mbbUABRqUc1nUhqnE5lkSxW4X0xk5H710svJtzn3x+Q+VdH/897zkOqjhvMppXi0L7V
4Xlba2JocIOOZi7WNt6D+2Kk7DK8QzmU2gv/ic1pUp5ZrsW7ov70c1G/mdWrkSrGzab5X1yd11Lk
ytZ1n0gR8ua2vIXCQ98ooOmWtymlUvn0/xD9/XFOnItN7IaigCopc+Vac47Z/x7DpVRNK3yTYXp2
mz+UM+M5Dib6LPCVdmnm3Aj2UNsp7cKdx7IIbIO7AnsONODyNRmhAUha9bJQya0nawiJU9ceeSuv
uRLfDeaCK9GH7UEM+hbbDfd5Aukj4JXcpUkSIuqRzt7vsy9oLinJ5B2O+aaX2wiFN8YjHyQZUAsq
DABo/J6y38zCDX+bM16aeuX2xKY6KjrglzuPcED2edSIpeuIP9FMHiNfw0pM2fyrxMVQGNOyJuZ6
Asek1T6V4i9vt1iTG8Toaw6/nb6ttyVEz5OsckCaZkbEnpYH0zHXNuDvc5Mg7wlSN3+2ww9e7PTq
1NMjbEpgGRONQ/ipxdrnAM0mF1oXvx28LUDr6TWGnjkK4R6jut9ke5rhuOXQUrCh/kJppx8c5a3c
gJaEx1gbWUaKb3vpXCRzjgijKT8Cy1BndOSg0JE5rzg21Sct3Y+qdj1qvQzbebBpC1rAICrVuQqh
XHTsvoeICJBNAxx0FQES2Td97L9re18sXPdUzsehsv8iIbIfcVF+An+a6APNBsond14psrRHult7
f3LczTuL4F1lGdHVyr2joGV9V8KVYu4toamriXeSeblNV/9AHgw6WxAFW1D201YtUTMI5NNba5Pt
7rhL5Ilr7Tnd2PvB5q7W9WgctZu3G4TK5iZtgtdkmTkQX3iHatvYAV/J152pxBq6w0c4aJKqk7o5
zRlOGn8Kf6fonQg4m4oLPaCKordEsZmr/pljc7XzEfbwnXO9sgy4PbHkWkYRMBz9fvpm0jfuE8O3
sPK3PRX0zHypae9pXlzRlyabLEAXRabKIZqnF1eT/EpRlSA/GjeysxCrc2reSpv8kbL1z5BTaQuh
Gtz0MJsw91xNwrKuBdN02FUFGi6ghZY1FOvE8zkXtwgI/Mx9sB0JfqtW1KmjghDUjAYyYVAUZUwI
maq6mx6XH+EHl6BszAezI0NLcmwc7O2/ohtF5y6PsKl1FtwRGL8B9HxrzxHHPjZlWzH9tLaJAdin
7T1qxGC0t32AzAL6BXYWt3zDvoZsVcQFYrUou5Xl4IEqYvtywldUadkD3A6cEkVp7eLGlEhMZuvV
ibkhU/vFNrBz2ALLtCvIA7IpmDZGSnqLkom9a7B3FXESX0ZmsX6LB7d0Os616knWs3+lBmqxFxwi
w9N7X7n3keEnV7P6jXYPIrwbo8kqouSKgcJmuhHh5wiI02gssmsDhr7MROh1OjpdyzRh9pe6IIvV
vmOoe2fPMFVIRuo661pIAjrcvKnWvctABXmfdzFr2LjtiHQIRcSzW9mHtMnzi1SOuzUNtvLITDG0
Y32offMirYWEOA3oK1PzwcClZy1/ODj3aW/JEDpiPqrXkIyDbZzrl8KyQd7VBnkhNRMSm1+uACL2
lg761dBmRJwKswkddiO5SRImcebtK6CQr0iUUugfmEOlwymX3TBLAbFxW+1a4dUX30E/FmSF+1bb
ib9xnLw+z3aCQwkl7AdUEaS3hX8TkXb3HN15nUL6ExZBLlmBrg1oDznxKvzdTI7c1Ilr8GIMJq68
4LFPrOjJN0B19XNuny0v/wWbLdlTqQ2UkndzkG0pNDj6d/rd7Vl6ulESQ2XRmoj/VJKuAafGb7vp
xK5jRn0kkFDeZ7rnJazQBxbMkMIAXQLHbE44NXkmEZFPoBcJj6qZ8qfP1aT6e7Npho2bOZjOB+a9
xXQN4nveyvJoTf1XECmPBqWFn3RkHZKGRMRlme8WhQwTPHGa0iy9VnV5Lolw0GX34GEGWzW9Y2yc
yFOs9YIktVyIUzkpLNHj3umnz7pxX4fJrIESt/YGWHS3a93ulCGiaemM3/08K+JBtBdZSA6zmnp0
XU66c61frupZqyavxh+MaHfuxQrXWXvVwj46TuVuFjWCYfsk0djRqXS5oE2pxCq0oOu06Vnnef/Q
QWNbhVA/tRVb+2GUT33l57sycZjgRb2PpQRdtG78x5aJ3H1KOxxYMOha2y1Pk8anljm9ebSixjwk
CSFYBkk4xlRSfvtRvC798jxnGAg9mq5x4xJkVXfzdWr6lzJoqaEd+V6On8ia/TUnFmfVh8WdSkFl
QxWFylURhVWB2KEH1e9YL6ZVX+YZVWVOJIIH4s7PL1MKpCzLJptRucvTFKgJKjbBrmqcp/QvZaR1
NqCiRSYw8NxothPOpIuQh9pygoPbkWPJFXssU/tdY7+6pABWQYWdzGAgxKCiBHQi9mimt8MidxkO
QH3PbfgcpZweonk4wSNBWJ2x3Zqmz5QzD4FnDGjyJe4WDNFjD62lXvtZb8CZsQFzzRiOLIGtFFeF
tYt0+FKo6Bv0QX2N3PSkK5pcY96OpPcQ1lXE81lPot8bMgcrAhpS5p7POYY0DFxt96W7RHZOxD7K
v2Iw81uhjcfSJUVXVMxQ5iLtNiXIgBZ1+KkXHjQ0BUQ7yPXRLaOG4MZUrJimpLsQkwjqjqk9RrjR
w2z6NRlvqlosq5lPi5j0pzD2nopl4ME6fuQuCFdZRGXo9fELRgkUYkaNNEg4PNZOXOtiV9swzJ6A
RbQbbjnBpovlYU6qZayDnWhq934xfJoZeEJ2YjVXaNs5vnDyo+3U7+DWM0YOMe1iRgAA47+SDt9s
Oxyl9MziBwIuT0XF/NUfDGMdK9A+s0p2I8o1JyDOCCVnglLHXeeu90RJvbEzf7oQPbVKMoDRs9Qj
bZjya94SLf/VJhgjJc2YWTgfSUB+ksIzF7rFM3lGsPOM8R3VFhk4bAPHCcndSg5dTUlcI3qYfbE2
cOht7AIhQJttKh3sybghNwkwActbzSC2GOMtUwHv4Ng4mAJrayoNasqUm/ZtksTGdXQ38DOzNWeJ
/Tzpd3skyLJIxmzjOkQUWuBl1uB2hy3aju92chTtW//bctvXfOoJalQi3sZGvjNCyol4SbDHX1KG
5keWOruuEDj2e7HPsbCv6bAiW8OLlNrqYkbKWOvJeHcHEKj+/MnZHiNtFzJM57hdqmNY23IFXpiQ
utruMVSBBucAR1kR4BYKdxJQ+iZJ2y/Ld/DkVnhj2ORowKRXCRif9Nd97uBQIz8WOiT21Tryz8yv
15lGf5Ur474gxVBjbTeQcQQBbvsCXvTKhHK8VlV8m3CRDwAb1/lQThsULOkqp/NP4Fl67yR7Fazi
GT2r4uA0psGlXJpBUWt/YtC7djMJCEPRXNCv/7br+Rwllxl9H3cjTnzLXNKqx+KOHMeB7Rp3RRp/
FWH56AfVU+tDBJZkRNFvWAGYhzEecUh3a7SWUFzryjxEpEJsI9oyxMpwu0xd/rsYbOJ14KPp8SVF
rg9vg8xEBwSgSIzo6JO/sPklmqp+qMLokLIUbPwC7H2+dANNact936YIHrFWzrHXw8Th5fU6hQxF
978ojtiypVds/DR68TOTrdOq9z8omp8I6p/w6bBGEpRVNaXKAsn5+cLPQ/5FUy+f+8mvzgKap6t/
/zvFcjuE3ufP4wDEsY/9PDr6T9z1z7/nxafBKnT++de/B1qRGe0iZYIFWL7vv37UAsOZisVU0aVx
fLAMyZoz5fu2q3grjP//03+eyx4WEtd/P+0sgOiTRP/vN/n5PX++/O87//2w/3qWJCLgUOflDp9Z
Rj79giEjxMOkkAfY+p9v/5/f77+e8n8e8z8v3P++NP+eZ/kTk7F+iVCYr+bkmngc193BhKckhLxn
KnyQOeqAKVCfUTkeqFXHvTISAodCInjAukIeX0ISNJBVRqWDscsFMa2JheYMrvvehsXyDvV5lxbZ
J2C+a0nmwlG0JKdWw653C2fTD+nrNCifSx25NLiFgZwh8iIsJd+I4I2uqFo2nTnFR4KZIEIwIV5l
WDHJj2sFLAZ5MzXC6j42iNOK05MI2/pC6B0Onvbih1V1c6KjQtYK/pgjGAcQMtzSGF+hbf7FAZM8
5uZXPxHzYxcZjLgeAWaM+G0XHjWhwSuwp58Y+B8KlW6TSa4tE+gfOuR1R7dv44SspnmpriVRqccS
B+Sqn8xzTnhhPy9ziLiBoa8uQ5qu2qw0URPpJdmz5CgVwm33g36fuv5zzLVCfBQCSi/HXOfKlIy1
22iP5Kmm9aZ2ZLkCocGAHIazZxiPybbnxLZOSE1Zd0YQMO3iRRMxuSJqnKlUy1tpPmW0ujeofH+H
crTXg4OzROAH9LHucumsAvu7pGazYXf6QzrtLLKbMZCX4H/j4YpwwlkHtkFIRj32VxoT1D0SBkZl
3FWqi+4J+u6q6Upf4xN0+54sYhIVQrWqBOegdAIGGAwvuROHF4xGOH959WDKfrRWdPOYJmGLtejk
VliNpmHcUCr223gkfrQZiofWgZYZJFFwwDp8c0sWVLdMzqnd7KTf3021Vx5JtmOO5bzZ0oBKJylE
0Dk1/La0051cXHpO1PchvNikuwvMOLu4s+OtINLW5NOG3T6uXHUiJXWj9JzzvcDIWUB3WavitTOb
L4VdzbiisJnpqiHamdQN5jdEdZXwduk9xAg/CeVDBuuD7wAxfnVSJpmIswBVY8itRvZA3JYS1bSR
r37qRTjtcmXMCIaJmYs3nk6yAxGc34Wq611lOt/xnKd7NU/WwRr88C51QE1IfmN0JgD4gowQ87G9
8aeJa8U0gTxW/87Iwa5nwR9RInAB38G1nBGBiit6PIwpiXaI6MlK2cTGyCvTdUcrU+c64sIKuyR/
wknumsIkAoEWyqCqgojIZjs3/i8pu+ncB1+5fuq1JkFchzTwHXGdUc1Kolh1ggbVtfUnSEhvwYTc
l3X8DEvhmymS2wc4LgPsTh7isHTgl6xKnA3BEq3pZuWqTXA/RjHgiHqhk7HZvaux5tJ3spCa2Y/p
GnX3SMvHpXOEtb8oLrHVEG3NRADSOhsxEkHU9f3Zdhtrm+uv0KR1Vltbp0LE0BOmvDPL4M0WooJk
TiOJMd2zwH67jAegYyh2bWJgnUw8FyQcet6X6aQxXVMi+DS6lrRKcHc6OA7KuXZXpqmGbYaXsy8B
PJbwWnlrW+vQdd6vekSIF7rIFsF8VasgQzNiTwSN4kp4twokvAFZLOTHfsP8Ie0O/GhLhs7fkZgf
ciL9kxwJQfcD6y8X4LSe1KJhzN1XK5h2MXX+Ph4wvY8GgrnIwcIx6PkQOzYXIFKUdPF5OjT4OSaj
aJ8t2nN2WW3LL2oMNSRwHUv3pP3SWGdDtFHL8Dmx+8eozht0t/Nr6TnVrsheIyjarV23J9za0E9y
69oEai+1fbLdiC6qK4/enD2DUOvXzBRBsnfQP0PDxUH/7WXTlqgKilCPRksNwnttVE6wHSv5nNO2
cDpwVkb4EA4mFxr5t2utMSk8iqrrdmWHf76ZywcQedfZs80twwInsL4Jjra3Yhgu2C3eorlqVjlG
s+04Vc+txlOeVzmo5sVVE8WDv1UaJERglLhQNPUMtLTepZlgDVsfpz2SL9HcUKwlV8METZy/tq1g
OuFMnzGyiZVd4lmbx5nRtU5eiTH6Y6NI3oml9aS1f8prNn5R2sGjM2Bfddammrqthyb5ghp9lfbG
l8hZH6bg3cAgenR7u7lKsO5Idl8DazyZ3a/ZNEmQs2PJ4gcMThg3s8u6PXEBJ2DntOY0CJg4YHaW
IsnfY0R4TYmsPHdm9eFT6HWDCSdvRD4pYtpl8C+etZ4OFsHYsCGgbGqQFkQirZuscddphFB/rJiT
Nrk6mLnc+CWS52yMP1M3NVeFM0giUxsoct6vkQbuLhoKRh/Bnqbou7SG7FxE9h9f8djRgabScEjE
ygzRkvgrPdEXDjOuzDTy5m1o190KQV57qOydX3PeCLPZBOYk6p0MTkPc1Wsdp82GMr8L0bUWWTFf
plhPWGuaZItV/hFcOB4Ot3wW487wDcKUWD05qmYjLfb+CPXIOvfpcsQTwgaNPTzDcNVEPBQkTreY
HRxfQs9yqfjZqk6mgN2N4JnzYJ9lSImCjWHK8uANyd840EeEKsGeUoRleWKyrUXPIQJk0Nqkm7ha
OlQTvpxdhOeMiPT5rPLq0JCX0dZy5eLGY+H0S4AXdYEQzyuyl5hG5hrfeLi2M3Wz3fm5riVNYYS0
u8akm8fyPeHwNToydIPEOUFNLFdSNYeeKMqtV7ke0STgoZab1AToANHuMMd5tWfemtFvw4wdJoci
TzEhQ8laj5ZBTTPb2da00FtXHh0QmhU9YxhMpON06ZI/BCcQhdMH4PHsNtvSE3rMxzrcjxZBrIF6
0o1Tf9MXL7sUn7YFO0IzoH1LiuRtdKEc5bmgOLK6M+EaybpujzEUtXXXl3svjvR9ObDqLJp6bqJv
r0lC5iKFc5prYgo6h+zbqUq3MY4O+DH2e2Jlu/CU6Mo9cNqhUSfaX5VQams37V0W4Q/vAh82MJH2
VOXTTgRmffQ7ZxfmhwFmzmnDwc3fhJUZnCM7v85pFR1mc35UCwi8MLYCSpKf95LjTMom8cvOoIRU
W3TqvDzWCOzCYCQEd3zTO2O7xlv52kXT44y8HdO2tyFw+W1slb0z9P3oxg76peFqkmW/cqvh6rrR
2YQYYxAg3fVTQLxter+4/9cM3O9yT0Kb8WAqh0u/U4i3eASX3ADWcZVrrVlJzA2Rxh7XiKXWA1h9
Tyy+KKuWJyu5NGp4Zk6Qrwngrjb0/R+1dRv6apFsonjqhgj/Mig+ooOb1Qi7TBs9Gcqju5WKpOog
0ksp3t3FZptePQgloyXpfRJB0DF5t4x7NURPlfAHmAz5eKJ1u3A8Mz/Z5i3dlH+fHCXj9R5xEOZh
BkuLzQWsWMsW2+IHsJlRjWjqV0LkNhOZxeCncfCN2NM4wHKYP/hpsG10ZJ5+PgQJgURuSumUD9O/
D34MGyQNHMztozmeguWDAIYbaNM5YJsmyW8c31H6xSvAT8ShlwbF4tBa5DuI7Dz5L0OWMicwSv2B
OndbOGNwsIpInVrVo0BzmguI3n7h9Pbgw6P/+z+2KxIGaQiBleNzBfI41QHIsvMe+ktAK3P5v3iY
GKJaUzLsG8s7umLuTqSOgs79+Qv/82+gA8FmTkImrlXgjGdvzOOVbDH5zwsF2F+Y4JiRqHWcacgR
eITJm10QfExLaM7b+PjzM2snJcfsPz8+o/smiD8+5JU/nWhZ54vDXfe7URtP7qimk/hg0Nyf0uXr
Pw8iJbTeKttAWQBIjVpfGOEa+Ua18mtcfS3njyQw220JXp/4LshYvUs3opfYxAzwrPiu6nXd5e6m
Xkx6tQnGGacGQgk7gGZuLh8KUZFBfxcufxS4dv4cHdF5aePsGMV4UGkHHf59cTm/80YyKFRfOnRa
ZmALAbYbHOCVQ8VfwrD74QcN+/MhZ6vYKNpWK7s3OgZXY3eqsLqj9r3L/QoNajvkG6o4C8g5rHy1
fCgMgWSGcflw6HO9qYbZxgNPtT0Zof1ReHo4hllxQMvtnYIi+ex8UL1OzfU7DGBE5gIG/fKBfjbe
cmgx4wTfilTkkI7G8H9f/Pk/fLe4bcKWSQqRr6ixGXqmxswmvvTWAqleRdkyyulWWMW5Aey0pbh8
aXz4ZaYePtjjPlgBf9dEW/khIhpZQkYP4C8t/lxDmn+Thk9rOT2U4bmIzVe3xKtFX4Mur/mqOddi
CrRvtnLeLNt69SQAziGW8JH9xziDOqMVFC57PFIT/2kS6uZfiTe+dxXjUKfkqSH43gfG9IAC81XI
CX+F8aJ8KpBAfpoy4mdbENGM7itw3U/Elw+qh6UVtaZao1k6VmF9Js6cNWmiZW7bOL+cAQE7pZlm
oMWor6JkZFUCZh3MF/J5OdQtn/rPB0E/iqHDmB7x+Kx+Pl8GXbeHh3/6+dr/PDQrl4vv5yl/vmyO
Q7Dtlfv2P4+TkURf//PJn8dp4YU7s3OvTVExFaqr+pDMxC0zavjbedPVBYmy66LsPWaIB310XkP4
Nl4CKoBVUEXDSfbmJjTOVR6H5340kJ2W5lXF8FeZC8IlC+9joAeILECBdQ5e+IQ3pMJxCevl0XWW
SZhn7JIi4gxrsro5fEmEjDZk1jE2xvHyxC1nmX9H2Qz3rVpntZq2XtNfLRaPix+c3CkrNwB9sPnI
/NHBTUtFT3FTNwXkFZWflajUnZdyW/VL7y4pa+YY7fAF0LXfN0g+O7s60EiwD0bTPXPsh0I7dHvP
c1nuBnNno1GGXFDrrT9aT1beqYM7JhTdMXsxjmNU1lW6d/w7h8wvlXbipnS574Q5nNLYPvYesF4v
jPp9HuLv5shCqYjiOnUDhyx2GD0ZyBngjNyj7rwRBZOk3MnfW9XQoiHLKWDPn6c30wrlCW7Dp5WV
w872/d+iDK+BLx4GItT9Ifl2vRpyfEpSY4IhNpUvU2HvidfB+BXCFDUpfmeBl5AAN46zL1Uf4mdt
GNRZ1fzdiPC1s51k1y2DANEEMFvlCyFV6A2sZIAYE+7CIf3KxfTOas+f2Bxdx+YskabPbqRuAVwY
QLVMxxRoioL7DOvgTjbdxMxFj7Dvoj/GN+es6ZKH/rPlJ9MWEWqwwTvxjOMERoE767VBbsXaT4K/
LVCwvdB44AWytd45McesIgIaRB/vvEI/LWjnCkz23qreHN/9HdQAZDz6gmvmavN20UIPTGNVwO/j
xNmipWqz9cgQaZRxu8/66karlyqXw7mTbifDPoyCYCUFbNnDvwaqGZO5md0Mx/oVOOltSuQtRwzg
lRwoJ5eUjDhOSNCJOlrXpPIZ5tYA4qP52YV/nlv/XkNoQocCdsQbOSfbMOMthsAEIn0bjrbpLhjn
uhMIk8arqtSHW1CupqBWiiZ46H16FYP3aE7yDQ7ze52m18BTh5yevZfjk8/n6lcYoD/Tkuw+g9vC
nZpLU9efvPsw0N3kwV9CQISvl3Suoz0XFxZ6k7nSty+ay+hPf5Tl/hkZybNAf6oSQZvwJmYn403X
Vb+2gEiQNmVfgmr+qkT4t0Vo3iIkiPre5O60bo74RgPzJS3/l/08jOR2oCgmUrFrfs+mz6uf/lFh
QfNsgYQkKr9LK+ej0EsrwGZmIeTrHNmKMxGGRUFsR18Sm9o5wQqB+wfXZbbN4Q1wmTp34JBeh9BP
Nzk6Yfrw5q5bnge9CLEKIACYDBVnJ+yfrBDXg2CaSOukIgtKQA6Mp0UGSEqZb5KNDkmCITvKeltf
YEcxpOcXL4TZbkx3es67AUewrhn1d+d0HD6G0qwZ/b9lYVFsR7bVyqpo9sk4OveQgYoe2Jbh3afK
6QBk27RBYYcrNORWPUWbyVJ3jvTpgpW8ZfAZZd9dfMVgg8P1fZrYUN/vMSyuUrd76Wny+ol3GWZ6
VxA91r3tiRWwkCOu7JXPTIrWmvt7MpHh2Hm3mUMrhTkwUvuaQJJF/jiJadXReVUt45OxYQJi0PrF
ycNqxQWYWxSw/GEHow8P3KWLTviYT+JhdIxPrN2PvMKkcSj2dnmbF0M11mhj9jdjGp+McbgfC7B6
iXdoiCepJnvbVNMrDSYnMP8ifq7HiAlBUDyCPnqSg35rp5ZyzCpJ6akufckAhKiVvfTQP1o0sCw8
eBzgSFV2Fo91ANSELECxzuSYYmZ1doJApMTwJEDTTOxrh2DVWCAl+QRGTDtMxr80CMutxe9Rclem
xs2LyTIDDik75pWj80Vr4qw9LEpu3P4eBvXm0tfJW+FzyvjTgo9f93Bm9nng7Y1BvKYZkK4Ol5k/
0kHOyunP0OBYlUA1TQCmY/exwNzXnLLuzMq45pb+jS33VSWMQpkUIojbxoOnKRrqV6Nnt22i9neS
5rQCW2BnGIJ2MoytnaCxv54jjqeueGeY5K6nPCQO2LaxeUmJrs02qR7UfLRt+R0PnF+KUd96H9xE
nFbmBtkMzfL6r0lblM1VPiR9zE2JmmDOAdoIKPfit5FhOxoLknvtYThbEvQBk3v6R9VT1VsYxzpE
bU1ajlgZKIEr+TknQXbNov4NhIRY+cKM7hO6qStmyV8WQ4ED7qdsm1XY+2GDrCFXhluECdXGwOm2
0QavZx4vHFOLFqi2nUuj6bOaQN82MjUBjiOjN9v4lITeXah896mbnxxZoNRrkFdYqPG8eMiZUxBJ
VZnofpb20hj4v2OKmnOniSQiBMEA8zbt9Zh0B4eD2DYoSFAtncRaxS3y9cbnfAmsw2L8LP4W1nRY
KH23jDwJ9EV2uwnQMq50j7QK/9lwAsMEDipsiY6zouc4LNunIS9oobhC7ik3s200wgH0iIg81978
0DHPu0TuEFz8rLN3eEtShGJeA/Epask2t6+RXX4lMtCXGB/FUTETm8hNvIzLh7AhoEFZvL149/yT
vfhOZlWeG0WL3Gx1fc4cDohEKtBZQi156ssx2i02zLmsrAP9s3vI1hGKSD6EIxgjwIlV50X7f7FT
wkETRFs/8SeP0ppN1HLHJbNb0B9jK7n7+WDNKPeMCKW5q28hg3sfW/3iSkT0ucSMXWJC5nalr3AW
5lV6kKh+yZtwL4rNEAwE+GZiaee1GoX5RK0qn4Jjm5r6KfSIoilNj0TmsYHiNjD9kgu9e7BUtcMV
QZWY5/Y+hJ+9TgbPeHCal2RsAhBm/MNPrHkHMhZBt9GspOsBUrG5vWC+oeguhNB3qU7ZV32qmdZ0
lrQPXh7fJmY5lfUf4QJidhZ8VKlxVlnAiHwmdBBMCZYBl7wvFkZTFChkc2NsbH3gsXclneC1C9Js
qyd72Ns2x70h18R6y96ltDQYrlcDzyYZDOuGKf+McTsfojsV7iennZ94lo2dD4eZTf2+yDsLjIrV
IMOTau1PwKftfZxl1iWZ2eKEXSBmtI2WNxnyMXMSjgypPhK/bB5i6RyNCItRSjlRguk4j0qyYfkH
SA+wtRxgvJm1SxefJSY6hhjauMIjHjeQLkrWLZR3yGMI5wW/x5IaE+Cbay7SbkYwSm4VO1NGTMTa
MZOdz0u2b30a8Qb4QnoUpBRPEvUF4gFMlC5QYgSVwgHwp4NTUrq3hkwGi8YfFZQhcC+9hiZnjx9D
79i62drE6j5pTn6TM+LPYwPdumG+tdxkPmI/uCaqC65pDodZD/19q92LFhVJt0H/UUjjO3InFy1p
tRqTRd7SlBwICHDg70A8SP7BuQSYxWA6BoGrWGH0+OXO852W9VNTy4KZp4pXjUjCTUoN5zRsmzWm
lgxAidcn2Tas5mRVSvdvEU8gkunmIXEiyy+Pz8t/2mP3zQMiO7qoe0sRiTHWTHtyKMPYfm7njCzF
yeD0yfrvtOFKzemHUTaPjYAZYCUxQpYChRdIKTbXlJ5nE26yjKXahXO9QQAFkLLWzI1HdyPD5KvM
BYJaojhWGQEr1zz7XdZeBLkLcJjpC8EiNbeAxJBhZsT1rA3fuxb1EqrWY8lOIppgfXGi8QoZ08mH
pddssYKazMj8N1wy+W1IpvcupvwgJehQJxzYwFReohy+JYEg51mNi2UaJEJEyeRbQ3NICiehmhnS
g6M4WedkcjKVSKD6TPHJ8UvuSrMcHh3LPuTud1xE8OkrFNeK0eo5ztPb6EnjGDOTHhIL+FFW41NK
rbPIVbhpoNKti1JW24oe4XKNQ1VxaA1riN7nebCIeWfDmFV4TMe2P5qYr3LPZdgj9UNplbe0q/xD
HYklCMDKLrXXGqtCBffshy+maj+4hcxjaqD1JOY7OgYwahF3Ak60m1ebKdTeH4evOs+n0+gRjhJN
i9tEXebcvfpjFnIKpr4Q9fTaF/1K+xOqE2YeCqIn7JGW5xrk2s+ZkGj9q5P9SFvRI78C+4DbcqKy
R+5vpsjASOi9cn1l9PLam9frtergn4kFSUEk/HHUSGmSh7qVLv5x7xySweIhWmYq4b2VKCIcD54U
fVkM3bX7ZWnL2NVFSA+diQQc4HYTR8PXjzX+5xWrauBGBYANjEmxwBaqX1oPYhVduzYMzoKXdlP3
jdg0LiUiwONkVVBZoTDH/YlChD4wTYrQJYwj8h5gXlExLR7gH7OfOQ3e2ecCh/anxlXgefrgoei/
a93Hn0f1Q49CM8LTCqZggfJRg8gUzjtUgIg3PQY5MiBEsMN9MPnRHhsGVUEe3lmOaDZR5646t86v
gcncpPMRjhShtY4Qx12bCOysx2qWDh1wOBYvMzG+krl65qzPzEynB2Yv58IqKDZx0zTFVzol5sHy
aQYLeKKFl33VLiJWJC3pP6+9JV3w9QxwQY7LdcwdQII0505NFF66ZXVIoSuCEsAAjkkTmZ7hengW
fjnthM0b2ei2mYsVdSB0oRrzXBJ8EGNirDlhPucuTwmGSq6TLj6WDq84uqhThdFqJXDAjv7Cgiyf
3U7xowusxvRMDm4rb6NDxVUKvj2NUUvGMOZEFI+rn0cGBQfanyW18DooYG78ASKZEDJYVKQ+tsjX
OO2O4FSnyPjrgNNaVx2gUqmZ0BQYqHusIeis1vCF6F3Z36yni4WtuFktvTi4TcB9Q35G0eWbNEUK
MdnNJsvlhXCmz8BiPVoif5qUihr62yaxWedT5sfIGbkXvHtjcnmTbO+x4yKZ/x97Z9LcNpOt6f9S
e1RgHjr6dkSTBGdSky3J3iAsW8I8z/j198mUy3K5vuqK3t8NhIkUCCQy85zzDlyVi8gchtgeUsfz
l64nFrMrqj5KzMM2sXOL5oSJkQLKrG034s5QjExWPHdKEniWricQHiQ4dw7gQiPP3E2vRS9yPFlq
55CFxWFG80q3vkcVoUPl8RGZvmsMMEGcio4dokfDc7Tw7LRSUWBqFtChAaHEPL6rntyYmlHs7GpC
ZtNLtH0DgaDtu2mbRwS5rs503s1G5bMdddNx1Mx9rarXpbXxca377lJSc8+pmR6ctJgOYg5sZyOS
eAadJvqiX/pwNFEwpzg26Q2EvwwdYn24TTtR4cECpgX7gMB+si96+0sbNtlJLpSh/xrhLoPTUGX5
mRBdDXs1WJOZGzYaQcipWJynaFSAzyKTe5knNd4HC0xw+tF7iu3DbtHV+8rq7C19iXUy+uAEGIX5
0ISRBiH+vnbRCM6wHKxb7S7qaaLdjICXzSApGpUqFB2i3nxWHIqJSSfuH+m1ozXDTDOD42KSBOVX
nifvQLHHw+eLaHbqHHQUCSc7d+/UmbcjyW+vwCJQuKuFVabaHOYUxpOE3Wr9YKw1HXWEnqfHxGBY
eUwTRhGp6Y0e+qjowFyk9MeLGB5KNX5OBpCgKJUrG+aPd1ZaXZ0phFK2oJHm3La5A9q0iWlLo4JP
OK0yWZg0YTv1YHZWAQznFYadu0GVLWE0nOB7gR3i2pBAxDbKr0d0dioXBfuc6VIIuqdo68eGmfG6
nuiDZEdEeqVEXMHwVlXLcBxkWAlnxstSiGi0d4j9YzRTa95+3KzX1O6Z3NareooJbo3ikDtU/cms
DT4eW7mKZMkYzKguoRLBTBG8iG6C6EBwiv9Gb9y3w5OGvHQRMC0z0YVhqk/JuKvwAUB9SOtB2w4M
qvI+2fazMoJNMzU48zqMIXnB1TItq5DZljqGnxcmghumroz1aKBoqKfGFNG3EU0AYIr2Os/RhD89
HUSJVdjQA5Zwx4BJ60QiE1YdGQXe1Vi1oCcWCTkDOixdo6tJgft03dAz66HoEFXUTJ1DKfwx4io6
Nk70Isj/XZu95AWtCSAtYG8NPdVZ0M7d4SHUuseZZgVHCSWVn01QbSh6J3C+Maz4hEt4So+FDynz
lW1T1Ffc4Rgf3UOsRc+w6NtNMUJEQxWCaQknlQg+zblF6Bs0aLWn6qsKgZ1smbtRG7r8AGFtBJKQ
oLqQukYGEzmYdQzy0woBmYAPaFci7b12obpg8EAcf1VCCIKOBmBO9FdDux0ARYDZpydvZwK+lNPN
hikfBBFSlXrygu/uRabUoZEYq5woHphESQoumTeKaZ8dkaeka1+2QSVULtL8FmekS0wns0I2q9NQ
6IoCfk2loqtcmNT6l30etNHGIn2+UsRzfO8T+/GI5N249cbkBS/BaF1jSoCxAUbdg3HKEgAU1uit
s4m3HYFqYpLoWlOFWuXkbZ+GIaphi5ThNnPC+SmHc6iOrkhn9K8xCZ19PVnqrVuqr9P0EHql/pVE
BYjnYlnOsWkne8tYmnUIWX2jkKAqVTU7lnV5iC29vxjTcMgHgj9PM/XLwBwHpUpw1shj7zzb4z0J
UEgpgG+C7ac5V0gerGon4wvHbBM3LYKvSvFiFRoCHhnvo2ghjdZ/77z5s64XFzQFrmOJHEjQDJgi
Me6qjXkg902Q02uU9cgzj6L1WGpNJ8UsEblQimheyjBLp2Igm80rxRtnhu7Xpce2OYPnbJvpk+gP
eU9AHTh+FcUvkRN8KtP6rljMZ3xRfmSZvY/Ggl4tsfoVWY01oJmBR+o81EyvjZEMIearZPYzprum
eInqiX/UliT2FktQIfPqJqyiNVRfmnfFtAPeLapxM8k3lR7Zyxpk1py9HLADYltVP0GaS1Dyt7A4
oOCBWu1w0hv3pVLdQ2p6sAP1Q6QhmV911fegdWmzNC61tz5NLnVyM1/DZy68fF5hB7myZ8C8S8Hg
6w40bZNCCoNf8mJDpsYW3tuLd1dPMCTJuRzsTT5NHd1doyZYlCtYMKrMFXsxnZgMvCBq2MpueRNU
vAxqAVu6JdVthea1BIe3klfeDLC0E3u+qV3loR9MhXI89DdmEdXiXXXBDZ4XBgLDgb7ZeXRyEVyr
CXV73GX2UohKvi5h4uF4XFwUsNPkFnm+ISSEvk+StVXRLQWA4yFsPNpiN+8DDtSNsYFYQu8Av3aT
I/xRat56ns2rUmfcBdNp6MDU4C02l2In9qszUCumru4Gx1uUjYQLHyL3TCgP7nwxx6DfyP8lzm3p
4JBHWpVhhWaOCHcqR9XXusGb1McXGFEiS8+gExVtunINJJ510iGYQW47m8626mkULpymzEZ7n9mS
CLyyFz03jk3qQh8TOllJXOwzrJ83QSgAdmgVEzslMz4SJ8tFnyoSsX2uLBfE/75bFZFKkDM+R6Sg
0YT3dpmi2j4zn8fBC3ylIbij9a8y9KcRU6Y9ul1AAV0XmcKp8ANUG+uWUDzPmCI4rrdxED+iuAMh
QxmNh1q30I2myTKKY9aQkDjB/3Nbi2GTxlHCSV92UDQwfq1hn6WwNor6a8mT85PU+9xCrNFi5S5u
EVCKc4+qqdkTMgrLwga/Pa2O+aFt+2CO/WMnoqyscU7dYMwwKBimXZVyeTTeJnC7EfSMX0adl74x
7V3v4Vdqp0xr8eWA95U3+xCIPxhLJI3rxSNlLNrjKPWRMKDjat9k3w2XjkSDBoJ9KvdDJ7yLSh7Z
ZBgPbl0lV2c2X7P8BRmz6ZkyqDo7Z1h0APEzML0wmQ9GGs/HWmvw78aQa4MXULUG1pDeJOQe1llS
kYRB4BfiEX6HWuk+UM5ZF2Okb/iKLURh4EGw7zTeoIOZ4HvoTZ/Tfo42XpMCwplbSvxqF69JHo4b
ID2+Omr4AS70WDo6qq4BJoqXH7bGQGml9hYM1dtbjWs8JQ5AttlqDmY84k0637RkvBZwS24SPHqF
hi8ftBxwOPZuCGENLhV6GmhGaDFO4ejJNNvO6BljQyZAkBvwuYlQzp/q7hbZI0gtc5rdawbIm5Lu
GyLNAKhP7xGeJIJfGyTxCkUtbieixfsFAGcPnuRd0ud/1An/kzqhqiI28O/FCf9v9u3lW/7tnwQN
5Uf+oUxoIiTooqTmwe5Dn8BBRGx8bbv/+puCaKHpIHTmaK5uayyRCChKuAb/9TfD+ruKDpeDkoFh
2jYCT7+UCQ317zoZWQ8YF9l29f9XmfAPjTMhv0LD5TKQykWM40+5sESrdBMFDgWlnc7b6u6UrI3F
A2gxlvsq3Gp5VezbOlTRzSB5OGX0pstAWfa3e3b7r5Jz2l9dhoOhDGR1VDD0P9USFq1tYJUNyr6u
8ICZM909IQ364rTqD7Qx8FZi4hS3FfWJ1HWQ/CR+gn5l/CdNLaHo9s+iDbYHMlRoNaLfZFpCZ+I3
/R801ZIWyYMAOq9JIigzM3/WFP2gAMYfnAMi9s+pHdzi1vCczY0islYoSpFEXIpC2bWkB66or9X+
f7g7SAH+y4U5hmdTo0PeDIalKu7fbxc2ATeoNacJ9s4ARx5TinJnJvWNVkbuOXcsZoyTiRUP8e2x
IUoFPA5dd0p0hMTrtoeLNNilb9n030EfHoeq9M7alDVnB7Id3k3nVi/IPHn57Vjq5nn+tcgqp9lE
1phuqhkVuQIJnHXvRdPNUtMZx8r8FNR5hQIwpTAjVkom5ZB7beazSu3aR/POCu9rK+zX3jTuZhug
vgJb7hBqxZsXuAB7jBYscUCZumtFdHsJtIycJAB4IbfbwS9vfwyTt7LA+K752cxJ4QG4qCTgLfEd
uglkkqTcMmA74TGAw7Fz4d5v0nnAYOKguX4ZD0CE7JxCgwIDI/nhzemtmYzRKUuJpTFHRO67ztAF
0cdPQTgkW7dHVL4FXUlmJWEWfM5U095qXoLSm7N3bXc8l8CQDg3UBRgsZKRnqly6symD7OBG2j7D
s3Kd5m/kxfKDUtl4nkTeayceiNCKHuMn2LnzDvVOysuC/msn+D4vdbYeWxNFZKPbUDjbjYOwD5jj
1yKH9Do5tp979ZtTLLelF97WWHkmJv4e01DfJQ9FVr+MDtgCTDSJtEtv05RUldMWnYKKoHAaPFxj
LFCZMAHWTjOcw9zctZjGQuBbwAKZ5tZo9NslaPZOwdxE86wHzbDtna4lB6rGyS4ckLKqIoxN8vEz
UizUx+a695UpzIA71i/ICW4D51ZbnK8hGi/bCpMfYH3BkzcBJao0bBoUQ73rpu6KhfgrBhjCmslg
egPWfI2ZxEhoBOS4cL5o1UOs5STwizm+SVQqfrhmpxbGfnBcYWDwAkzqzkgBWpQpU1IgeG2LgHGR
w0rEAAzcPXRrJDimSw/NZeuGvXFr5sWyyZqIVjHDbmmAF4Ba/D6HGgVjEs/rch6ptZPNSzX8hbIe
rX103hAo6jHd07Kwg6JBwJOYlXUpguZspWOwiesWhI6mNwg6GceyN6yN5OcoFiQdU3HgdMlVNRnB
3f9a5Lj8beokJr8o9ilW/TLH2eLnOt721QSUN2ytbRNWMKXFriFsABjIbblAGvszwrpEAb9OkWup
OFl+4uOA3PexKdcaa1p2iWLte8FmhKIK4W8E2AYkwgaLwb5eEPPkGtQaxzfn7AmXH23xO8ELHPEI
aPGR/ceJ2ggSs2wc5LnFYbnALjFa1nKVJkMsxC3FQlLRQIuLD77vfF/Ks2Jh0LKMBi5L4ktIUv78
Jrm52L1rjCv50d+uBCJDtA9mze9aFVByrSXvV/hxba4kSr7/H7l3lhcvv96RFyZXcWLkculCCirt
ONWSPl5ZiQeOB22aVqF5KqH2MqLXvsL50dyFVoesVFifOtK1W5DQt22g7sZRDfw5RGV7asZjNA2f
YrP9kfc3A6SqRxvQT5HbWN0Uw51TL4+m0b91YGmrDMELD2FuCu0RkcPc53uDNDt+p5OKp0tEIRxB
nivCSvsA6RxTsXXfiilKDE5yD7+NsM9ArEoFg153d3roeruh6L9mmUcVJIKJ2FJwjbwMHEBY2Tu0
Q69RMQfnoviKAiz+cG666RLqZfTf1Ga86rUbmGoWkHgLSAPrQEeXOLaSDBEM7cErYLEiV3tVJuiO
S4TaKNzPT7pR7ojEv6NM6WPLgHhJMU7r3BJIglDE9h2VvaCdNlVk9hTWQFsRmlgCxqAwya1CSLrZ
xtG1Q9CR2VNHtfWhR6LjmOGBmCIuQyrZ9Z04J28WLTeKpeHWqFlf6p6CYk9eHfzXtvuROqENhMBG
48YuwOxGE/51nRi00AvubdB/DYgft+37bb3COb3b5ph6EAbG8wZB4M+zrTGcQdfeDoprksk5tVNk
3TpLuB91YO/o+AqN0B/NmL+aCzgttflsQbW5VwYHryvF23spQx0WGNVNkQE+M8IWeZseuyXzjfme
R/UeJVXip9UQoSdUp8O3dsJGymmgzOGzUfq2zTiqNvopSns6Y/U4QelZNVa6Hjrck0X5QVkQaUR4
gjwovOcVAXOb3boq2CRUdstVVUVvcTkcc2RorKb+obkV2kGwIqr6pp6iZyQIDMh8SXRwasyhnN53
xth4svtvxRCjKeJaOTgdYJlKqTxovdHsBghWBv5TK2ozBM/1qz2RhaniuvbnxSzWipd1iO+dNBsu
qmtSji2X66JQWF+Ivy0dPP04QVVUwad7Ki1Ah07R4ohHjmcP2+oMqXHHFGOvLiplXCe5sVHX26oh
802TIiF2HVtN1091TwAWzgBA2y5VbpGx8g4DWWiH5oWCzbJNAhLN3fiVAvGyMUOoUGF0l8X5d17x
w2DZd3Hq5L5DgXFBHxRLsc9BV2DiVTafbOtaDveuafnu1N3ncEGh7OjfGmDlBk66Ph6QVCHc6NlA
ocNWKTyrBQpcXnWTANHkSZQnQ2eAgr6ZeuiUDgr+9HET3qp4szCNuR9s437Oh2d8PF2ArtN0wgFo
qwyhs9btW2Z+h9SiBLQQJCsxnBzEKu6J85FIqgUkZTHePBcgCMaoUyl0YcALo5mBY0Oufp3qFiAO
wCizgMI8OjUA0x7+U41zWZvGD6Onh4C70PvvdwUmNninTwniegw/EWG552thT739oILdQVDr1nXq
29aGxzeBFGDi9AVJ/ItqOtRw6ZowI14NyrF2SXYu43w7xSE3enbvAoxrqTd8Kt0B5bU4Mukms0lw
Se6dwKV3iSKDGlfvT47FIEzkjfWsvkdq4ylRAUm4oA4ToyFjFGVUJuptV0CIro34bCPM4qDSbQ/x
Pprms40f+QqE6LnIDBi0Q39qlnus3HRIYKghhEH1tTJS5KBM7THBCQp8qfHJWU6Yz/AUg+hCPvXT
nNiv7qR+oy6WKsFnJbKBDDdXiyltlJRkZUGb4o96NrFPLcb8CXnJbEVtyDvNfQmTLXeijRF62dXJ
MlNFGmHCGqm2DUreM9GUOCL3vR/WMsqwoT37aVl9qkWNMoONJM8KKlgGVT/BemD4vypMYna6wGl2
uou6YUClOknz4roU3nzWJ3O1RPl81almdboCz7LOgOjZHjUwSJY4ela8jfoi6JEe7KE6wHkhbdaB
q77hQ1TW89kIawcbpOK+MYMDbqfOBUS9cxk1Znrlok1bBzRSXGX4FOMjtYHNM1005RNW0PxCcSWm
2oHfboOcXtURBooqiDOgQ7g6oc3RY1+hxm9ht2BCD/TqBvRmgm3R8G2MGspRqZfx4GfQOu4UXHpn
Ni7kaNKFv2Xp8Ku7/OJV+qvujag2KMJx14CyHKDGYwTnpAPLkKvlbYsTx64ozEuBrkOtL/3VBSjt
q0b1huXGTeoY03HpwptRNwwGvc64YkEFdDbLLi9qEq/4SHlQS/ugl0N/HBGNMEetxeFXvQOTrB6c
vMWbBLhcRAaOz5I7jcRDrPIcX1KRflZ1rIfnVoN7WOMHVlnDYW6Q98jjEu6+ferN2sOhs+qvKIkU
aPWsMFpJr20S1Xttrl/wtz8aZtCdvGRMj9603Af9OF9N2ChHDT5QmKdvkc01eunOaAf+TU7LSmG/
XUcrvWjDLKbg1lNd0O9bLUV6vd5Qp/niWjyVrJkqYr95uOqoDg2pumdcwjvDLW6yVMPphrnwGpQ7
nhoLCJgANHitzfMmb7EA8mbIEp07XjOx8PTxdXRbE5Y4Dd1eHjO4sCsLwU/cPqHvg0lyEM1Rg6C7
QqB+8cJp3AOwwW66KTd5psLZ05cfbonplveC8B3NYjzKBUKfVFpgbuAPJVbbHmgG2UFWjbB3GaSI
6GA/VWb1kweVRDZMr49tedisGsRF5GokjxPI/zz/L3e2ZBJRJStXBcIaa0l/sgXTSq5JHta/3ZSn
NIKvJdc+Pis/9rEp1z6+ykUBYDNlWBHLb5ZfQP9tKZ17+IMo9lfksT/2gWGBMflXn6vp+GO7TDew
HTBB+8VDo3wm3CV/baNj0b4z1N6/S/nFU4t17x9nmtGJZLd5IE/eqU7yfv5vx6kkkvmVX5q6NkIR
H98vv6/v+69IsOo+UyWoEaX4n2mNKrwvV9EMAHmgf86AW1NXTG4wis2YeBrZk23luCKG2s2otAjZ
UAXCM7rKDkkIiB53wGFVOG6Avhk2l1ji3kZJeIcLXQhYiFbdg16O7LzcIKkBo7unDGFiRQ/vN8gu
bt422JO2lI7E5hBq2QVR2FyQ0abtCOzlrLXGY6Ja5m4xCKUzC9NcE2NVrErtfo96lXZwXddA7w9M
k9o8IG86wl7e90OTnZMozs5VBABGNRjDcKWEqdwOaJSqN4njCQcja27Q02EcDVUdVWEPO8alPM/D
8TOB+HIGMrqc5Zrb6EwSqJWipMMBTSzQEjm2TB4OGA/9PC1cNKD3KEFsUw2AVmHs6oorWawvcW4X
wOAgVyJgiTdcihUr+hYblBoBE3VQBCAkUAUMwnMnFhq5izYJIblQc0VIQ/h6XU1FuehEKscQJfOT
Ht5mDGzcI76QcJ7hZSmnM73phF9p/okShkO/zBlNqIznVBnH1ZyG8OgzmzyQUyG472ZkGKb40dEb
RNhclC+SADUqFLK/w+VGnayvVq3X1ns3Mk/5olonZej2QU1kuIBAoJwPJdme4m9BPZXbLomfG8+O
dyEV1bOKfhNik6zJhTHO6tmzKGzo6EOsEivekvtRDB7BgL4maX1xaoVyxpbMDMxL17NOdV7YJ8vQ
0GRxIVlqznf0D82zYzXNsUDsRBFbvWgpxBfkKU1KYB/7qInMq4ni3DDeVwWz3mTJzbNsWHLNHcZw
m1g6HFpNn5k4dud+7G0BATPO3tgZuC4mT4tnAq0O11NqaVBGOCSP22NlnAXvMMoE+pqfEo+jH6rl
crAoL1Rz2Z0UdWpAlSkOUy03OOtA68EZs5aFrksAFiMdlVcXOAROF6M72FuYwRjQdJDeq5+WXj82
9rj4IBTnFT7O+MvrWQq3o/vSGDsEarCQEntDZW7Af1C3QLwzOTu/zpSny4XjnhK7h9JkIbApGI/G
kHsbc2YkjsV9j3I0rlxxDzvR6OUCHEa5XuCBM7aC2Yqs5LRE48+FggRGyQyI7fdVRUlmEbVTElSW
R3mgFx8pkx4Yxm8nylX5bfK43HRUgOtGamjv/+bjwMd/lfs+NiGzIebfM+X92PfxTyujzY9z/2Qk
LrW6JorT3y69Cm1CANPb/nZ9H//x4/JqeeUZrPx1IJD38shIg/PMRN19nPfxbz8u5Y+rlaf8cRny
ZHne0IGP7etLkwSwlvGWYdwFnGdV6UPaO2cXGPomb9CMNyHs3ZYknKEHGM/IeSjXpNGRACLz4zNL
B3OBQeTFi1LkL0CUB6V3MtTpu9ooKNQALFlJQDXCOdqxzHT9TPLxNrQWe8+sPpq7BVLEU+uoO4R0
DR8E/3edea6PLKJHJ0WkawJ5XIFaW5kh+dhKNbDBsdroq1vs4jJzwKa2rj+O03I0Y13d5V1FC4bM
Zvbul6CYVbCo2XNEXLMju0E4akzolriOfuAicGVvmQ6i3O9uFe02BClwWYLia67O7tMQfasQ26ia
SbuBHJY3QwPXZ7grBvrZrkMXYiZ4oow9NH5apF8ihWF5GZfxbNYkksbe+N6b7fe0z8yDyHT4Q0KV
uoO61ZnDlzZwb3NLxZrSXIdR2p4S7Yk4zTplc+bjUW/59Oco1JUaKVV3LE+1O66VPvIeAotCeEmZ
WlEopWPuWG+COTwx7w8gKlTbJWgJnTzzxUKgYo2GFSRFK70HzmmRQY/yNdpt6Q7rF2tTje3N1LAL
3d2RbPC01swWA+LeTtd6q76Mdfu1Uy1ta84EFouJ3V71vCRWCJM/3bmebm9pJJdxZPgvTTCEtR5v
nWa6UYbgOswkdHiVzSPg8slMCcEwmOns5k5Fb6JJY7BNg4LuMAbmJ2tZkFG+UTobzT0VYhSCW+fJ
nRdKxjoQnbyvrt3XJLDd8zjM1afOi2FQT+ahHBITkGzQQrXtrW2kaJiEVKV9A2EdDfkc5TocObbD
UFn3WhJuiwZZiaG0LyM2GRcYSLukAhSQFcW0yYLIPdXx+KoX4bxjYfjMs+f91I2oHxYAVZE5WBBw
0tEgCHqERBGNPzAhKRGsVPyUkNhXwXivE0eBVmAOtZCKU+6qObr27tgf7AK90QG14bXVV/q+nJM3
M3LTG9VEMNSlRZFpM0jyjbtsht7jKcO4jQDG+X02vhD1wdGzFz91LR0JLAAqmt29l+X+p+j7H4q+
hu3pVFz/fdX3aS7p6cLfq74/P/Oz7IuE099V5gUkijBecBwD35WfZV+0pjlEadfAecg0REH4Z9XX
pOqrUe8Fm4Vpi+np+Dj89KMz1b972Ddoqkp9VHVcTf/b//nf36f/Fb6WP8ur7R/bvzt8/WHForqq
KCQioavpJv/HEGXQ36qJ2oJlU+NhQWvUz6CKHBBWNSj4aWWZt2Qrf7szf1HbNf6oXf7Lf/vDqAjM
BXmDURjeXuY3KDf2Y0mpkhDhzkIBgqTYU5mewouxwyEagZHnyo9fUXo+EGX2qwYsxDo6j4/aGUGZ
A0y8EiIy7kF+V/rl6f99qRpmEP9caMWBAYcgKBbUgD2Lh/eHVQbVIg3EjqldKD1jQAQx7oi9bXv0
GCoYdRSnpRYTOeuKnAwp4k+MctNByWf6vL620O9A+Pgo15LQI2kzibQ7BqgbcPjgSHomAnKBRn+y
DUz1a10V01EJx+loaAtK+AigrOU+lOVsClCkR+rEI0jFIxH2TD1sFxcdFlkSkQuXGADJlAWdW8yx
oG+AUjzGKuzDlTRHlduDUAKRm8Ahbwu3HrfMxBEHsSj8lBoMboMiyPFj0Qt1i9lJ7G24lFeGrfoo
FzkQnl1lIf3za1ejkSKCxqSR90Htf6OR4z2qxPrH3qEWt+r7CvcmEZIhzloeLWfU90VdIc6BVIOp
COkEWy7lDrVAsmExB6Enps3r0W2CHXX1bSnieBNH+iNqDT/XPLEmN1vkZzpNRzOS2D2XUiatiMzl
ohZr2gQtbFRjqooy9BVRriOD54/tEmlfP5uCJzJp4AJVfTdoTFXF1Oe4WOpFjbtgK3d1iwIdAyi7
7UMf+uKq0M1xF3hzh6SmfM2W3CUXH5tanTxbolKm1MwK5c+1xE0gNQmbXv5y+VTcJjw7bQ7FRfxe
+SvlGhQ2pD3kKpnnaouHxcPHL9RTBUat3Hakdoxq9D+qCLdjzNmaoztVNNKPHyvXNKQo9rwOPhKB
7VFRjRZ4PGtxXQ7k+5eDO9UhzGPrUR7L4iA8tCBuB520sa1g+T4JnRSsGfnXnt5RVenLx/dNwzWK
IyOnaAmW5VZHuSZbh86sZT+CXZL75S6eOHp7Hm0+9FJuUa1PiLUEWb+stQgzOrfFkHEKFQS8PLJU
JqRRRBIwelsZQoxmHKkKgZ7GXj1eUCyYvHg6YrgJwcB01mkJvMER1yCb7SCu+X1t6e9ymLEo9P1q
rxXqk4R/ohW3JWYEbdBc5NWU8pJ+Lay4Ko94ynOZYh/kIN64crH2g4hvApeuArogtVuxKRfTr7W/
OiUzq3TVtDNO8SXPS51poWT+KG5b6OvtbFSnKQQ1R3kUWaPm+McmsrX6yvNaRI/B9FMNgmhhGIGu
+fIjMIzB2mb988fXy7WOYizia8P7WU3U8tZN5BcbFKuPY8ubP4uFXJP7ZkQ0KA02MaVyDLJXcidG
SaTioSr574d/O7MDDTIgjZqIgi5A8+Io1ybsJJpnuTrDil58uSoXNUq6EUOGj+gvWncfB+Sn64+d
H98mz1FcSmJZ4SYbeefTX7ffJqXLa6ffYwwxHmrGWSrTI084tEQXBc/Ow2UFqyL505yQ9iF/r1xg
/MAUOVRP70dNe6G/i5BoRw9V3Bk90uG3NcZTOYPstBPjHMyOD+qFbkqeK8+S20zgf36z3JQH5L73
r/vtM7ih5jucz05aowNqVJXtlIiX7K++5mOfPhouCY6m++HgkLFB4XQdiWbqjtbo48jwTW6BOyjR
pKO9ZtFib+Q+YJflUa59LP7cl0+iIGUZ8U7hbiDGhZKSPKdYordZ/Pi//Kz82McRKEN87mNbrv35
r8QVfuwLe1QCPW7DDMS7UfW3kt7MH8SAa0Sa70xVtlcK9dkMYsuXMk9yMYpRD3P6lZMp+lTtBpBR
FsK+1BhKmAlLDDtG7Sg/jWbT01GwcC313kjyZmuIcehjIcWnPjblWhHXr21cVT5ULe4nbjrrAnQy
eskMc8XY5arfjYiakL9uNr1o/HKBGNTPtT/3iVGvSWsKKWUmmr0TqH5B/XJVjC2iC3MN+hmGYDJi
3qt75sHN+nKbNt1XbsdwQM/nnNhRtoupxazwXrHUfKBPHx7MGxPW+/t/l3LNaKHx/bVJdhjbFMLm
ySt9OAUqmkKpP0OFx4wQNr3e4VUvU7lD3o4/s7oReNWjXIBlRG7SDheYD4CwxhlXvOG7vDeWoRT4
lhfVcmj1K7ldrGDEXZJqZKnT3iTeQh2sbRHDG623PjHqU49EGQTVb3UbheQPQqro2JfC5uo1CiRm
+DlKeHlbMcOS4luwbfA6GKrgnjp3vZX7RHMw8FnYN1PCBbfK4h1G5BM1hpC2dtoNk6U7W/MeO+a6
8xzCKh5PZSMYEG1u76wwOoBX048a8jTvi8Xsb0BRpmCW572Zlu61AnZOwu1TTUp8i1zMcRir+1hj
glOC0UOxBhJOUDh3CQZIa10Av1TLyo9yITrbo5dPPzffD0BMgrtbpFjd4gAnF+8tQK7GCJyv3RSM
NWJzDLKOcnUiR1+r7QLMJCKhGEBAcXTUI7ulPQzuGN50kwVfeUyZL+vMW+0ebQPq07tKtTAD0nLt
rZ1gvuhikJMLTY7SXvxzszAGbbfgLITZxo9q0m4psA7H1FWGo1yrE+BZWhQBDix5CXN+AUC4hSfz
27an0tnBvRC7YTO378dcuo7BQrTxY5c84/078n4gcYIyIEBoLEvX2ElVx1osssyFgShXexxccMsb
uo0DxZ9i7OiREpKnVinjuDxJrk2if5ZrHwfkee8fWab4B1qeoEzEf3BQRMSW29zaVUFPIBYq3CBu
n1ilsSNdiIDPhjlbd5T7HHBzlKDIIM9I9Mld8mAUAuqSa4g8op2O5jDopwZ9flf1mzHAA6y3bqfA
Nre0FIZ0PTpkDdIbow2pFIsBsa9rXkM3bHy9YmYud1k53C4gwRAnxBkfBz42R9S8SJ+jigP3YzWM
vqtQbFppkBR2mjtcs12YADY/aZ5vkSl7Kl5dLb+MyJ4wOu7ajf0puxJ23OO6gYTcClE1UpWraNp1
CUwIajOn2mZ6vpmb+3Y8N/FVREmQGaFVDo+9/o30B24Hu8z1U92P0kczudGSXY7PhkIm9sZJ8JPi
ndk52skF+qhgKFSci+RaT+d+Oi8J5cdNDq9SObjox1p3IbkzbxPGhzQ/pHO5bqZtwO/agqE6u3hW
MWKvu+8UuWs/f6ujddPhYrB2lK8NlVB+/0PnHCx4K+p8M6Nqmz7pzQrMIdnGzzbAiBcMDs1kPeif
+ghhFEh+6341JSjdgUHbUmAwjZ2jbu380Fd+GG+BVdTmDWzx5HOT3JIUyy7qtlqdrWP1Dcm+67Sq
eEXXgKSPxtFaJ1/nMzzlNwie38jDDX65QUmHnggK7VdvBybioP/Q7gp/PKTP6qZ6rDfQp/bessKb
YT/sIXWs4lvHt4Fp3hJ0Niv14G7yi7avXmICy45y9Kqr/BRFi3iL/SUUdPsMLKTqQcrsR/J0yirY
vOCre1McrO3yCdEq00/vlGv4Ov+IHqu38lyfJyL/dePnzwXOZYTZn7v/Zu/Mlts2trZ9RdiFsQGc
ivMkkaItSz5BecQ8z7j6/0EzO7SVZKf+868qQaEbDZAySaB7rXc9L/Ycj/qH+tVc/mi202HXfvZ2
vCuigRuKVi/85qx9ft4bw9beFOPDiA8TZoBU4dnLCdwfSsyVKF+baBsGz71PAmFZVShYth61as5D
km7wwntw7YW4Ivgi8q9+N7EyDBbjm5+vIX6J2Rt3OcA4qhY90H+WtWBbbcSdlOjvG/8hQiKjrQqq
m9Tqc3U42heXPwtC6yK7imHv4FG3CnEhAkX+yZiA5W4AiHGHxH/K/tgSFj1S337Rl9nJXw+fKYup
v+tHdCezkb279XETGZbjNcEowl03w7ZxV9D/I2wMxTNalOyLURzUaf3WpMsIo8h4W5CKX6vfUKgX
02oFZIgnhPoQZg/jV/s7Eo4OHpB1gLRoqwePqTAmd0+a+xC/lOPiYH3oMHc6aOtimX+yvpM3pIJ8
UfNNOnrPvrq037psMeIM9NltlhQVcdA8mOa2+zx+cIujbm5RwKyQOH3WfhBwJDKhfqX8DzrUF5Vv
ZXnU8gWzn02GjHvh+jvEOJFYBMNiJAlEqWbwoH/KNk23BMRgv4iv3SU9O6/lbjilKhbZwE+P/PwV
Upfesr92UOXxGPtOzvCHy89HW2E0g88A2aAkX5uYWc1FaAuA7w0h5BOIuQtlPJB1XZwMKSP8oZ76
L8q35Gyu8gWLtA/AeL/HH0qUGCTCIEQ9NBSRxp/KT/lBvRAdAM61AmtaPIjHfAu4ZHpFb/j4Mj5b
V2VrnKMf8J5tfwECDinhzxAlwn5YY3eDv9a4qT7CxbroW/Og7qiirV4IIHdfqMCLd/VyeDBXyivW
RfbaWzYP1Bl9QCzNvVBbsCogn9Th+wDtlSpCbtksIC7dZyweKmgM/In4Fz2QXFxyT/1kanuAPldw
+vzp+SpFcf+gs/qF7Pagr8EWX9y3eAnQaiWWlNp9TjcWWrJF6DwZ9QMyR2p9N8nS34Pl65fCXABb
OfJzi9YE6SCHECTje3gkZYDub0VIAla1D6psMz1STuQMa2szXL55W7K3e2+bbSd+qEm8cM7NVt31
3HmoPnIfJu6A0MLdB31ZXvk33TWH4SGOlzDSM76p/jbkb8AnTF1G/KzP7ivp/xFssE/R65raUYNv
vv6AjH6LkZDD93DjEd7Z+Kt4UW6it/6ERRVrr0jBE2KRuWvrE8WGSGOKdEGqcunvyqO3TvfiBRCE
swGHtIUW9GRTNnnAbBaFHc8UGC5Le+ETjvQWeBD/GJ/io/vFPMcf8QbZBF8hkluPQ5LiGP3nc9GB
9oc4cn4mGtw20i5ptgSP9iplh5vA8B41h4kNnCRW6TnrdXNeG7V9b1BTItpVqDuvInKYW29N0QNd
K4p2aRAB23fzKXLPnxckcq+3jCbb3nZdNVRXUdIdKK2EVD+PSeTq5p/PRo7GLKbWWZRgYY7zo1jE
DVpqx/4Z5JnNgipw2z2pnT82UaWiDzeSbi/35IEaVrWSq9DEIQ6Al6pMQNYTBiexviNXjlJH0Was
PXdKuQuXFyWxVZRLil4oTasDJpx96eVUFnfDPihsUsjwciPuu8QgItn2bA7ZRgIANx63onKZTqsZ
ug3XIUAk95pgXhTc2xVBx00YqAfRmUj+kwofUC3FRWbeYBvBpHfeu/dpbtdv0qo9e3g5hRpffsrM
NYDkcySrzDTsryJN2Xj+ky9UdU9tB3MQkWm7KMCO6SbxnifUDYxevIq0dT9HF+4bfyb+3ps6JqDr
oFOfZJRtmNcjcq8qHG65905TzMYkoEuwEGQVKPB+UM3J3MpwcDOHBOUerHEiZRCqtmlAobLQrolK
pa4Du57HB2B1LMuKAxKGEmsrjbyZwf24fQHo1u96QOyKNVCB8mcASXUysoixmH+MYYv4ltqUPbX0
aAgb/JUQ47Bc15l5th3CKaulZnNuqn0IUYWpEtS+D7ZfqxCZB5jLwaR9KCqnXJMDGPbkAYa9qw3G
Bl+LrT/Nn3hlWp/SsXBWHdXr1HvO8TozNmZtnFMsnbxjpTJ/XvfNva/rVBB66Md7Ld1rXUXhhdnm
42xX9kGtaxASuDbZnthS6k9oew7RzVmQhUXuDe4/s3KznqNIt+DxPZgMle+zZZFhhbuCMDUfjD2s
3gNrXwiVgioJfAH4jbTkYnOAbB04C1ZubNQ0eshUUnN1JTRsWgmryg9Ybu5N0vEhfyQLQ5U5ufx4
tZkrrYy2xsJoRqIXY+88QFohvFPOQefbZo4hWzdxGRZUqRswJSkbD1CORoRORlgjHWz3re2oQ3qr
Avu/ZNy/JOPQT1Ht9s+5uOWP5Ev/pfrxazLuds4fuTibtBpJLoNinbleUhWk1f7IxXHIdmxhISDQ
qNHU77k4w/2Pg+KJPB1lvbZKCPzPXJxB3SaYe9LxwtKBJlMg+i739r9ycaZNZvH3okPVwsyAGlEU
RQ5v713KKY66ANylW267eDYU4MtIjX65ptJs38+YQvyE65VvjiBpgQjwIFM6AeO3zLZa1w8QCoGc
+jWQA0tLcU2ChAB0yyIWQUHEiBfcwYpYUq9VG3lmUTf+ocsC4Bp591DEnb7sc7051JSOJXFwbOtc
WSv+Z0fAImqsRixqlG6H0AFZaigNkPIy+KLOlsO1LRCfjukuLLDiELgcx1AfA9VE5O4AvR7zH3Ge
Thuztqip40+cHWtXXcaaYkBjX/BnaVhXtslnE2YqIkVcvQb43+MonIUb2C+jwZIiDjyEpJWy4mYU
ryrU0CsM29GSeCo5L4vsu2Vd8yjBCwHNstJazaLzgukgRh/WrLkp7BBZi2ZRk+OQVE/x42tVUgEq
0Cuzjs+6738WXqJdybdDAnWOWFwQzgBgworxQ5uz1lRsROhNUFHG50zYJEc2eYgSITOI17cJ2qQz
A04m3br2vV6s0DbEVw9yVVisq+RkVKLY9Q2GX5Wp/Zhw40QPUDxqiQ6Ha3QXAyDJpZ6ORN7q8DOW
R6Gv6JTwV2jbUo0ZethAsuqp/WvI96TMxwXJCqH+jKmwXxgFHBZ4idfCJykjND77NeSgl1T3kyVY
IodYBYZVQiyA4n23lBg0l5dSSxTol6rTgf20YKBdMN9Qu1BisXhfPwWxjkVf3wMEi3+OZgQkAytr
FUWQhoayRceRmriFeXAA7VoAoqtGJuegVtyIKpMc0bdVQqiJhSgWVoQikxcSlDE9QEM7QX01Hlqd
NRNFjaNhH72uPWmeS0RtyK5dSP196KkO6/hmMfSwM5IYj5PRr3fY4F10Jz3mY3q0sEsrQLqU8X4g
roo23otXUcSHEo/+Z1d4OzjRj5DfpjyGFWZc4jH+XFoAOOw8v7YxxR9OlrzEiLUHbJBYpxRGECyp
n6qWwDi2Er0R4kZQeE+E8VGvI74hGUp5CX95BzxGWA3B2BYNUsqTPe3Q8CklOttWRQU0klPzlWKV
Uh5TtXlxq9lJ+Y0/FN2wzXuAaoIYKyA+WJNKP+wQzi/9NA8ADIPOIstHerQkN17wlA0j/4PQ8DTL
Gix8AjX9GTnPbhNAK3FKaETak2cqrIk9BDXosPDFurZV3T+JKj2mqtjYU3EVytg8K16ydpGhwCMI
XowiWQ19+FPDkitNsx2q1q3nTM6DA1DuqRYYP4zXcTRqEqKwLszYIURygt9SrZLYW+RDFW6ahMWh
6pKxrtPoKLwYzbtBzBG0Ycb7h1AnSBPWMbeauOrCXfG1QkJ7th6NJGj2rkEgk5vOupjvbUo4gSb1
fLAU2qexR83pq91zCmByqTsz8wD/iXZkadvs6wyKg11RkCCYx5tKX8PYKi842g1Hg5AeUF5S72Uz
+qvAyKpVFhbmJs19DMyQMU5d8gy9wdymWBuq6InXOOoyG2+baU2W4cntJhezq4e+bNHdhcE1D8pp
lQTZFfM/jOub9GcCinfTTH62HgPtmx3ulXTS9v3VqyOSf9RaYNNFYMl3tbNdaskSW3IEUBfdiA5N
ps1JObTARYr61lO/RSHTuVS3XiY9u4Y+7KlOJ2UJ2lwcsNq0D9HQabuMipHOgRbpF4ACma+1B+we
Md/hDTAPqQ5hq1cHvY9ItSvT9y4eiHQTdhqHl0izHO4NUGU6y9kYftNsxza82EM9bFyNCpbcAxEe
2ZU46Lrl74qWkpH0pZpv/Lo2tAcV6jUleAD+kf0TDsrDA85p2iL2InfBtyU+Wlh/aVRk7RIHD764
tzYonAZuOtxHRzeclm5OWXLmUaaWGvVPneT2Q+FNCvhEWO1hUluUF+tnJQOrRvVZQSFOhj9bgs0l
EGV1QUJYWyjChunWT49NpGWI73IASKN6IH5pLfmnWPY+hRVB6VJskBmf3Jb8AuQDqnS6kqWlK045
Sm68l8ZoFUAyocjaFLd3Uc1vRb6fcvoZ2JG9l40UTdmWL9rtXWZBPBzgrGDf6WOPVaCWHktq5G67
ZSh2TvNiufm09wXofdXQgSwH21ET+roy9ctgMJVOeoqaMCUSdm3s5R4GPAYqCNTTTWSp6Oq6nyk5
qnU+luADo1dsOoBSi2STUP+1qOaKfnU0z35mkqhxp1MyW4745Fx2lCgv2hantB5ITTmoxk3I838T
0H+ZgKLlYkr2zxNQECB1/OXX6eftjP9KwXT3P66tM8WE0gUqYEZs3Kafmq0zk1Q1FGKW7urIvv6U
gtnafwwTqZdpm45lWJqFaOoPKZjFIURlHDWgAoLtMP9/pp+wI36bfs7vB7sWy2R56vCHMun9XQzm
QJRI01Y1f0x187MaRv84kx0fScNw46q06Us4P/e0JvpeZq3+IKBiXqqohlZs2/zYEWgNQT9c/KCb
Vm2bEuazrPxaVR3w+xBO9Uz9lhu/bYBHJKm1CfyxuPplYZ5ayznbtgaop+m4Z1OW0KGc4AwSlOO+
NRHPT5OfLFiMFZTfdyhyqWWpcYq7b+yiy09O0ATDwxgqRHL7MoVt9Ncxsq/rbOVIKZxsyFMz3Xup
7LRdm5QpLOug1F4TW3u0yqr9ofGbH7W2fRurIVt2A95aiR8n+1g1UEpbTXg11W56KG0d9OCUURqr
YqKS6l55MhuvwL7d+3jvkv1yc+8rnWRVl5ZL1T4ngQuvj317UQwomIukLPDInDd17A8H2eSblmzd
Kv1Lv6NT6NjnBUWAcrTc3Nr5EHNMXih0+l2VEFK35XjrdhZ6111mGRBoq7pDc1fXF79nyo/vDsjW
xEwpu2ihEwZxlx6YYom/7nphmh7MQkl2wOFs5uqZ05+QuA4nuTf1YAsR8dTRYT4qDzQlYfnMavDK
iTCNAgxcvoWTx4Sk68j3ur7zWkATT93izfUKrKpzQkNuOzwGA4i1frSLN00L3QV+ucTPotZ80Yhk
2n1Rvg26yLa2gY25HNaH6gXalPHMHK7/5fTS7wBUGX7AQqG17CVwgnDvOOX51vTC2HwUnoJ1gCe6
jchURX8wnSfK+FE0t0XHN6JUkPa5zpOt5e6TNW/guOBvoZmHez8m9d4ex5mL7JKbdprcJzxliXul
/R/XwAl4ItoK0a/OotlwnU1HxvY4EdKEtMH3690BOeTeV4cpOJOgzlcFT7EDYB/Ij3X5SbbaiZTi
g9x93w6UhEOUUNmHJEEPkLUw4e8jsyqdZdedbh/unWGD/XtJaJrqgeZZbsBXbypbsR/TrG2eW7Iz
hyoLLyVF/t87SipH4B1kTkg5wK/1PwKAhqec2/qTXgQTZTxaCue6Lw526A8bK3fbg68WSo8ReOvh
y6tj+hvUKrVD5UjoGEn5+bYhdU4FsLb/pWs+qDiltbBi313dD4TEo87f9WEI/jh3HphG2L9HWYLh
vQ7tF7AZFoU4Fkget9yYOp9zKwIM7mZGt9yE3nR0I8U4pZTsPldm0h5VR7md5DFp36FII6o+s3SY
jGTHGD3P3AijKWRJc98Nxhrmjksgzq+IvskjrMrNY6QrrMrMwBtWo6HZLBHV4NEZfVaBmEtFmDed
iKQFj6AvgkcLmqbK7RYJKOJ0c3Mb1+J0eTuewlIyUo08bdBgyWGqz3AIx2ecKOf924YFLJqMEXfo
MiYHPB+YbO6OOIIe87kLwwByQXb8ej+JpTEAld8vih/0PBqLyif4DAYfY5CdHSr0JlVvT95E69bF
+nMd9Zjoymai1dnZHXWyT/8de+/HarpeozkCX8hvmjU65vPoRL1TH+kuySwr/eaQXsWL76vaiJLJ
VxqfHKzUTr31x1Ph3wfMEXnUrf8igUY+9u4hi4O7oWvC4X/LNJCF/v6QzamizxuowT8EopVtwz/s
cTAq7ahbbifWdmKJzWyEoOgaBZApQsBVE075hgWu9tySwh8H3WIlyuehdRbVyiMrjGo+KPsCnzyo
DV1oP/WhddLgL6YmZMMdPPavyWRRPa1Wm2Lyv8Q631CAiwNlCNlatuSmx+VNtOmHW6MIj2owhecm
6JUPVmMR+Hfd9igPFqnfE6Cuqp1sqqy+a0HBgh3N9cQJLsukYMiCJiqVa0l59oM0+g5e+TWOWw07
utBYZ+AX1qMGuSroWAf1kXoOIxMD1MQIkVF22slkUr0SngrkJiuAw9dDvBmTsF1GrR7vgWpj69N1
5jO+1uYzavmOlLLNon+I5maXgKD1j7IlhzmoQJZJwUuPtW0+34btWo10V6Ab6TmnpHkDf0PZuE1o
fyQeyOLZ7756PnBxvl3TeQK3eGhdXO2IIeVfvcceH92Vltbku1kED5cmFjfi3m+i/V9F+rr+uxad
OgDbdjXLNi3HEobjau++NHakDylKUP97DxYCTGYVP1OjOl0M4mKRTn6h7LCVnZryLJwRz28PrqUR
DekHtUgbFkEIMns/Gg7wrfgGTKZ34H6iHJiLAiBJFTTpeecd7gfknuyT42TzXd/93HcH/m7wvY8Z
Jt5zA3jxUM9WRWhap8KMlR0rU28Td2Z3TkllYd6mmK+j3V5dTA1/VhAcitrwv7VBqhEL8Q3rKB1d
rXnx1FcqMgzZDpgiYHY99952Za9orHqjB+HxNnxedcl+athJepKCOPYRgN0SP6Bd4QGLdSOSXWls
uK8Opnijlns/QiXbEIstdqkr0oXm9lia6O206qOuBrWFoXGCkyQmfPMuNd1PUSHivRwnu0YiFCsL
5v1yJo7waLC+DmXsHqE9ph+mHD/aOu9wNorU+ILwJ76oRaPSN/MoEeddjE6JL44ZpJs4xI9Z9slx
plIq29TBNkU25YZokLJvo/H13mUOXXqyJ2MHKpdFcoXynleJyOjHxkcMthbpIMRBbkwDuS2R0Ip6
aqYO9wNyT/bVYUvq++8Ot1UMiUwPlOW78xpw9hWF7sYXGOHVUbj+D5N4EvYurfViJ+7CN/zwgzb5
/TUYSZtHlvJckPo5Fi7OWhqSq6/CNree7+if7CmlpKvzk13vB+qVh8s3OQAv0x+FZdVX1wrLHVgx
FDmKoXyqWmdjFr321SWqhNe1S0gsdoojTx+oMPMBEvdZvPEnnZo30yBv703+KcZy9DQKHZ4z9em7
vtb9R6bGwbX0mnOYB+qpNEVwhXxPiMzG30YelJtOqc5jpakn2bqPAF3C6fNZf15DjiD95N2u0UQ+
4mM91VelV07w8WPPQf0+70a55pAAdn7fHc7UlylA/PHYK61WefG6YFqyjKM0M3CUF9VA/G06PA3k
UVENS3giyjWIM+UZR/iNNY/qsqnc/LL2/Ztyn7lI6Zd0hkmuZF5OuqArLc0VrGt/f9R5hElCBTXj
j1h3u3OuQ4fpI6/+WmA/38XVCOHjUQvTKgAI3EHxsPWP1AyY+yZSjkHiTOkiJFi8xHCKEOD8xHPw
MdvXY5Dsw45Q+zpq+nE9wZCbMbT9Lcv2j3ddCby8IyDnt28YsIJdYWkON13nXTYGKyjIrmLwvit9
dCrdLH8ZRoBliA9fa6Nod1mPB46gfOg1onIRmQeFTfOC+UOJddfkFearAfliG+aGs5JNr82/J0Zd
nQ1HUS425ZK3s3EUXptNEGzktSFTXWr1ZIYtyuHP4UDJkQ+R5QACaiww9mX31m7sP/bwq6CC3irG
+tDkLRmSMSOUl+dR94R4ADFDgGN2i5k4qRWC51ZXQQGMHaJt2MnITTTUPXyXuY1JWrkkpoW3bYoy
Wj79TI80TtM4r6YW1OtBz4edmxfVld/Qdzmg4teNnklxnqcpsXdeXsXrenDrt8RCmhe68Ze6phI4
HrjFUV6rf6RoQV1n1I+s1E782jQB3oD8Ua6pbfqYv4XBSe7JTUCG/AHMQrt+dyCc/HT/v7+9grq8
d99egzWvofLkMWzq8Objv5bGGf6oukMkvpNUrsSjFQIf70SFj6T6BGhmfEZSz8Z2Ud+FMBusuSkP
JArOCDrwbdnya/RigQ9+QswSCU3doR6iZuwSKbF3iavAPaht+tJRz4whbu9dRq2IkR+74E+SHLc5
NethHooIDdB8hhw4+f4nbtjWQZ4h+3EXm68qOzLfdORVZUueIa+aku4hL/jfqwRjBTvSKikvml84
nE2R/XptGKW1R9sQm4vb7tyWe3LTU9i9R57KkkbutlgeqJUBQTCOs/X//hQoQ/zLx0Dgy9RIvhLP
gMX67iaih1mC6Yulf08KDM5Dr4yf0ip5dtFp7O3Cj5/kBtUt9GcMmhZ54RRr2SfHyr2qsY1Vj8Rk
8e7AUPbNDvDa67v+cajix6K/vuuO51fX/ejY5GNwuF9fDquVCB5gYii3V5d9t83svofriXJ79fuB
WqEWCbQRP50//xC5l9V+fPJZ39z77y+maCC+Mk05yIOyP4RkAsUHJXWalR1T/4CNlEfc2u935QAP
7ftcmM7YX3Z/OS3AWAPx0PuLze1GKfAIKRR32VYD+DAAGye5h4JLp8L6RKL5Gg7+1fAr51jmdflA
nTO2r0GD84Y+s2rlEUEY8iibI/EpmOch3KqIggRXCfqPta6BvKj9ZyJQGIjlNjRb2OFvSerWC62L
tePkO9kHqFQH2c9iGpVcg8kj9jLamw5bQe+qVzLAYldolbKUo/7mqhqFncv//cXVxe+ltfPjw9WQ
BKC30XmGcD/7/f4R5TlmEZ2efifowScsPGxC2lZ3TnEP5Nur4oNs5ZEeqBSGpiThRnCxsvOXI320
HbykPMmuZkRmtjR1FNEaPm6A+Lme3AyT79726iJOMdvyyFR77QZNEByduN2EGrhV6kqdCzl75j/k
rl07cy+yK2uyem9a2LaYmeNc9HlTTKJap5GCm8HclOPiBpoqaogWwzT6+sQ/pDyPAdlkpGu0HpOt
ee++kX0iCLI1t2j/QR6w9RJIzrsx9+Yvh+GqjlvFZTEL5/399f/x5e6XKmseiVir/t1Qt2nsfcK/
0WHCAe2Y25lylHthWL90sYXR8u/9w9y890GlQ7ecm/PUhDjy/fx343rTLxZVL6zluwN5XmIaIC9Y
+xnegrxbJJJ/dsorCkJkW5c4WtBa5sGLe9g3RNwPgLl9KrfrtUL1CjFGNs4Qh7OqM7Ru4+5nEH27
eJ46bu5d99PkNQNzE3pXorvq0eG9rFSl6V8a3Xoz5tA3TnfYF2XmF9FF3YIgQrnxiFye4f2uKoHT
kTM6AHXHihVGW9rHoLYtvFc88eYSqJHLfnySiwclUJMrdu7x1i4xcswixAZJ6T3p3rQtHLt4Uera
fyqS5g0bl/Il8uPi2JbdOLu6lC9tGNi7NK7gTMqxaatvKlJ7q3g+2lc7xT6CWSuxfmj7szFEmCGp
YqJEWQmvPTYrrFcS+7vqvkUO/NCkhKDhkWsmBTw5uw4XC+LOxvxEb6fnAvEONOZK2co+C2+O8xg6
txNkF8H+dp0FZYsbeASmbb6S5xsXcuDBSY6A1sIfSIhr5XtlvxBuRJR4rMDn3e54gzXMAjuiQKNW
spTnTik38uj9zng/EPNssXTi0veuXl7kfkO9v9K9T47GxfCPy3tbbSef2whFeY43LgxJ+Vy/teeH
OyUs5DSwPLh33R//GGz/ZTYgx90nB+8udz+XfwJYK7Jtan3wL5OFWQ32+5TNMoRjaRYgfdVm7v7u
lqtoFAXDfjG++YZyEBWlcw9FGHfbOMU64dZ2wyA41yX+J0OEE+Ot0ymd4jRM1cpuRsDDQCmD86RS
DzmiJF3KUxr4eIsK1gkllX30VJopxE1m5EtDEdGT7JMbkbhig6fybBjOAWve2LhtbTpn8sb+X8KJ
xl+WWBaLKzH/pzsWmcX5IfTLJNXAjKxyo7j+Zlb+ThdhccS5R1+3ZfRjqNxJXVtlXRxvu777qSmo
mubZoH7zFVx2eG69aIGhrrzBcg+1a9cnpvQmhJ8cK824DA52q4kHvRbdaRoM94NI9TWqXucV7UK2
7WxTgJMK3NfGbL8UXi3OSe4nF9/13wjrX/73E3XOgb77dB3Nck18LkxN1cT7yKnmxo4+6Cq24dEA
SBTmybMXew9THIizbIHM0DcZkYtFApA8W6Qiv/jAbqEZMTbtRbXHnhKEp2uba1z40PJ7k3cYxhJ3
w3mvMPqnTp0IRM0tMp4CF9x5V24sykPFNKr73rc8khLC25dKVx2auFE3HQXGT0E4MMkgCvHBCTDp
a90CBk2FU1SAvwuva4X+0RdsiKQqB7kn+yZTj3at7UED5eC7YXJsG3c+NuXzYTRyXCsMu0d/DMuP
TDst6Glhtp6iUnlpRgohE9PD835umob2SVFc60m2VNT+w9S8uEgCzm05XZiBRtv//TFp79PItmq5
fCGZEKnM5nXtfbDSo/p0KCpL+RrCjdq0mfIZzXp2kRvMLRMSNNGZt+kS1glT9RSqFJ2PIruEVpRd
qtZPn2ILBrZSev6i8XxxhgfQoY0ZySp/sXrFe5LX0uarOmZLKgFI6/01rJDP1GGKKa8n+5Ww+ojT
wLKJ9enSFjB04hJz+dazNGrRkPskntCfE1yYF2Hf9V/6RtumSW7+xJ1wkyXC+aL3sJp9y/WvYzQ1
oB8y76DGmHp2FZpFU+SP93SQOZW8VUOLf00RVeIZJw/jKFNEoOXaU6KVf3tS2DZqgp+NeLbnE+R1
FWdocTfKHxtYGAnC5PjXV7CU8hxafb8oyhxUcVq2pyqsHsNYbZ5lFz+KcVUGRgzymRFa5+YIlhJ/
yJcI9MTR9KofWVzk594IXfQpzrXnV/VaCRBJ7cDzPvNa8VoG7anr3Og6pEHyVM3uZbhUi9cuHUKw
8E6ygzsw4r+WhEsidyCux2Qtml453TeBKv5oVs3w0Ys7YuzXYDZQI479x0b3TPzUWguRnOfX5g4M
y1L2ySFjkxqHoA60TawSK6iivP2kf6vszviElnM8paVK4npuKkoxrCtjFGtcC41P1AFXD32X+Y9/
nJP7pfms+YHYBH1Qoi4tzUXCn/GtFqdJLdTPmLA/9BBJjh3avasYCW+oUfa5HC28D0LF3Nt9M35E
/LDFVS37bJB9wYGS+sS8DXFTRIYgx6eBZvPrRHommy6ySE5+y5DqbAnktot/+QVquvr+Scivzrbk
MxC3GeeWhfrluWD5fVGlbZV/dWrWcEbhiCdt3pQTtV6Uo0dr2dejOySZCIKjcnhO3McFTtEfIHAd
y95oIHSBqERPpG18PLE/dX6/ijp9+hK5FMn1quMfzdwb98aY7dCsVufMEjyQMrGzg7A+y67GjODQ
W7WGRdZ/++QBCx/6SU26kwdY/lxWLpVZaQ5OUNVZDKYGsgvSBf1BCxyTxDM6Etn0/QIInKjG/nDb
lb1C1Lq3+GWA3C0od0miCG3lfKFm3txGz2e7VTU9RF4sDp0JltxUvOJqDkG4rWOHmcOYqc9+JSi/
BCqOiNUe11GdB0e58Rh4HIushG1tZst7n9xz5qP/2IdnRXxAQ3ofJYeSIxsXjopJR1DUiMCK1gbo
VqrU+SU2+GrhgbaZ117evHgTRQOUREOiMneNGJ48IUBcGnNLdmECkuxJTMAjAaZ61u2exz4LUSOv
x7eySvyt6YMkbQsxvgVhAMnTKz94SWyS9jPKhRzGB2M9ZE4cPsIqNp67ynyW/ahh+lU12v5ONnXW
dNGUvlmRg3NV++BGwJwiC6ZqNwbBB6z8gg+dRgLeba63niA1HsCBF/tAVNZTnEHXD6zmoA9txUfA
RjH5bJKgj9DBiwrAja/uqwhLTHkUHy/UDepY7BQmDssx8sNHZCrVvh6SfNNkcQsAnBI3luje177E
ursxvR9ClJ9ISVef+rqnSHA+qYSMg+OWiNaJH7ZA86uYpaHctTNWibeNQh4eC0vaBlTjTRFBBSeG
DftRt0wE+hXFomYTq5vCRx/pYCoqcztZR8bRQue0kYkfNc362bdz76DK+cQkIlkMk4vbTeBMV0K4
j9kcuvC9DNBfowxLc3KiPRYd9jkwG/eoWcpOtnBHss9yD87/AmqfeHSSkKwEFYCxOnp4K8433tnp
dNvo4Zu870J2pnRXHpBt/KUpri30w7v7c2gZz307WA8pfBCeUam3Cty8v9j4QS/9Sg8/Ji6J3iZO
gzczF99tSu2/Dfm4R5fqwZXvL0qMo2YLgp9Xg/knN04p0iOovpVqdxYa9fkAhFTvMc+013AySGbL
A0rr6o9F2W3czFUBqExsoLkcZdNpkomK/7ldYeG5LW2qE+W4uet2VLb5eQB5nTdyHF+xs7zUUCdP
YYUzkBZE5mKKgGLIjcZEH9nXs8jJQHlRic2ziKuNPObnQX4qtO6jbLVe1l3LKvpqJYG60AyCnoVj
eU9y45YR7p/IUFb3vlbEylPvuWs/rcXx3m/H9rxq7X7wStin45wJf0NTUyotYSvKTjlYzTpMhqLs
MbbzZocQJHkdDXfbWCm5L4LKZ/wYv8ruKDTjTZw2LTBjRnV80WEDBuGTyDzng9vgOzv3N44NhCPB
cQ6fsuQ1HgLEuTF1aI7ms9AVufY5V/CVzgtuBNkwuuciS5GUgfv44sWk4ZHv+Be0T8gWjP/H13kt
Oa4rWfSLGEFvXiWVSl4lle8XRlt6B3p+/SxCfVrn9tyZFwQSCVDdKooEMnfu3fv8eyEkNMe5GM1X
qCSdm0SnghCNj3/sQZlgB+2rYNXNY5l0B3HZUi1C2YlGpeG2TXUYx2Mlf3I8NJdqoUQ/mmnpDA3E
oaTbl7C6tOcirm0yqy3vsCR13oZsuMiZka6+xb3nvlpwlq+V1E93XogY3n9cK3DNhGB6+eT0k7bv
U0jV17JrDgllw7I7mNEjhZ/BVkWCiwrG763DX6b27G6LnEj1WmVaMytRR5uOQ+Or6sOP0vMGWbNt
Fa/F6PJFzsrs0utlPe99yDlX0uu4gnJjG51ZadYZjzQTRrKFNKlIzA9txz5Fmjl/MCc17WswIctg
5l340/NAZ/k9wGPVJ1jjug7slznKjpqbP091rTxYvuZzz3fFTnFDZEq0JUWLWpqg7TmWIVqHhf5i
5g3az045fq0bdd8KQ/mS6OaWmCYFBnXoPk3GCIG7Sm09tBWfvl1nRx16NcDMUfdgtWaAvKeZb0nB
jvvC4g1DKYZsNPJ9t540W83JoFyhuU9RfHt4QCyR4FcTjGstR18ReOdeNkS+m70ZxqS6GtcmoZW5
yqMizBZush4qhLkpvCzadnnz9T4ke5MiKK2MCm2jZBnSWaYxfsl07wwQJ3lpqP/Zy/FgHo9V5awk
4/PQCWPfA9lZiYBihnAMixMB5eIkeypk9ae0G397x9mUY9LrpUBhegi4P8yaSiR9VKlnsIf6KEh5
LZWyrr51aNZPpZ19wtsp1rWedVAyV/pzaQRf9YkdMHDRTeg16L6PsTjJnk68b8Uh214SK+PvpLi4
pce1Y9J5gSV4HDN2d8jFI8pwC8NBpFc65NjtCpYePTts0R5NvT54vMZA6CKn1ZfkrCsXBY7ZHOsA
cYXZ9AnVQ+lWHnoxQLk6UdXTlH1FRMhJnqay64lAq/zTOS7DJzO0T3XjxKtEQ9K9jGLjNXetiphk
Zi3Ef5qKsPu1PxLWy776bsFNXGXGC5oJ0WdnmOgD5SCKzSa119R/mfsiVeu9144RJCJqeQGuYSyn
yiYAHoUwoCESd+488y2PcnVrzJYcgq0zPadOGy8RbhXr3CIVzteCOwuT6gHaR75YUR3d0g6vWt9N
j40NsQeQ5vYzzFLgZHb7okWdcyjVtFjqWdV9NtBGLYY2Go6Rbk/PjW4evcxtP/W8yNYDjP4buRz8
zkLp0O2ulPhRJu4JULg7mbeXjRPm3s2UjkKm9e9zTJhmV7lVPWhKaz7rZrzu0q55T/l97jPgVkvf
DJv32OhLqj0UpKZmL387iBuqngKq2atSOp0bmftiNpX/lFfg+mLYjgsVaT0S6f4Tadn4WNjkr2dL
Dskmzz/HAekoE6Dg06R45RZZvCc1yaNVpWfFlsLW+k3PrFmrTTh7aab68LUZe+skLao6NqpaxVdp
oWgbOEP7rGYIcMMdvzJK2z7UY28f5hxdt6D4+bctB6N+8BeVqNOH+0Tp+MtsncIAGwal2Z/ryWn/
be5/u2ZTkQOlPJjKR9B251YPoo0hogaZFFdJHlL2zcvIjLMHNXkf7db+0VAoZZgovi0Ipp2rKFU+
a88Sy8kwgms/361dr477MS2JvBe9ttZGNdn4A3HuQcvRDC5JxwueIl8CKz7DgF++yPEojH6P51p6
ttgOXfXua5NF4VM1EHYry0F8a6xZq3AI3iy/ZrOecwar0V98E8Qf5ATFptgj0szhHFEhf7CnlkKo
KKi/IQO/GMCmfckU23wQsVvstDDtr/YQx7dru3H8I9Cz8nkIamNrtk66rrnHP6cCNfT5ww2B3OXQ
TCXJSNM5lcZMDzE7+tTchAUEGaQ2kUWKwYJLQLhsJP5bQsVl7+74a95fppxcRSFcFfYAK88MML9f
4K/r3T9DZ0MPMm8qV5GtJmsL5r1NXY3NpyvWqLgkX2rbAAKLijigATf5QpCHwlBnJBZqTGA4kKyS
06AJPHgEUV6osIl2uaFQpdiMYj/0lP1EKJ3v72Y3j0GB1bLBmbvSvk38s+Q+VhYoxhWJ8Ff/bXLY
iGgjrAhQGaw5UWJwF+ie9tLW8fewtPKjOVtinHXPeyjfGsU3ZoJ/DzGtosmcpQwo8fVYK8uO/H+F
nNwhgrUaEXoZQXI9Im9xHb3fIkj3BTc7VoJ9PU9Wp1Jd8ZMOKS5Wl2T4WvSRdDQBZW8eU9Ab/WUa
FO9Ho4fGhMOxZG6keW9Q6jD3jfbzPvLXLFgpYLJvYIeZj4ulKOprMmPjRrBEwPmadidN+NpMNpeJ
t/L6PH+xhZuDu1I+IXVzF5UxwbFUpNpR0RJ1hS5G/plWcI9RnvljHJw3ww76tzywrQdT1Po+zhyV
wtVKhRNzBBRZZspOdzIQ2j7iVrlhK2fb7H43g2m6FP/Z6EpQUfUkHY3SN2e1XUuD6mrfQWFV9GuC
drvag/YPFnVo/tTkpwY3ROilv7oo/BmpLtktJeFUEE7TMSQZhzprnz1OLoRxQBMRguYF/S0dUmaw
iD3SU1N69odaU3br5dZ4bhEH3Rpw4GuRWIe+B4GdMjXfoAGWiOeoQg53yKroZM+oPo2ynLGYioup
UGmmm7n+Dabac9gk/qvWROajpZrsXxNNvJquf61zu/wyONbrpGbFFdmG/Ko6LhuFykgfpSkdiqg3
UN116HYyQ3EysvckAhvjndMyuAet/KEl9bvIfIpdnBqdTHR/oE5LpjNHQ7iGoiH/bhZ7d0qqH1mH
ynvjackl9ZVqyz+9fvRImL+EqHfA38+UerQfjUbrPynlsNH+dfzD5OlwvfO6W7Xd1HxaXbaRn0tA
nBuVPeq1tIT9UEOafIIV/XdTAO/aZ0FHOcU/4x4KxwSTYhD+Fcem5X3yfc7Yky4oRg2So8S6UI4c
P8ZDFb6x1YOjawizzc10a3eZhvwnpDlp8awcmU47aVoJ2gRdrXp7gmnhm9XMhItaIo7SC5HwBwFp
58SjNHrjGHwqB6d9ul2IRHuQBclVLkSEdeHDJXlp0Se7vbczUlh9omgL+dKWY20fkzUV9vE+JMcB
yfUV0eTGDrYc+OLmaoo2fASu+VVrOuCjFM1W2yKdvgMcnqh7rrNzUfFDqQqD5OuoUVGd1N6PkSSz
Dik6ezejPrVEkr9EuZUv1alqrz7Cu2tTAWpr+32+9whePJZa3lyIqlNiC+AUCXmoo2x/BMtTgbUu
PSu+ysZr060KEup0s6KaOK2tbCErTG4TXMWaHo24a5cOnMlBqyOWmgxH2fh6g7af7I7eRwej9lQH
/lvhO+G+rykqM5PJe4v0EWXr3AnX+mx6ve/AqKIhAj+bwkh/lLnpnuRSK0WfXiVcRuCjvBqpdZtk
u6V+KI1kQkGNNUVgo06U5cEDyjkPvsnWZII99NAXo6etx9KpHuA20eAsg5mEU2FUH9QYoaOVdBVe
oS3kfEP+CaBg0VZBmlFPzkborLUuXD9GdpFWYQXN+T/HVb0fLfZ+zNXTtJdzjVCvb9PArP7rGnJc
Dg3R2B8IVb0WagabBIchsljoMbXk0B09i96HKb2NI66rP9hFIbbePP6f8+V4J4riRQQcOWzD37dd
C4p87ukZ8HI9pVZHSQiWD6MC89rMv3q7b+edJ5zrxmHqq70cch3Xe5K3rPB3DRm+bVVWiiC90r//
n9s76dAb62dZayH7ov/YT963h23Sa8SeJZvkB0GTHrI2tYO5KkYSdTbDqD8TH2UjBAXkMahJ9chx
I4E7TRUT7zbVzl869vmC80agG2gDZtQ+lybVJZmqfCY6PIN+Z10MRO9OkSc4CMzjtstGjqN5SUDL
6x7QlbN3ver5O249At1/6jZqzUmh3RibTTADXdlvKE++XnGXY8najzJWxXrq9WElx1Be0R+muK0f
tKp7AIyiP6Ezaz3HqVOuLE9Uj3y91jNBcxWeRoT4glIxn+WUPwsG4JwcleG7Mj01exlgv5x0J7ro
s5UInolFFr/ESg9lVO3sOnsibJc3g3/KnMynzCh7GizoXME5wAWaNvsusBfsH5rjOMPxZKPPB6/E
cj78HmUvORTPB7RwbmyCWksQnwkJGlJ4ygRxwaQEo7fKi1bbGf5wvJkyVmgm6BOVaFNJS0w6D1QX
1ivyhI9sgvxn2QDpfDcGu6KswPOfpwQ2aTbvDqQbmK3PjsUslS9m0jhiGZQl7Lna+CTnFpHnLeOp
VW5XQ+uWuLMTW9SSVsqzoXf68/R96FVbLJWxgH7DjLodGiDW2kNqamvGbzn4nF+qPwsyW81HECJj
6+T2DzuqzZUeZxyvo6QhiWHaJ1WL64vITXHRkNSRQ3necR6fZyB+5JykU06bh1xf21HbUW444wGh
oxzYPTh2Ae1qpEXPqlDhwxuDCXDdDPSQ7tvMSpsmxPWMevmvlXKSFUC217cQtxNWu4rauGSmOX5M
Kkd9wkfdWprUC3xJeXghrjjdZmkNMTW3AXYecVCcG/Y03IxTB3D4z1ge5OGWDGlFGWNjKgs1nRYd
FKHxELMt7eto7w92CKUBpmwmaBlIK6WI1KDjCoHk7NFSJQzXspuAwbGXsitXNmvym+WmgXhkk4Zd
fQ2qkPpb0+l+AI2io3ff4HIHDCCM+tygo7gLoMlZI6YAtLBTvpCa6H7osb7zE+2CIqG6y4KsDR7b
ziKFHpHtd3MRHonVsaHqkCcyerV/0EVuvHZUMGSU4z9ZuWq8DljJbElfT8WN9KnzzNlXikS7+f73
OunTZgz0n3Um4rkzN0C4rJOyXhpDTkZt9NstKPP+kddA+VwYHgSUM5zJhjzFJCYY281Dm0Xmtx5c
1GJsMzgUJlHs+6QqEHMlwFexNysn41uLsutyQP6AXG6UnICZ6ijj4NCMcGlrnJhEz49G1KGxi6yG
G7RyeBXO107j/gzxfvQWaoRN9F4rNhq6uwdATAmbXtPaxVVm7eq0+90b7GLjK324MYpsBv7MU+5e
2bsvC81SpZ7Mj09s1xdDZdgfgaOPj2WSDI+Dl/ofA5zuYW5mX3lNQUmtZcnO5vH8wtf0ZPPgQ9wX
GsIqnroXuIEApyWtuvZGpXtR4gRxjrDOl9LbqTX1iIQjjNzxEUNy4VpsjeRqUV77Qp08gWBo3vb3
K9UOePVivjDzF5Snib3wk/aQeZ6xDDp4Dktp1g5//LnpXNtAc3fu3ibOvUSJ3zTuJFhw/5kne9UU
XEDbUWpfijce+/UvMcccqGz4wZa3W3SRl76UthMAoG3LQz1EKrwbcNmWynBKhDNcOicbL0MK6ZgF
UEAOycYaqqUe1u1ZWkSwh8vNKxeEgh1CB0/o/RrC4/GN1vPufo3IdMe9F4o3OZTxKDlpZQ9IaC4F
BqDu7GFZdPbN3NzNTAneIxWOjEBWFEsHuH4Uts25eljasqkTH0LyuFrKC/x91X/ZcRRcK910KUi3
so0GiHilOYr6ZurAMOxG62AHbLS3TqsqoDeDBd+7lm7HObge6CCVwjwq1mkeZq8hek0Ii9naKrTz
9DXOK31rwyO4HHs1fe0s6K/s3BCLmxlSpaR7xau0KgX0rlfBXzd5CWx+MWzlsndvlMglRSLtmFyW
e5tZwx60j5sG2tOy1eDxbV98byYNQZ76NarjeicGNKSlGdtWus91OHgrNRtei3AEFWQiky29zqC4
h26AljS1rf61j1zrCKXE93y2csIdpzge36SvqVLj7EXlk1yYBL7xNAbhXvpSM7IulaOspa8oSwf8
IkwD81W8nDdek/+UrsEMk1eNp1EQR+MyTjYoTZsvcl4+totYEBGVn+305oo0u7sK2xqOBvSsXv1+
RMWaVCXVAsXrFBKfLLz6JH1uDAxYjwdUA2cnP/NsmXkihiOQlQra5yuTHfVGmkVHnCAfBnVtxhp5
/9Ld534ZHcv/bBCr7dReO8jhqRWwEiHy/ntaDPfaDgqHVRtEer2Sc+AbYM7UTNMm1cXltykXSr9c
HbexuvZDEyrFEn6G0u7VHdsBYk68soH0WKlxMFp3WCok01eNb3j8qebBvhI+uFM5yY1AUqsTwcVe
n473ZhoC9ajHZorigL7VZks65XgyEv+mDtwTj4hSoHY0u3ONKvbFfRLx8wiyw3be0Ci/uhJ0Gylf
kLq9lqyKwU4PsgkDgOHdDfsoW7dtINGa/VmVX6PRmfk4/syRXaQUUYTkyy6ccUBAGbZQPQpmXvW4
fosq3u6DZwXEYzCFXl2nRI2fpIXg6moyuvGZ3QtHjeKQBBVUDaIqVr5OghySJ2N+YpmXsErG9Rhl
wSpG4CZestXJV0ZXIGhgcs8tM4dMe6CSN7vZmvDOYeZOh8zUzYu8jlvyAs+Np2m+XhFHzckafSDn
fIQcouBq2o1J80sO3canFM6SEOUZ+Y+QY50Lay9S5ai6dRoK815vsmviGZlMQX0OJqpFTd84NvOB
S8yNHEfzaRFqqnGUU82q760F39Rt7D5NrvozV45n7ggjs85935bR+AUitYWiFerHAD/aZmi9Zh1T
2yfHA9+ePlwxNRtLrZCAMyFJZqMSIioIg3RTVeZjm3XddXSy/hpqm9BtzIscYYeCylJfKcgMeX66
jHMUmxXXqrdK4HRXExDfk8b5/+YFEETxUQSLqVwcZslPGM3ClY1U51s7wASdZ/rFaNOEwkKbwhUe
FFoWua/hVzlYR277LBDokQvygXBFYTd76bPZ7589ZXyXvoBw7VHXIUCHSUm/up31Fkzih+4X3Utc
BfZzaa9rBf6uJZd7VTxfOZqzz05rBxGEotnIqR1aAI+QldQ8LPBmk+8d/lxHH2t5nThhv9pHlA7X
mn425pNRNZ+Wytx41uLegCQJK1AbYkHN0D8oBYclL/LFaZ4vndCcWc9qbf09n/ht/yCdvjGJkzOa
0BiHgJZSH2JAd3DRB7CSRdmX5pWXlHmFrgDuqdErto0IrWuu6cF5LKONdMppoTaYqzogHH9fZfXP
BcVqF7lGL432cUpGa3lfNGji6vp6fJRrfORX0S3gg835M//6YGkGcXxIRPRq2512FpaoVyoci2/Q
pfzyhDH9DKGuUoyUymsqjzVXnz4bOMlAqxiAj3jNrCthTfuk8Gf9Fw5BBQjJS+SMzbJ3XOvNL7NN
kHfQPwzZcz03IuipOVFAyORFmj0ji1ef9Mg6SEvOcKraQbbIbLZyldfBJSdG75tjOhZib07BkTmp
WpBaTr+lGrhc6EmYnDp30LeZ051BREAuKGQb+V5w1NRPOeM2ROllcpI2JNEPIOPUvTYPyXF74nCS
x9WwUou2OxcGLP1xmlSfU22IVaVCIl3Xhv/eixc308vPqVf9Td81LbqMSUUMMqUoJplqHqGKuqy8
srwi0lxeEXOHAX4Ky60cM1C+vFIsGbducKUQr7j6BGFBd8CMJ31yVgnRA4UZ1dHqO+NszI2VWzA1
W028lmO1lhhnyCSMMwogFw4u+u4+VBmteYq0i16zL1jI5SVQcX7w2ZJfNCU1PyY7sQ6yUVyPUJfs
op1CtzADmLM5HS3vk+qh/T2dfK/FDvQfMwza7UBmdmv68XeeGz8HyHqIe06zNHUY8QsuumcKfh3S
+ar/NbcRn9AN5ZfVebCLqtD42raxyJrMeh7DxHuYFMc+xEat7SL4lGZYdXCBcmGHuCg4LWtlDLXz
ic6xu9Zia3jUZlMheQdLkvXuGr6zjdFhfSgSkuzQ9eWLdPKNjZUq8MAF+SslhtaTPuTxy0R2VQ7X
SYhwcJgPS2kGxqw70WXm/7sIcmzEOicBeovgdKmF3+zQ0ldl0xj8GkZYqlEewyg/OFd+mgi0PHWm
ZV2ryj/IYXRmus0oRP2A1k31kSc2ghFDb5NgRgSbTMxt9aDrhBGdrH1K3Ww3kIz5JBQDgwc4oXVa
jsGnMYZPfg8mT+ExeiaMDzf0PA7bjbbihzEHN4Pws5rWfWyVH2Gu2Ww0phi5lsHn6AJpP3jLg+oT
QOk4MR47TY+WSMi2n6InBDR2RnwEOZu88HrZyzS3iMJZe7CxHmVynPq2ZU+W560B9b4fS4EEx5xM
N6j+oe5N5GcTJo/LOFof8rJVMbNu6gFQpvlT2ge39avPOoWPyrFRF5CZ9W7yP8ls98Q+65on6lTB
As5Fp1KJVhbogG09frM6FWZ+zRif4yQ0NiW5yeIx1N1wk1PzhNg5eYSkbbxHtQlNyhqarjk1HSUM
KALtCa5qGneeHCuiYxMgVjtbljmLDJZlslXsUdmLsoBHq8+8lwhi8bPlpQdpJYY5vcycJ7PL7fp2
XxQZQgNDTDURJXqHQpCnj1rqF30oh7m7ivAjc73vZWcpP3yUaUlWoDXdsNFxezF+h2cE6vGot97g
jolmgFEFNHfoYPgdxPOkDCNUWhBQSrOjMvnJU0OUyLWG8LYBWhPlNE45hu+fSt3tngOgVTzIr9HQ
Y/RZtUoMSA6kTwnL4RiaFUWaOMM6YUai/UCXOTkklBSs+VySWonRLMuO88VUZea5bFXtBgLTh+pX
ro4Z/AEk1Rw2uCsJDtO6AfFQu3jXRF1u4FMG8zYY9qcoCLnW9Vd+xQMEmpST82j9pfvhSF0MBO9w
OQhjVRsjT2CkGRRtcHayoXwDQKbsMpFuMdrOrpqbv/3/mnpfbzRt93u9HJTLb27REC+ocv3itsSN
BhiQvzoqsBAHwcxFcnIruCUAaofnyFPCr3ow6x10pvciYAzl4JmoZ8Lj2qNHxSwMbKLeKzHyGYZq
pzuBkOAFyqnuMfRCdsxD41/kWN9CZsm9bKy7HNJ+Khi4D1P4d1DHqh5bIM8fo7C/ujAsPQlKGJ7z
zHgMeUBwWoXzMZlskMg89+yHdiBIBIqhPfg67K9HhKSjjRf2K2skAZmD/bg2gCQ2aqgXMGTayjXs
+Q2V7JtejQTlFQ1dcnJrvnifymFY6LaVHK3ZVFDyqNwieoXyB4hp51zlcJMP3jYpM7hx2Su88473
AeUb3UZ6Xc/6RVmud5JOOSTNpuj3JhX/r8PQTxuvT9wHs2+1TyJix7bzrWc914KjE9YvyeA6i0Lt
4hnkwIfrWrxui8GDeB8TjJ3YIOuQUIyKSWGCslN8MuEQXEWvRlQGJy0krq9Yn3kRvqvWaL3Uda6v
wYoVDzVfwIvhz0haR4TLrlasF5fkxMks49e0r5HBgOBzrQjj0FpO+9zNCM8cghoAvnGyH2eQKGxS
wXZK1QT0AF45D+HupWADeJFWDyftys6AXLqVdwEkXO7A2dmwHvf8z8Z6+K61qPp0efbFN+Pwgb09
2xvdVU9taSHdPc8oYZVTivh7Q9RqWbvk4/0JVIcjHH01edA21a2zgNXzZFfRwRd1/uHEWghaLEFl
yvCzj950lz2vodfWsbtTX8JTi7Ra/gF5qP/ATlR/NMQoFmFAfATSr2CBWqP9o+jCh7TiNo90ytwc
Ez7eGGTnbih5zfD7t170AJURoyrLi5mG8SYzFOXo9drvRk2rqwUnx/Y+3oC8TM2h2Y55r1OBMAyf
ylScWzDOv/wsWQlbTb/nUH9zmAfsRNVlsu5azonqoPZ7e+KDVT2zr02p+wsd4pZvTolelG6Nv4zA
341EY77UeiGW6hh4B8uKkalPRLtQKa9+i4w83kHNM0LriylC234Es0KWbjb1BEaOMPOtNfg08Ubi
tlg5muNuxtlr6wSMbLMiuDN72QxRt9zwl1AITkDNq8F/ViYXeaVy5n8u6v4FmM74MqKKItfoho5+
+aw23g7DVwBd7S+Evky1qX+SDM4WQ6KVrzblNA/1aObHTCO4b4VZ/jgS572owCWXY2gVXxNXbKjR
a35llbXtCbR8icMA9txITJdEjyjqVrJml5fheDTVpIDgo9VfjTlV61Ks+tNul+z/ml88An5kdqK+
NWnqACbwCu44auJTim8fB5gbniwPBLAeO2ur5nsExt/tlPwF0KgWbSsHTmHYampiWsgAkyIxE7GX
jXTdTVuPZjp5eMv+tSZPqarQKk/Z8PooTmJuoE9OV5rouxVMlcWJ+BIQNunWajf5lyfiTMeOnTnS
S1XLq8dJohm2hcu7+NZYRcDuqG/WVZ+CV50dKJoAzMhr/RPCLH/bSlPEsQsLIYDVeYpqIfJJ7LEj
+aJFezLis07Y3B0Dbe5Oef1Y+N3p5qk6P9p3nV+Fa9n91/zQPY9EUS6eWa8joiPvk2rkR3KKQMpm
M2qCemMYPBw0vwve1VY3VgRNpo308qauFlPR9nCf4yWpDnOXoj5bsP4+z5ccGk15k5eM2qlZSFNe
sif7tZJmwPbmdklpwg7xaJmwivMbVHd1Q7QqoBwLkjI1WtzHZK93/Gln9QKBLWnfG7nubsrefYwN
y6b2miMZHhMygdemzCgINzr3qQ0c98mlliu1i+lwHzeHQV9kKZgJOYPzrfuUzqjEhkgsGap/luqC
r0a3u34h5yFYYpCU5fmcPPZh6x7F3NPc+HdPjnFU+u39a95/8wJKcG/XK9Lg6MPmilqOs2sG6glh
IqJC1vUQSVnKrmlO7Dpk9zZBziWZpy9Ct0MibF4qGyHXy+6/Fkmd4lKzkDMInYxCAUVsog6gbpaK
4GnKgoCaDY1tpQCmU+Ueycc/jjFxghPl80s57T7uJXDM8ryYtV+S0F1Id2PqR1DF/f4+T4n1aFdH
48dgWc628T117dTqsNMTb9h1lplDlTbbk5uOs064bz7c/WaZ45dT5eBt/s3WzUAHFwgIFNanRaye
czefvgYFjPBqmjeIx0b9s641H3LcF+XCQhO21inNZ5uXIrVwyWpNQX0cBjVu9mYlalth2xEa9YbU
I0p/wQDp7FQ19h6U5W22XMLm0jsn5Ys0yP2xqrcUtOQC2Dfna8rGSMEWA+HlqaIiS9y59Rw8natk
0enNTYI8iccvK1cQ7EwoTQ3GV9/ImkuJTuUlLRErLMvxA84E2AnXVViqr82rQAbptfY7gz4Km92r
xDr/7tsGxJNZMJ0p03aRVCv0dW8ghxF0EEUBWfopjNY56FE6vEQChGaocnqKYn94YasbbFp24Cvp
VeoiPdaT900608rQ2CLtwSWk7TKaxFozgrMxdiAazco7yiZrSXIvLH9E3kxBEfJm3/2y51TtRjVT
fde2ido+Nkrkr8qc6KoXl93e6ohVLHxfaffSduZB2ftrzE11SumJTLIRM6AQ0U3wPq4RHZrOCc5Q
vf9uLAe64CGeqvVfDgoG4LmqXHVxdxDfC86ZmcdH7pflX+Pymn5YPI9wdWylNdg6gpPozMmCHlnj
M2l9sbXMglqtf8p+5LjFIY1SNFkgJAuJmLM1mHcfuvVcqoful5Nj8pp/5sqhv66uh8Fes6t6Yw5T
olDNDFmH5beo1WZxSSVCO5KmQ50DJdZk7mLLXg5T6sJIo4Meljx9HN84QeFlnkx9CuAQGldap5Qn
e/QhItaiXFvFSpwDup+9JvuHvkMTdeJGAavM/06M0fuocxvlZpc9SDP3rWIFeUu1BTccvxta/FOf
oU3SmVhXfiXOK3P8JxKMT5WmRO9gGb2d3UFnKCcFKJvwuKp00A1cn591ugQPWe/l5CH0j4J09MW1
bfJp3BNyuM4sAS2tHd3+UTqyeIry5QZ9KPPPKrGTJwlpYI9SXxihgid9uiMdwKD/NVJon3HSJU+A
hesbXuL/vs7tc2rr436NHokEn3LlXZuPYAoINId7ofqjvQRADzRsbqhsbFb5lPKcyMuWckWljQ8Z
BasH2Wvk4DTZHM51xKZuk6Q/qvXm9/zbLLkgQQNkCdUZ0Ny/LiLdt0WxEyaHdldwItonXls/dq33
QoBX2YfmYImj7EZ9HlBhxeDID5KHBkUNoP2cDowdhY7cB5FPNCT2UU4gOrIo8tPg/WhcP17NYcRy
IZOOMhP535OS0gUgoNrLmYoRrtFCR/vLGyBIoUC10mc0qeB8fqNhu9l/3LXaK/3pjzlE8FQvJDeb
Bv9RvUqTYdlXVrIftLgJHu9Mbo0x3j4gtsiynP6YtyvAYDRAl5P1FHVO/UX7tC3LuMhG2Hp7jM0Q
uH3I06sLa2UbOQKVxbw1LnmdmpekCqgYUXwEof+MeTyDV3XikHidLyUdhSP8xaiTYbyPqar94SVT
s5dXkuM8V1c1+HHKiFhpaEX8pDji9nlySLhmTnq2vco1sUPBbdfo24gzFsX75XAwGp5Xne917FAR
Z8oh7Gj54D6mVYVFsmueMPrBSinjYRfMC0s5SXb9gMSjFrv1w303Juad3d38a3N2d9w3bP//lDpB
YxRAV7seOg4+E/iGoA3E2QfODNvw3Nj9UzBaw67lNW8BTGOsKpw3IrDmVlpOIsQ5N7Tq7HjVjwHp
iu19SM4YdYTmWxh9N6MFFXHSlcoRltVo4Yfd+J5OlFMOrd9cEa2zH9JS8Y9e02n/w9p5LUmqbGn6
iTBDi9vQMiNSV9YNVhKtcdTT94dH7R3VNWef0z0zNxgucAgBuK/1i52pNelBR8D51LhTsDWKtr4q
ptWv4izKXqepYtHcWe5bKobuqAgVfBQJEheYJpsgG7ITvntaHnkn3Q9oFJ35q1H20PUxPuG7vFBZ
GKupFV+LObEYR7Hz4No49c4luVF4ChxSo/3eYRceL5026relVzUwFnx71dipeWgCyOZBFCpbc5xc
3FxrFq25fmwtMIWktK9e9OBYVoL8I5uEt/Fji3Rv5jrtRZZu9YF3YC2onEhATDPXrvns25F1kD3U
NE0fXcSXF6SurZ3pBGqATSbeuVNTh9v76GqGEGifkzi/1xVNqqwnI81Wchg5oKjEuCWtzieaL8qa
N0OetPsyDAtsl+ZL8FSDuYGtvZjNNAZLG2WKc9h22/s1C9vIrwXh0//+6foB68cmAzQ/X7bsjg77
7dPdq/7+hPcriE2XlEgc2LvbKXOWGwBVmD7czxk7Dgo8ORm4+1m7SPHXUOF+fUI5YB3lvz7h7duK
Qhep3/nT3cbWrYD5Dp9O9pbjy0/YIJx2v8h+/oRZe/v9bl9Lj8d2nQy/Pp08WnWsgxK4oKLmL0Ie
XWT551ivrcN9eIe042KolXgFDK96Bnc0813V8lzawn0iVfbc6I73AfkGjb3cB2Cp+djgahhR2Ur2
UOieufYmrARap7jwYLKec52IXDhhRF9FCVnP1NRPimZ8kY1yUwHGMCxvvPWvO0jzLQHQjcyH9nEo
Tm6ZfL/39zTih7zzmXC66koYCnO9apZpz4Zh1cSu9hQGhf6E8tXJHVrlHM+lsXJ6jOv5amWj7Gb7
SNYz2w7RwaSL34bIUbhIHs9jyI3elsM665zytzo/aTYe9jiX21nGuCHm7+sLeRp5VGtGuILYZXaQ
xUEbmwfAzbeSPGpokTOq7Ao50r+vN8RxNZo09yqrYgQfdohJFMv79aIZ/rNQ0+Yoe6RtjN2V3tyu
VFah7U4cdEhCsn18IFlnfCRBJ25fCWD/cqvieBYPxufBOxt+nj80igaBdQyii9yzUnwqQROVO1l0
rBQl90oHgRCZbbz6o7eXqMO+hu14H0D2kBvO4OfjrzPcq+0E1zQ8YX+d4d6AgdCvsxSQUNCPZz6k
dmgkq2GGW7tCaJtJx0a3FMx62yDZM51HzHryhiNZZ5d0e109eB5WCYMato8G6IIV+Rz7RQnxj+qM
fPhkNT3mcoMxfo2L9ly7nf/Tm8jV5CGuXEpHVpmpWbBIXR34lBp+c/DEa3F7/RRmnotCmMhfdXg9
eLB55iPUJZamhqE+cLna1g475+gonbv3crfeDwr/XKNwpA0LMy/N/8bNNZ6AapUCe895qzHlb40u
28uWwfBmxlFOLnmhd9l4utU6hrcYeBGsQVTk/AQtv3K+jJqWeL+ipRuhMT1ZVvmczsb5PGnMpwr9
oW3UlPsI+1Jipl5wUT3wIOCLFQQou3SZ6Fl7nhpbfYrV5lXWu0FirOKpbg88WjU4lcYqLx3lAzyr
tvF03yaRzOEDLsq6QHS3N8M9t4a2ltWsEI89pk4v8aM1hS40MDttEX/14FlumCYShCTjmx77wUyP
TVO2cJTn3UlHtcK1cCfT8GRGjWMVuV25nsY8e/Vs0mdiwBzBdez0tcQD9WAX4DtksRNQruJC/SlL
k9K6KKR7Z3kkmi/WEyrpS7SReRfPGxdLrsBpX2ShT8otyu3tozw2i6dXM4jUB1nik6BE7IfxSXZN
e0CAglD9nvCB8pKx/txzK5TqwiybiFg9G2PQoqWKq9d6iqJfdVMGnwuF6wagsEXYT3aMB/2v5rmj
Laby4I8FUOO/60trDjR0asKDdHpLcFsBVl2l750y6sj/8+aXRaMk5mnEZnAIAGm9Mwd4U60qvkJX
n96EtZKdtNxLL0bZ8T9mBFeP4TPZGjOB+ZDUtUjnKz4ogbl11Hg49s7knmXrRP4bHFLwOoKuerSM
9qFu0wwbcTc6Tm1UE47noKKbio0NxmIjD7JKVQHlG7F4wGHliHq/vwlmxqTcxNKXx4vw4Ulnyx5Z
aYAlJDqKFMwU1PVzTFhrTIT+KBKjRm05StYF3/BGNvaj61/IM95KsqoWfbDMcV3eIyVYP3uktI9a
a5HxGkoSkAihvioiiFkmMBKBYA9n5p0CgvmnZjVfUXYA9hPNNHHTKa+JWVlb259mztyALqHCK9sT
dvPc6piTI+1dfmkc6FPanEbXBGZRQJe+2X5VLpKsUF/L0CbVYuo6gWzT2/UoRO09ZZrxJGW0Rku2
eG1Slmb8KftvxNdWt5GqPNmXfWd+SUyYCjbE8GfREvVq0yg7G2pB5i4Z8D5XHf8SOkaxcrUke49s
5XvmONaPdHi8jYPp1aOC1cqHsPoW8FWnPHqoPqz8acKlaUhfJ2ytXiL8IF66BieoxMmfZFXcmNMC
1gbI6rmxElm1KQinr2Urz8bk1Jk9ENG5tURP+aU93sciHzdHtZL2JNsdL8vWwuFPpnzknuhexi5b
VQg4v+OlpQG/iIyFLOIN6mzsUFRId7fNOysxrJySAfrE3NnI/A2Jj+5Z87P6CWrVrXqws/CYFzM6
eu6VFtxz0EeG7agK69grWB2bltLjA4mBntqE2LXb03CWdXIDFGE4p/Nmilt7haUTXeYjeqR7R7Cr
tMiyriLRem+WdbIVOTjQU7l9VJs0Xop+8h8aO3DObeFgh2pM7hdCcIdg8Ke3csLAofCbagsnM/oU
mBPeEqn7RYHQvMr1Ca+dTouvOekbaL268yWPx3cN84mAzMYi9HNM5KM+ut43TuufGyY6R8iMlYsh
rJfsJ8UOF7JLGjm/OgcRqsummp8TG1bTwiZUt6istuH+l2VWF5sq4+uJrHy8NgiaHaYeKI9kB3Rj
+q2eUFaSzIGWEpCeEDUnWAW4JX5TbRE9SHbA3NbOPf8vjpOjmNawd7U6uqgTVAGlIRHvW4n3FFq9
9+Q2wEdc+1HWjCpBH2Ry2pVsk3W2224Gr50uspRaSbJrepTLQkzg8qXtN1dkeodzPA9W+Lq7mXCR
inTLfgrxWEFCM2NhYrT2k15M7mPqAHOhTdY0tqVg5Zv7q7RoUG2Mk3htQAA5a6Cy3bqOlzEmuG9a
kf/ak3XQrMTzOJRLMBTRZ6//adhF/ckp7XzvQHBby2o/iI6eI0ySvTytsI5ByiDro8/xpH6Dst89
hokoHkZjdBayf5MbSEUUTv/gGWr26OvmD1lveaXPPKCyka3hPvPc6iTreba2aGdmYh9bWfApNknO
z5ej9AoujUiwbWWRq7P+vrq+d4d1MV8FCjPHSji/rq5jKrXsdX/TIKUSV33xo3Lwc1VE8WmKC2tl
J4N69luvOlYFYo99HyWvUwdEgThN8QM2+DJpB/MiDD1bCdPwkboMMAGZ9+6bTCjj1u6Sk2eL3+tl
X1M13wLTDV+7zoR4Y+uf/AHj1jBPwnOlCejxql+s9cx33gc9vfiRq32PjeIJVFz2bgR8rL4ulGNs
TP0ZdQqYo2bYfICV3wfMvb9rfvkZay7zVa2VfOOWBN+NqFUf+mCKZtFM/3OiBGvZFTkkHJ28snkp
YH9vOlMEBxUq+wX1qGGpayM38Wh2iI+PPqi2yXT2RuztWGAkUizofcrrdtFPY/rZKqOvZdb4X4kk
PBQIdPyo9Gmt8tgPF153RvSkiBfCRv4GxsgC6sfGLLL6hxeqV8zUxFeji35MXWjtFNvrNyrOI88+
4L2ifEYuonju6ooF6OhrG1nXTWZ9gTi2y4u+uPVArpDVc2oSxsBhbiyipzCPvUsZWaCY5z2Y+M1K
pEW0bvGPztYhCmP8At6x1klK83pl3WhVydOttfXhJcVuG60TB/Ei0t2Ccf465FbHt3o7RI4faoW2
joeo3WDJqixiJVUuvtvrx3QEKJcERf2li9/AHztf01r4S8TGtTM/mH02EVpe1nODGL9l8JC/xHYf
r4OadYA9AlEp1R55tSR2vk5mCSNDhJ/KPuk2kRure6W0cOyIQyyj5h5DZ78YcDBfo9wMduiDuoD3
7PpVZNqz7IAkEVawcQXkrGnqra5EOl8B+SKgmMDrmk8OmOydkma4aWME44gkfEPxX9+nptev3UG1
PtujWEVOPr779WDuXB3fEFlfq1/bIUo/BHZuWwH8aKt5kf05zTLrs+ESURhS1dlWok8/xvSrbEvg
OG9YVhs7LFumd9yPV7Jes1ioxk2mE/MawjcCyjt5CuI7zipSoq1hp8qytkKszlhLHOVeORfvdbLB
DOv/o0tveiZ8CmGu/jh2AGl/QMceR0sk/uSmjsEpV1Fp/FaXZ31x4SLiLZkCvIj+7pzODfgTuOhs
W9//qNdbKLdh0J7/qPeDIj8LEP9dYo/LBtbysu/799xq6sdqZi66aPgc/66C9d48Yk5zqyLLVhNE
ghWrsKwNzVFblTjqPQaFZaxbc0DwpPO8TWmY5dljpbeDFTsc1Zbfk7S4vw9srzxig93tGlQ+z5aP
ok6blGQwFFz8ErSQr2HcoAng18FzpnUoxMZMRmNdfQAGUFxq21A3ttb5izy3fBbWt+9CHXdoJLAy
te38Iuvknp961gFm0IMsGV4cIGWUhdW5ISEVpX1+udXFdYaFYKamq3Ac1WfI4MGhnWoArL45Vqz1
wiUA6P5RtlppW62cCHtQWTQStz+VY/G1qDP1uTFr8YDY4inFrfut1eOIjK6V7GTRNLV+kZexf2uN
+mlreon/RPY0eGl1sZK93In5S20yj1dhKwL8QmtmtCbyhL0fn8LabN8is14mo4Ecs0OkcDI7sZZF
0Sbf4caPVzfrksectafVpoBEPdNYl3bVonvJQRluVQUZk51a4O/q2FbzVLtEgc00OgsV88OktaJz
x8tftslN0Lf1WuhhvbZtbUoBQouradnqNgBBss8jP7vIjWZWyUqtbAztjCK/1UXtlMFWCkJcQHGT
l/1kndyDwVnvVEGC817nK6G/Qu1FW4A8LKd1lw7kRmYNnswT2SGG1LRNKV85Djm7TggeUN6rpxv+
zyg98MJwf8SV/1MXg/qW1coELKkJL23RuDsU4SO0Fm3zodfg75ZGWb1pcRmR36i6H2B5LcPwfhp1
/BK/5LVq8oYa7dumzRwU6rrssUoKLE3/e303N/5RR2wDxxXcvK3wZ2UFjf7ggWeGkqFOaxNgwbmY
DA1sZPwDgfMRVZdxPMq9+8axtGyrJQIWNfZu3rwJmYfAepx3Y6N+6XQyxHejN1mvK/D0Zd2t89/9
ZOu981Br1TpVTX+nwEbbYrY6gjayo3ddUxS0A1VrHzdB9B4m2ZfI9poLL+7o3Zyz4GnzFvjOQGg4
e5aHTFWjH0gZ9kvZKWUFC/ILtgdRWN4pI6+NqYdZZA2O8WrHprbK8Ga/pJqe7jS1ysAvGPapitN0
E9aD9uRAElv20Ek++sl5Isg+A/mZfpG0Wvgw2SOfaUhoGjWe2U37ZDa8QbJKU08aWrWH3FWC3VSp
06UM83E1YmT61veskstPPHOyk2mVpADipl8Q4FKTFfDW9BTMNClPQIVcyLLcAMmLQTiICY/G5K8W
OYbsLvvcjpFlXUGxte8+xsbMHsNZ+lob+uI05BVSbFTFcxUIBOsc9+1WVslNb+riQqxgIY+518s9
fdbEvtXR49b17/GRBtveBlQz4nRZ0lzcMC9Osr86RcrGt6YGIJbhbS0CW8epiqtDW/QeIXgRnt3G
MDZg4pIruvjuioXL+FyMVkvC2Kjmd26JOZMRrFwB78xMTO2IYgsiBtmsFqLVbbKRlXi2u9Vt1w1Q
aPaJpo1HddSBoGmsp4tANM9dn4IEN32C1ZmabVXRI4w4lOZ+zOpqn8+RyRhFxs3k1em1VGQoWw9e
TLXIlrbaVJ/wEQ7RCSW02CFMCpszZ6o8bv15EbUAWLju+gqpMb9wto47LqwZ8NFVSnRgAY7f21x0
QuEv4EsopzjNure/uwkHdKE7wJgpQuNXN7+xfUzL6OYxmqyXo9lzN3Atv3djFmKDE5jSU9K29VZJ
XZL7yag/R7ZdP4Y8we02tKqlr0MK6FAkONReqj87dq7visCCyT93djG3ec6h9sxdzTIrlhpYt53s
qqltehAKcG1ZNJ0Ww0uv0ne9Q0oI2SD1OQtR1rQ8K3krA1Y9YtLtT23MZJifX/uSTEhJhK32Xck7
5lwpQtvEKhYuYa54EdRblhmYroKnWTdJVj0qSmMuGwHVvI47NJpERuiQJMAXSOTnIhTELWJ3F9SF
+5P83Ks/xNVHmVnl0lEq88kAJbdp0VE923Fi7MWYGTssGLoHOSJSPzmiXD6q2d0QfqkLZqe8u+bY
8W3EKgO9M49odl65HGeRQhNY1F6ucf7VKuiPOjJi1SHMCG1P1i6EpBgX5pDjsDNm6wz9IVS6FaPM
HqO2LF4rUb0WvaE/jH6Xv3KVBeBGi4jM3DgpBVJ3rlEfZKsjmhj9TqvbyVayHhXqTr6NPyfHEoa1
Ng2x7qERD2BoKvDvRvrhRurJml1XbIflSeB7n3LTnuVGI/HgxQ3AzE7zWZ63EMKSqls0htP+mDZ+
oJQ/6jQdAIggiaWW/QfUDu/kK/WvTSuacZ0WqbH4o+GPol03rLYgR8r6KSrQDvGwEMwm0zuFLWFo
xNdZtMYWK/wqGr4zI0OQeeh/onz4hqF4+MnL0AmGV9Rf4nSwdg28HLgubnnJSAivkNm2t7Y5ekte
b3zt80ZAMDjamouO3GBgLy4rC1xRMZYeEzLTls/7a4oWkRmYp75p/Bc/6OcbRW8xZqSYdV69roWF
5cXcGZcAezsZJnIbczEUHjrOmCHfhnJKTzyEiniVh06sip8QPFo6c1e7Ff2SqU+0SVlPwIsMpmRV
piw8C0MZjHeR8fhpVqwbhnABJHnA+SFCdMBalcnY/1BL7Tkny/jF7+xmoTu294aD2bjEczd7VoUa
rRGePnqZg05gOKLZGk/FfgCJg/KJphTLtu4OTDVc8Oy0ao6ZbhXLTVdF4ufP2bwZySyQaXiUNaof
nDxn2qs0ncPQ9s66VlgTvt3Qp1Xbz1ZAhHp1JdvrkYhw0aFX3Aj/HBOXX1bm4C7yUH1JHNhXNpIM
25H008b283oplYWkcFA8E2Dbopyt44G1qlODv0qqvzkmH89N9IssqYTQQV6/4KnaXDU0hw91kder
IHesj7ErvjuZlT2WXqM8IA9N0tvquY/weZijkY9kk5uvWSi+W3xnH7xcBN6XwAJiQ0RLFJuvuM33
DwUkpnXkuiCJPQfLTK1v9nUA3dpHb3LELQiDIXU6cbd81iYekPiA4HjXdsHG9kBYovcWfff4YYxa
0XaJFis7AoBfxxph88xEgLxCD/0XlwWFyFwvnXd8RP0tVif51q5K8Rja5Tn1Rx0bMoOlf519U1uU
XQg6h1cnrh57JYz3wxDZR0S8UYScN1Z6CcovRRW2wSLo4YsWUfez1zeqoW6HqPI+hYXfr1tDrY8u
C4hLwCUuY8Eky0DBYYPrtnmpJxEse2KRsIWqGKVoL0wWrUgcaJ/qxdDE9EWbLVYRT8kXvlOW/KPG
TaG67yFau19dN0JZpYdwxgsl3to1yii+avXvng1cqzbD7ltgjds6qEjcCeOly00Plp7yGNj5rjUR
WxgdREfGRF+2LSbTfRa62wRN8mMxNMPOdpWDPxX5Whu945Q23UIl6EEgRgybLjLsTeGLT6GTtzi8
u9GiycfoK7pMV9eqnB8lNw9SznjAIoO+8ZS2PSD9evDgNz/QYTYzh6HwkI/g0hNgIEMQxo9yg0CZ
dlQSVOnnqkRRkBXLXGtNbkc7986ondW+/DS45bWyc6LxRf0CfTy9IOysvhaKhoCX5jzocdmcR6u+
9jFQnjKL42Pk/YhVkZ9URCe8eBj3gYMCCvD+wjwpD76AqRja2UcPKmMLNh1pprmojPZljmw92XrX
Pwi7hbiuAGozlTha1aoIj7onzlorXDTrZ8ThDEwMPfaYInxPyhCM1Ih8gayXG8hY4OllF1n2wuYz
k/4cFe3xdcBN6VKl8WurFc0DgVbupKknw9c33Zvq5vECkkW2raPuu0sm5BGbYOM8DA7URjOMlsw2
ihN7j7IR0fj+EV8E51BOyVfC+vToNWvce1FSLm7lSHeGxdjoKaC6vFuXg1u9VUYs1thglltZtA2b
14+noS8bTPDfvHJc9i00UKJsRn687TqsWo++CdNvOYMqjklgPpEKVpZhj+1i6B3yZrxWY2xd3AxU
a9+uTc/4zrquWqhx+7U3re46tRlppwKZzzr6mGruw1jRl6OIm5+9+dy7Dio/SeidKtJMC1SoutWQ
QJ4RMVbkkSL8HdZ4BJy4na8ZSp7XfN4jDX3N9LSCxEmVbOwKiFJ9z7NSFlXdzB4Urf6agOopcDp7
qRO14x2ELJQsOlEwnUeXYBnvuRcwn/1TJoolNAj7pSzUbBEBEyBxPvzuJjfNxTQxeOuG9pd/ZSYn
e8gGj9fD3hg5+9+edQ5K2WOU/qz80j0MFdqPrsDfBtZNtotMGFbwM2Em12iTseQeN0ZpVJfJrR3I
lqoghhNcvbYqdgVT9WPukpcLuf13vENIzhVIKSB4OF0QZS7WfhSpT2JKHFyGevWlTB/rmgnobNf7
2HVxvOtMHOHjwGsvYzQnX7y0/tD9/KxW3OlJOuC2DpyJKJextB0juxrCMnfCn9QdWGmczAs9XWuW
U+01m9EAd8+vjL4iM828FNbyWldr+4dbZs/aiE1QU6gqtjXKurfi8iervIeQZ+FH0HGFfZgUSDRF
YleP7YPLrbRNdLffDpY7XlXHDVZoQOvvKglK3c7in7l9JpMFdJyb+WoPrfPhhOicVp3WPJFgEpsq
bQuwLjXYaMJYzLmaa9GYYpk3TvK1KoZlWNTpDzWsMUHIo/TVBhq46VA3OU6TgUqLBZY39HqNnP54
1lvTfXE9T+ORvSHKVX2JQgt6p6tWB9/sHfCE/Q8tSHhQug5QfKuxAcKL+IgUcbwmcjM+ZJ5dLjrL
+hprZfACFXHcaQinbhE99V5ZoyMVmQffkLEAQJhn49OYmT20n1rd1Hkn3tFFPcgekd1OsNaIz+l9
U2zF0OxUJ0j3aELYe438w4nfMiH119oXpCe8VYSQ/1oMBN1HPRpPOWHfxRB5/otlmoSD6uEwY096
A4XgagAtOLTpOQKoB6Ombte1hU11wHe5snH83PNyUd5EPIULt3NJf8+tjXBxnLHMF1VFaZTEA5Oi
lhdpDaTCMLt+LwTR68nV8g8vdX70IE2vlReb18IIv2PWnkOA9hYlOOolPD4UFjzV3mMiNW6HLsmf
An2OXBei+WYjnpVFQvvBKudHpUbOa4X001rTkg93rMsVeU/vms0bMMsoqZI72vm2oivoezTaaqrB
LIV+7V1lR8+zgebHJLHvdaUy2ER/ebDMo8huKXGlq3sb+zZYamOuIy5D1xNsVoJw7RZlflaCBgOC
KUX4qTPSE6iLzw6AyXNkWOsibJ6RoI6W+qSfpsY7mhlxXMdztXOJqftyGkNtZbXtsPPSRt/jQzJe
ynkT7fKRkAsog2hXBl60Mm2hv9sjevr1MPyEDDeFPSt2ZK1ea+Lti6b1inWPQBKPyzSYDmQQlqGp
WBhFlcZOHQGxpZWtEasJnJ2fKPmSvzz3q5Z+Cj0dGRgXExhDLcfTBFl1mRmko2PbGFa9lRChV0cH
Sp0Q3SJpxTNiQdlO1t03sML+6tK4er/und5YMBs5m6QK3t2mJwzjmNHbrEa56jLLuCZe6G1CyNl+
Zm3JSE0nCEb5LrBwvOn1CsWfqD33tZE9o6jAvBqXPbBX5rCXdVoG9AV1WeCgintlKeD80HTCUNNs
R+Y+BQazZNwmvqiKMh5Cs5gO4LH5dnwyGBGk/pMAe8REMPmkNKQdeki46w4B5l1WDe6jiqGp6ugd
ix6c5uG9EiuNWOOEkVimQRadwAzn+2giYOEC81hVzqSvjNDzEXfpnwKi4Z5lk8KfYsU+tyAUffhq
j0oRFI/MpWe2M7YRk82sKQC9+2pjBIC5YcgkL23rV1y+CKIn5gv/HxuMzhKF9/zqitlJWbw6kJGv
RD6z26YiL72qUAhbj3Mv2RBXjf/Qlt9kAWtXdU3CNFk5Tj1dUZjyFobWDmRZjOl6q1Mte6unrgn+
lS6ygdWCebGASM41ZR8nS9XCwL1VRH0aPKc6CZH+2kuRWkChGxlGRK8BKcs+t12eRPyvUrXbpLwJ
z7WFn7GiWuU20zwfViUb/gbeXrQO8ft8Olu1zQsgix/bSkm4/XksMoN18LZFoRtjEygkteU8yrrW
LQg0NsiWxq7OMqnxSdIR1QX1t53UPF8V1fggkAO6qigbLA0/DB5DrnpLaC4lW9ijmh9MVxcw0Ymb
rum1FbqCJq9p3zx6pZ5t29j86MIuOYfdd4Lg9UMqxnLjuT5qMREORI2P6KbcQ1MZmRy5e9+0zsNQ
DSOhU+xHBlu1MZpw0KtW0g8fVZTPFvYWC8tU2jee99qyjf3guXJrnNri2r/YKn+KKEG0J0qOtsCN
WBcWr5a5KDc9oh6wIL1iKBaySR+IW+f9SulT/Wo0T5E5izOpdoo9D1/wTbtJJRy3hxVG+mKCVMKq
V59DfRi4SYElualCjWlBaIuNFqjGTcCpbgX2q4OOvtAs4ST79fhaoRdtn5ICHYEyDtKVcDTz0Ebw
9T3AXC9aaDdPLKcX6pAVLyg/roFJKo/zRN0XjfZupF51qrPIvxWtMsuW8djHGwRc8FjJu0FZY9eq
bFNguk+NWXyDOgFGLO/7A/datOjJVD1aRQJezkunreX5AK5q5S3E2+qpH7OlKermJRjH+qXI3GuJ
mPBDGSj1i2f01rIbR8ETlqLrav6WFEW88lv/wSrK/tyVo/+QYy+PPmf8HmRxvY/UsIS4ESTvdkJs
kjhktJOtCTxqMPKkymSrr2BclSfKs+qa6hPvj52sHpwuP6VhAbKJhSYAySlEvIEMpmU06Qo+hP1q
pQkC3jra4TCq7NesIfYN0ExduXPRGlVtWxa83pXEsV4zWEpAQrV0LY/VvS7YovAt1rdjBchh3vYG
Cr90ZobXbIrJD9BJY6ikGyJE2+F/yaKOSeUaZX51IzvnPZh0E9nRW6saJDmhm7Dc3o4dBn+F4I+6
lZ0NyBSrOnT9W2tqN2LlQLPfyc5q1AN66uY0rDzvFCpLs22TLbjRneV43aULRmeTRVN5cpNjQYTu
BbevTlP7l5lJ85LVwxv5Oe9coCywQ+EBdX1j6C+iTfdQ2r2jYyiosci6VvtSTTCzblWd0ScPJkgF
Xy31COnS3DySHTm4vdtfZP+8jtIV6+cIw3bcTZy8Z4oXkSdW4xTbOnIXmTZ8y0ur+1KWoY4xumFd
4KXHuwjdqJZ02FVYyatQsQqzvVw/EFPvlrE3BO81oeONgc7BRrZqDbYfbZXiLjK3FiaQvqborkHk
Gm/iS1NlwU4PC0TLe8J2cWbXq0ap6i3IZd5bbjCNBw+bCmsdW85fu+m8a2pZpS9/6/Dbrplp5SaZ
2V6B9YS5bfBm8/EgLY8rBRmgN4N/26OfYkQ0lxSrNy9xMD7JUjzlxUMFOk+WwFhZJwOHnkU0y6tP
NSJP7jCgdz6PikGnsZnVtVaxrRiX0Vd/bUxl7yhQDu/VTPjLQ+oDppw73etTE83FcIzs5R8NRRCr
i8rPxu29s+xCPIK1jo3W/N+n8zsWjFataa8YE2zgd48f7mT7q6n1+tOo5epZ1Ql3CR3gYMwaORwR
m4hmRyG5qWZbIbmXGtasg4Ex7OTgKCTrtL/30mJOMnfY0/7RIDvLVlR7Mf2YR5aH4fkboKOAkMV6
AkR9G7UhtgzsiaSUWIBkXiXjlB+KJvq1gRuYH4h85we5d2+497s3/NHvf9DlPjxwMwTv5fj342Tx
3ud+pv9Blz+Guh/7j1f5j2e7X8G9yx/DN4Hy1+X/45nuw9y7/DHMvcv/7vv4x2H+/ZnkYfL70LoR
f8cwepJV98u4F//xFP/Y5d7wx1f+vx/q/jH+GOpfXekfXf7V2f6o+/94pf841L+/UjcIa2aHRoFp
78jULppvQ7n5N+XfmpIm5KicHOHtqFtZmEnxe/l2wG+H/cszyEo51G2U/9T/ftb7Vas9LjTre8vv
I/2n8f7T+VnMsPTuzZjZ+f2Mt1H//B5+r/1/Pe/tjL9/Enn2dpyuVvVfpJ3Hktyw0qWfiBH0Zlve
tm+5DUPSlei959PPB1RLbGl055+J0QIBZCZQpeoqkkicPGfod8v/dnlXf9mW4d9v9L9OkY53b31Z
QnpS8Sf/yyYd/xe2/4uQ//elXK+GOrc2vk6KFZ07pRcMiYDNzunvRnqSaapOuvEgzdIie42csMTa
fh2fpbvmAOnopciyGUPwVBiduQ4ai9qq1lIeiyiFQK0dX9gFQ2QrRmlJJWEPvkX45Zw5Mu0Tp+8/
pV/afXiidnMNI5a0yaYZYcuwTUBgLWT7F+ii7yH1SO8rV0mPg+sh+DxQ5+vaya2BoTK9ljkMpCLK
SBKU5KQ3chTgbIF6udmkW0/MH8jRkRBxOqhl5FJlOFLnXOrq9hbowyq5aazIhSfZor6kmJHYYWcP
DhMx1V2YoOXqwndjUT8/VPcmSQPO7WOqe8RwipzqvtLS6l7TOmMfmBXQdTm7N5rp4FcgG97NdkYP
YHLefYZckBXlxMYukSWy2sdlLbl0OBgNSc3gfFsvyqruEucptLy/XlKG5eMwXnUeLG5h5swWzdEP
nlqPFDGjFxQIhfqbWD30yJSovxOu71Tqr+Zp2Fv83c6AcoNL2Agteyl4L41y+uKuwIl4imeesqED
VeGWFUWnOUwfhXMsKye8DTwt8kDDCHsJHBeCK5JXtxnSuExTnDlZc+jRbt/NuUU2U70d0iw//z1x
1qbw2MXK419ryaFV2Fcy3dZRayy06lOE1mZ1CO6iLgvuZA+wV4Buax3sfSCznGvjXRwybvDm5DpT
WSpCl5m3hYz+yXWTlLxpZJ5kM5M6O6GMbJ5kD8G06Zgp2Uo6s99hcuibZpBTcMKMguJoxGaVVe+p
wMtQGwshHusq/a5XFO1OWnvE5LZgao21dNy8Ilz2hlkl5a0HFxm7RHDiZO+UEkoP8BpvsYs30cJn
RIZ0ErZ/OI25MA+m7n5d7DZ4Qh0+rbzglMdX99KzvJiHhiGougEKE/Guf7+v2zCnVI9SQ3cr34Tl
BDqfSJ3BsOX6J9lYRYFi/a1drENiYy2oCSFbKGIzkC0IX08o383poLxbwKxKEgbpkCq3BW+T3i1Y
j3C9KjA0bHSY0c+maOK47M5yKHtL85eNOj1oY9mIrRfH/9MCy7Tba+ijtyugtsvZ+NTjJWOLiAKy
nj2Eapg/xFbO7ipGUEI6yLclaFAjUlvAkQ4vrXuiFGDOV3IM9vTN6FjhC0IL6k7aQY95p2XGEltL
YUu5jJy7xPw1LIORagyvPc5q8lnpck4ySgsmNzNOniMAakfXIWmg8g37WPXGQUZQwOWx5/bCB0fA
2POC6rrSTmsgVQ4U/gJO0gs4STcB6inn0uboUXSlsRUe2Vti5JRm3Dkj8k1LqDT/axhJiMqyUqrO
d37fTo+zZz2YbTa8VGy4T6Wp19upTvOvgWlxpATAitTZBMmbOIJSE/9TZQFcTSro1+K29VdKOx0l
2FiikGXTNq6/tiwv2y42CVvOqarbZuC31tJxgyf7nh/vDZev/jvQc9D2yRHmxW+3wI4q7iaCMReB
K//kVZ53Yudq5ivZlQ1c7BYQggZN+5u1pkx7rHRrZyyRkJ36yHCKGM6NkIkVjZzuVm0EwJK0QGk3
I4yhOYTq6hy0yOZEzV1dwvsse7Ipp4xq29wE1eE3b47kdy8NADnA5GzuZbBqGMhBJyGcqK3T3I95
+iH2PQfy4RTIqZJO6Ib8ssUcZd1LRyh6/82ejfmH9PcaSf9C2rK8tF6ZXOH+T65d7Wwaj9QnpF5v
Jumcq2EGT9Jo5RES2os6u9OwkjHNAIKac0+U4XMvoT5QrJX1bRPtZTftrB9upBf7dzb5UvHPEl7w
i+wrpEzH0cggujO9Uyaa0dZgpFzGsodOMLokdnP426703ulfttEK/ZOC6BOa7iLmtqq0yrGcI5t+
ovRkLT1VNakHTpV7y9YeTDMsP7Tkm0MVILudhuYrWY/W7soPQZCrKKgP4PrV4oOGhPy9NdjPckZc
uum1LnloLE2ytXbHhcak5Poc5qF/lr1sKL9MgWvv5GiYKv8cNECSubn/Col/9xbbAMwUNRwf9Qnh
XRy3yXIdueJfL9dSrbPJ20xw4v8xbwl+mxupqFA40U4No2JfzWbwqKg1LPSVl34ie/fZGk3tJ+La
nmVy9OsG8XPqJO1nr0840on78CmMXa6ZVqyc7dZOz3+t00H6dQ6HGr4bvsQXTW2c46CU5J+gHVi1
iOdcIuQlpmsHK+Cuj4FegkWw649xonjbFLaulUOinAPTLNnCO9ZdOtFwWPe+WWwyRFO1bVK7ynGx
ywnLUIZJW14a9mFOPLTa/ljSKuf3r7DMN2KOI9ose/Ati0KoFHEHB1byvRymapndeVl6B8A2Kddd
jppFEKK2FRotPF8jClyaEY0rSLUGDs7/aAr0etF7teD2XklXPGjwWMtuGWSowFak1d4Z/aqwt8YQ
g3Lzmm4XaYkmSg7CZ9l0JgQSaN0/ylFQQYCzRAwibCAicuZfETw1gX/UkPfWqrzZcOwYXGtJklS1
KY/tfjFupRHqzPA6SUKkVARJ43+PWeYsMY2gXZKOODaCgwpWDwah0niFKyTxtfK1b1Ci+zX45amU
StnlVEdRDCOue0ZQbGOoHNbyMrhcFYsJZtxQOBbb7ToqHObkk0gXl1XZLEstjmXastQSXCDYRL42
y7mut/Mztf7jyuXE/TQn6MXomRNw1kpJUer4XbVu4CoJO/1pFE6IMdx1p4HMlrGjYlvnqBF6t4XR
VxyrRGe31qN76Y1K/iJ5Bo25HDqczN+ZwXhGOEh9rqdtT31MA5IOyIKQO3cLY+N3dnjMEbq4ZA4s
XOyJymQjuxCLT83KLUB2UoZa79opH5tVZahvoTf/MlX2hkhwMEzsVeSQLDvVTCMgvEQpnlyqje/8
1tBeJg4910bimEdQU9pLWDsubPeBj+J0CVWYag5rW5y+Wki+Hi2j+l7Nqst2VdjANAaAwLr6OItz
WNmYgWYeo7b9LkedOLOVsRGlO/+MFWsu02VPrqsVSn2EpSs9j8lQUb/O85TG53Bv1gBmpK3XqNZs
Pd/bz1Wh3JXU6W6ntkdtbgzK9dhk2mmWTdoAcCqEnOBKGt65hL+A6+MUZP1bT4a8izaS6FNeqPUB
9E590lWIJX+rDUrJQTksouLMsUh4lqZWqhI2GUdntpoLCv5f+oQyuLapnFNGHegxkoXvZoxaebZs
JzjfFpCeZZU5h+568/ttTH3DQfkcpGsrKn9wlFo+cwJVPStK+oWz/v5iipGmWuMByCRSViKirPTq
uYi6DdTn84OM16oZIeKREinpVCy7edRbUvdiupzk+6kG4Ait79sLuGl2zXKL2n6jLNcDqZKVnXjF
WQaDIpiP+kSlkHx9FCLU4+RyLAlxtdMbH7umNq6OAjxWDp0AUuW5pSpHDivPaVaqmTjXPFDUj29z
+l4zrkoGz7hfecbHZQ4PsfGDrqP2F8JpGTnptwwMzn0hGo4wtftQz6ztKNRLF5t0ZGaBTkKCyo8c
ykaGhGb0PIJOPC0m2aNmdLRJzizrcHbonvwcyt/fL3eL1Kk190cPrKt4C7IZHRMG9TzcD77Sni32
niVsA3p71sf6YA/BdHC1toWeFlOq2wZVK3Isu9J6myOn2w2HiEBxq2YbzuCfu7b4x4RCpeYziZSD
1rGFkE3aBz6oKzFuVEW/GSl3eXMvgX/ZZjGjszvvbbJ0m0aq7zVw+X8vbaWem6Ht+ceyJaUvB2OC
vxFekHSToDjzSeu8gTutiUinHRSfNPcVUmTnA9Rm9bWJkQx0xjT/lPtTuXUDysvZYkP0XKsrp1C1
jSeQ+UhB52dLIDdlT9pmgOjAioVHNsXvnhxCk4bbs1JoeQZx4y2Go8oz8wVe6u5BC7P+QdcsfzMM
KN4sNlutgmtT+ntpGii6hGVWULoakzsepVE2McQQextAh+C57h6Wxn6OW794AJ3psFW0KOIsmtoD
cM8LVrGtXjMLNBslppsYes1DyWn1h67hE2piC8lhocRM/S/V1X7Xnk0xHFoQrFQI+xfptd3w6zB5
052cCgL2Pqv16kH6XLPcd6adPklfpLQrEDjpi+Zp3uuA/DAML56tvEQw5T0A2GzOhQ8iVYwyqA1u
vc5LESHQ+uYoHaMV1A9e7XYHmLR4HhHBi6MLlaOqmR2CF4TJWHBswa4LAKYssXJ1ROSqJAxvs2++
sAaOoRjaVgkCf+cNITwEaVDcy0a1kIaaWwR05RBB4zdHUzZQ06hqsFuCc+FFcmLYhEkJ9dzvVZJR
K+6DUPe2Q1ciEPTbIWdYA1m7WHEgYzKVnQ3T9pHXsY+5hmqMIKdUhdQeslxoBUtay2W8uBEuhPBS
jqe2rQ6NSfFymMz7gvN/WJ6C/sE3dL5vomck1xgNwHvOlN8ssV8MIuvDH0gGCEdftjUVDIBJyRZv
fSWlTj/24AmEgPY4eK3zMImGqlxUgGuyY6kWOQ9hZjkPluY7+3ZMnNViMzVFu1DhdJYmOVXGQmOz
anM9BKPIatKpBUF0e5nFtryM11Nx3MNNc/ZCpz9SmE1xelrOH20euTeZ2ZGPFEMXNirK9s3HsVea
58R09oGqz2BN+uCcgjBdR3JoOsk27YLmIL1RNX6NfXFUDzrnteLbK6PgVoH4ng0hohUsXTVavoOW
I9rL4RxXoCi10LvKoVaD+FTyj7kRdnfcqdLbJPRZYB6GqWEro0rDUlZ1DZ5fDnMHwk4dwW2z4mtr
lwVKC9ABHZvSyfdcdI1nDhu4kkMk8J/Ihn4bQvxvcASOawep7/u/Yk14AtBiITZPUXnn8XFD8a63
adXZOPeikT3ZREhRnZ0q9Cs40PEowK1WvZG0EG4yTOrmyfDa+OOQtF78UuZd+7FUux9aF+1cp6oe
y0HVXyhLBx5ZNzwpRqHxMoL22ATW4O+lNzLZ76NaYgDAIHhC+fuc+MCkEhFck0N8oAT8JJ1yflx9
T112Q9ISlvHnoFZguBbRSgmx/wyxvGpZ6iblp/YkG4qvVCt8Gqy+fKKYcyaXpEJ2OftJunZTtqu5
aUKM+ju+7Yu9EVrWne7oP/wMQbJx0NL7oeBKyeMk7PigEe870UjHmOf2MRiz19aufpnEhDx3y2tt
x+tbfGcHpzicr52kKBXk87K3NO0/bFNm/U9xy7Q45vtfKO24MdMgASvtw7gzmVQMi5pTvQl1GINo
ZK8vOSdZyfFfbrCg0SGM/Iu031aQU/6KW2zvYkq4Onb8Hn5oaqXzkMELv3ulZYrs/f1ucpPc0Mhj
3eq/BsoVl7VlnBEq1rbiqgJTNxoB68GFVZpvbVLuLMEtLcdQm0SAhwE0LrZhNNAwejcWEztplHOW
pnad+FSWg/IIcNB67pv8u1JYw0WOSLnqO/Zm1qbne/OMcMghSorxkneuhkoOlRqTHevom+b6vbTJ
ps8tSC5dvdjKYanMYHerfj6Ss+X739XhB9DQERVqWodWYJHvTG/qrknSeNSpRMFJEcyvLEriGoBQ
ONcBGPQgvJc9S+duU2gd7Mh/OlAZI3vsWx+l3Z6zGBoKEaKlP5uBgyS5Rla4IeQQo85lTrFRkKU2
9LawjK0nDgz87ynCJOesTYuzM8aPkWll+/i3Sdoruw7L1d/dkYp2rHzQt9nS/y7o92rS9t+XLH3v
1+ptGewBOblbbfDya5NGPUQLVBqU1JisIrsPf+TAPCki+slf5pMBN9bHWSvaja+56X1RwCQIuZ9+
mOxKu7d5RtvYfVeuKd33OHxo50toAs/e1SGlRE7jjJt3RtmVjREAUO9bwweuBWYbbLc+Xxb3BMV9
t+p8PiZ0k78ujgh6WJTY0LxUs+KJuy2XY+hI5YhKCfPcFPNnOZLNUJriSzPUW72ZiidpUyOIYOrZ
5ceNyUc0m6PaaCt9pjBBf6LvZ8Xo1osty1p3NfWA1ZeFxuSbr6FdfluVcrATZXLxSq4hbbkHt6yf
jvFO2ng4itaVHrUHeEbui3JC4gOZpafes8crvJnXWIwok6+eJlj4d5CmzRs5lA05/B8A5WOyk4Sl
jeXd+5x4y0nS1FJtvYfZoF/XEENTJzxOIMl8pBnHUr9PQceb5RzdtWIk7Xpom2eeHU5y5KqzCUpR
n6q9g+TWShpvTaPq976OVJjRwTQnbeGgGnfmFK+arI63tqdUd1FpcToLNe8hdTTjjv+3C+DZ0V57
mwMUtTfD/0ylts4gQ6GYuzdPuRkVX8OKwlUXVirIjhRlm8yVczFhKDl5jWruHZIiDz31kBsoWNSP
VhF944Sr/unEexQ1gh3XmXrvUD330Hm6vS6qAJvddd6q4Nn80rXeSXptJYHxPp34iqM1ah9UsJDH
FImbjaHX9oWy+R9QKoQUUGhIegvT0iw2G472Q6F21JsTIe3KOJU9XNa/plG7+f+z3L9eVdrEO2Tf
pW8DkPK1OL5sRdOJk1fZUGy0iQH8XhaTjAj0Sdt1usofVMRKm5wvhxSCPoF3t45ytKxLlUwOF8i+
oFzq1AErFzLL2UvVpxSLOl+gsvfuG07YpiavDoWuRnf50FL9axn2I9kglKc8H3IldEhXyGJYX0ar
ex4SvsHK2KytgTNOdvnnG7/qO6pV2Z28TN/WlUmpjGBW1Q2LRvZEI0Nmwc7aiax1NGc/Z72c7rmi
QXM9hv03ilVOFWWVHwPIjfbUl/eHKvJjZGzUbxbfsUPuOtDvFE7xYaQAae+587SVw2Zs+y1CTfle
Dv15iDeqZcRHOfR0QX6F0MV54lL5IYDJinIjqLcqVVWu6D+Da86hX6tUV38dtfxtWIt8qxx6iedD
Rda/eeUweyjN7RSoP/p59mB+tVVUh1ITrG+bJ6CjB3YwtoZiCf+ZTab06lWOZJOFmSCy0H/Eg5Fn
29E56jaJftIGBuUwqnHriYd1CmOqgUMgCs2kw0TK4eblp2ZSoiSi09rSt6U+wD372+1VllFu5Iq3
ZamsXU25r2xbpGLWfdoXJyvJ0AlELnYzgz//plqQMOjeF2UerO2shdGpq9382UiMb4h4ZvsyCMDp
dEFxlY3rj+1lcO/lYGqqqtssTkMJtLVVI7E0dtVwgNDwg59XFBN6tb7ydEe5a4VgCKcBwX2ewrZk
acY7e1nlgbkaXMgno7Yjb0CYnAUDbX+ce5QuOb6IP3c6HJW25X5th4AbXVLCE99Tl9ENbQ9nROF9
hSboq1b29bNpTMmJRyVtC8Xz8DXh8Tg1vK8mmTpOaksVLKyuPZmz+0POYx/A7Zuyk8eRikfOIzqT
+25k3SjJ1PHZ1GztCxWlaHcCETnKraNsMrZCoVNymxK7SdlEFWWfalshEJ47LkzD5excS8/eyE2o
Gwu5tjxYa36r3jdJrN4Xjf+5jgLtKEeykc448VcDtXHXxW7ounnpSmOukKpUG++DPRvz1fajadWr
iArOkMxtPX1093KYKdYrqs5r1FjRxBC0NaYWh3xqeniRvWQOs2Ylu0HgJs1qcaluy6al1kCGM+Vd
4FsX2b+V2doebI7zeIlFE5CFyTe1MXxyCrvbSwfqWz7SJ1Hx0TZzKg7LOmz4Ww+gh2Q3FLQ7sRC1
EDecy60RTD638S2o48hNQ+sLQiyBmZao6AY+N43tZ+igMQovtUKqGD3XWT+0QrunAS7PXT02Dm2m
669q7795ob6LT9OAMhzPCe6KWrrg2+wk+zo2zZ8w7B+buCPJB0kD20f/aDdO8SAT+alezSs1yMOz
HAZaGG4rFWoyN3Fem3FGHymZv9i+W+7SdiT56Dn1J2EvKn36QskstKx8hTneWVcgpE6FOkafTDeB
zNhrXroJFsgs6n9Is5sN4b40xpWVHWz2aCeYu2FqFj3zz+GkjIOQL8R9697CQ+BWZsWNc5nz1zq3
aA15gXy1rBl4zqNDHcS+zp3hogTFgOA9UlbWoN13aJmbiPlik95EHYeLbIo6f1HGwNknTWz7V2mD
GgQMjV7WKzkDkElEelqsWuVzctA4/ykRf0Xrm5qkMh12ye9iLv6AzrySXiuKPxeN2h3mVtOpahAz
orDlJKi0I6r0fgfKKjAofeyL1X5lG5skUFv2PNCUPITULYcYe6VO7F0Jnxls17qmboKg/VmWpPKV
tEInkLoXKit+ib3zf0X2vRveHFIA/mYTDBl/Odzcofh1WUZGS5X4m3D8n+v/a5nFdpOP/z0jt2BW
4bfLu4nEu4mEPLSMXt6rFepPgZkbK01pqg05huIBhbH8wRE98AUUMNn30iKbOURFrh5s512ol7YT
+6HDbcrvFcZqyriM+d1WzpRLm67a303ksqTJzPoQxQvLJI0chfFujq3AW2ncV6+lO2w1OZTzsjIt
OM5UzZ0aUDZOmV/fXSIQocs7k69Ova/DBX/u94vDa7v+3JB0vL0NUxUiYMoGIWfnMSPt1HkkSnWr
ch/TxjOv4F5O0qcKUzE4EHUYE09HYigdbdkN21rzvI0e8xy+Zgfnrxr8Qg3aucXwR723Ie+5yFW4
KnSPqNksfrB/7RFWl6vjJgc36qy71ipS7q8ZR6BaowLRgdngLp5N60723KA2jkHbPt/i5JRgSP+T
+/l8yPhnkPhmhsNP4tA2RrSyxaoybllK4EInpyxOt5fU4MqIqMraDOK0cei7gBK8sjzIIVrnCAFb
lCLJoZtB9VF3zwgGuGf0JZxb89dQOqSt9+JoV05hDPMg2D8jHtIV+jb1Ixpz9WMUc+ZlljoVX8NU
8zHTUGfy3iaDuQu2m3SArUMOZZyc28Y8e5gkmG9z/1qvacJ2XzbUYmuonp/Non9rvM45Dzw0UAIP
0xLFVL8cQrK8QggBOk4rbop6B3c5nBPQDFZaFWzkCu+6clkZLT0+DCL80JBGmlXEoxDfRBKzzNCE
b2PvQsk0SbbBQi29HDJ1cxtThepeblGTF8BgYYff3nksOakQ82E9Z/tNnSCP4SnPK2btK+eZqkKe
r2ispFSQYebUD0IfXTslYxldIupcYZ83TnGW7gJynIfYoaxqLivrxJmtfQjM4UkxBqqsYUVeGXPf
7thATV8SsgjUn06f9ABOBL4h7a5O+5s9t+v5Zh8y/Z1dxs/ASW7xZtopV1QVoWQZoU8aququFuq6
acL2uC2n6DQL7d3BQVpAQ0Bv1wixXYONy4FfVLiR3gBq1otvJ9ygxNwqn+wHVYkOnYhF+sA9uYH/
AQrT+bGxe2PV1LD2wAWHjINlfDW0DnmMoI+gMzcpcdUbfZXGXnLXR2X6jOLSfQWb+GdgVvnODhoF
gjWv/OxRyUz+qKTYD412DvxRTcyulGjWV6irERCqEAEa3PpmCuwQgiJO8uurVivk0jLg2TJYxkiH
HMqmdKhj9wMUeYJQcL4sgbKnCErnYvi+LC/NcpHFNoTRl875nI7FvKuNJtB21WxTtKiwXdsgRFqt
uY42PEYJlxUn1WXsDK7imRenOxJI2ep/mwWWKj4ZnrG5LSLXuwWZSf9RU4z6EBtxdLc0dgGKepjW
iwV6pOgOHku0EubIeiElGRylbQmRvaZ057WvacpmcWiTyzSypsHe6jPqDsWL3YyyW9QgO2Bv2hip
+f5dGA6puK7svrp1MpwCf+pPnuq8NdImh9KxDN+FxJWSrt6Nfy+jzL659pHVQtCIBZfJ/3UtR8Qp
bRke0Gw+Qu0x76PRCVe1oNBqYfaHCsAtN6XiGec89KDeklRbCaRR14TznfVkRSR7/XpSUblkjlrw
R5lm/SxDoB+IYFZCgCkISuswpo7D02OtfB4G7UjlHGzcajhy+CW4y4W9mqsfRgJTRxSH+l3Zmqcm
7HaD0p/ixiq+hZnbcJc0lNcoNqvN2CjDg61a0d6BW+PsIj2x7tKpRNpOh/y+bb9mjRO/GqXiPBQU
EufQvb36nMe8FMFJumQD9QOQZrVBN5Bonisem8Zcobn7vUIr+CUxdO6fhrKWIwsxoxdn5EfmJt1m
4ll74xgrW4mS5yDs+udkzOKNm/ntPs3s/lktivjKFfCDdMpmDPwvLk+LFzmCjsPZNya1m7FKWmjN
Yq5YzHPCt8XmJu32JIKvU9dy4DcXPMMIEp8ehmwwJ2II88nWafV9lcIGFEXKwE34lxKPFMbR0gZi
Zwt86eKomvIrMi8OFMtkAZQs5JRpTB4k0gqU4X3VZsmDBGEJXyNG0hfE8X2jpupqannqcKy25Lgw
UVdg9csnpzCLJ56lKZbI53wvh9JhFNQJx7FzJ02N1dcXvXVebvFiUqAIudSATU869XG6Hsz2W+wF
3VmGcJLh3rezvV4maGq7VrlIXhrNXCUOD8FJGfUWVMGpf/Qy5T6uA4XNEsDPOyTL+rtsaDj/V1OK
VnyoPPeGQ80CGkX13vc1gw/Rb9aVFXJEJm6mqZ7AbRwj+yNGspHOQkQsYf9n29Sjwjc2FPcmyraw
XdgJ2VO70I1spzhzz+MYVvdolFRrVFqz7/9zRMYa459rdFqFJolRBIcqSdvnZlI++bzHSyFGdd6F
h3kYtbWimM2zUYztc5J+0s00eZIWC40RlAytYSd90eQ5d+YIT1LQtI9prANrrsw79qYoc2d9/23g
lh1aSvypdTxj13hGdCwS1b7ruBjYg+ufa25zNeW6dMfZU7ZuCQAS1XcXOswZsaW51V8nqJduQ723
9deu9513w8Urg/81Nyf3d4DzNpv19iIbT4X5gJtuAZXjL5vsqR2MF6SCfU5BcgHwnDJkdVWYJTc3
YyfQpHHnHDLbmE9zCTu2JGXvUEDinuS89NqsHKa+A6qf69FntTLWkH6G3wBOAgeL3FfdiZFILMHg
JD3ErkZ0Zw2KfpfAIENxEz+TSxaU25vTjlvnaAfqx5CSBo56/A9FwyXCs+du3yNgsym82XipQrM5
c/zRr+RQhxz8IWoSRHpqpVsbxkdNL7tn6ashWEiUKryTI62cyrV7N0dcyh/gwHHPU6IkawAAyItM
9nTtq9lYI7cUfnMMZ8eTkvWxb0tYRXQYsuxJCT+UQhBMBMiZiRAmqUcYneRMHq2jb3Nl7fLJsT4O
w1Du+2QbBlB/zyCG6/9EFTqHU6spH+x++FZbdXIvR6r+oela9RVIXffI4do1TQuUvzufk0w9DdZy
qOdDtgcKbG/B6X3KqI8/VrWdz6DslflQgrrWU1JDqmiscIRz6ndvzGDKYDMw7KRDNlqZ2rc4B8KP
M6Rh62V+2nCIgvxR18AA4Yc7J0dFa3Q7dsb1lNx5napzxUy1J5iah3VSNi4f+hysGqc2oeMyxnXp
BsXZ7qrKvXUzvyzOmmuRgnZKGBmV750BOzcJtwKpoREY+MRdqjAGZHG6dnjWfaEZnpnx99T316Qe
u59Z3D+YkFF9nid+MKZRlQ+tl5SHfrDJEWqZfmfElboJNQ7s4ez+KidN7rGEheiHYw3ZKlTz+jXv
EVqvHb9f1QEK4JwP9jCK8ptrJrM+tIndvZCTEFpjYNulty7CgEMe87t0OkXgPfPBSJdskDv/gH63
d5Ujw27cteEOIM7E0lAX/3Mt6ayU2f1zrQjBE9PQvKspJsu1Yv0lSDNzI9NuvdWlqBtF7Vu+7t24
HxV3nXUwDjXi2brV4f6Y4YM5wBVhvaRa7OyqPk+2rXjW7uMa6luFK3AvhupozHdkrTn3ZaRopf48
Jo9yolzMscojCh4D9zz8CARVVGtl3lmupRrjv18peC2DiFuPEfi3JtBbC+homES7rm+6lfR4ffXm
lsNbjJo12hGcx3GZHJfsLAL4g1baZHAZrcG4nXUbbTNgrJwFplxfhckXtOdqqE0Rskx0b9FZBLhW
0eLTDEWe6mqfLTUEZtx2/m4IiumLMcM99cvcVTDtSrPq/NP8R7RcJBc5vT+ipTmM4/94BdzGo+r2
B3ZO1j6Bjf7FnILvvV1P3yEJeVIgIPpg6rFFcZWlUrlZs/3p5nklI6BZ3A29RzWnH5YA2ruPRqyN
a4MT+CtPkzCvqkpbXOW4Azc+CF4ob/jOozWyXYX5Mw/KO3Rl3M+DXqN2VJHVdsin7mt4dk5O0ymX
vvf07VwMzQvE5gO8cs34vagNceExf5IY2sM6vOpyb37pAbbAT6KC8RKfmlUD9/iHHQ21a2uW6kvg
wgU7WNZbfIRQ1BK/2EV8L+J9h3i5vvxA/4xfXjdgnb/i5fv5M/4f68v3X4v370zFduQA5cXwrB+h
0Q3fO1ig5yRFH8ZdUUkXQfhv5QdSBvp39NP/M8amc4LktueB07IOsAfFO9/1py/wtUHFVisfHR3O
40rYES+evsDIszZ/23MK7W52ET+7Zn8ge9KuMgRXzo2Z1PUqzRT7XA2Gg4BHr2+kRzbSsQxlr24M
pvzlLuLu1IXjeFjskzZYZMpC9RlZZ3iZskT/XPbNq8up6k/4djPFgW+sm4fDiEbNeoSGZZeWXg21
Hw16WvVFDmVPNsrAcXlgtg1MKNySFEq0yrm9yiYpvfYaiUYOfWu01lC8tJvFVpsdeWw5DpQ53hlm
MK/kPDlFOqYSVllqOmvo/R31cz8bSL3VwWvhWtGlHxztZp9iKE7G1EZOU0WRhL2BedcP0L8kaXaq
nA4V9RQ0197LUfeGu125kOilbs6hFHk2BP9dPj+PEdsbr2C75UzPqIPMzy7aBZSU9ogvChtlNxPC
rjxwRDZlfrb+QHHb9NyOHhS4wDJgPvbqah2MLhUFqX4nvXYk6qxAiW01I5yfO4i4xG6Yh8l2baiG
9ykOp48avIQ/0+TBgckwWNk2+IhZ1AlCq7/tUp5b9ALYQa92X3Qq3IY9ynPhHRRQYotpDP+LsPNY
khvJ1vSrtPX6wi7g0GPTswitMiJSMjM3MKqC1hpPPx88qpgku616A8KPuyOYIQD3c36BlS9KXMNO
tQOQARrCbmpZHGRrIDVykWflpe7K4Xau8IxdmSLhPRsAAsHhhzWU+lDPS5iJd1VWDPm26kaWzAjq
LSlODncmtK0MLSiUfvTui1fny6EYDfRuC2Xtq2l4iLV+eqjNCMlZhOV2g2q6a6cJ6o0z4BirKf7w
0sSz4GOTBXsRtcPL6ETagg1ghg8DvVMZ80TBAM9IwwGXkpInxo8DJpB/NtkfRQfFLdGjRwvoDA2q
e67tdslahKpJpHHbiH08ceYmPHtE77psFQ06f5Juz+qaOVhiUvBrq6jFa6HMHuJ17F4ouFVHA3QJ
3lBKB18yCDZcvFmUDeyIzHHEvTywuL/oqoaUoY922S2O7IChFNca5PZ9nkBMCcWE7PZfU4yw7Mkb
Bq8foQmRzp2qk9D+uAx1UoxteDLeptYIUy6Tqc1WmocRcgUY5y6ehP4JKf7SV5tPuSn8s4OY50KG
1VjgoGFYrxqqltT7nQ0W7OCmYhKKK0XMcGU121dx5SqrNqrYI+WZsZk6Lb04sZ/dDilWJxhDI4Ft
AUU55yArt6qOD5tZt+Ml9TsL9o1mvyPRvCkMP/+e981rXmnDi2Gr/VoRUX3C4a0/5U1ernrRNk9d
mXorSuThrtbC6YX8AjAav4J80WvjS+C07wpYE2iCtFTfZH2T9o9G1hhPKtgpPt7pJcOZ5xpM7oMc
VM5fGTgP2sIOUVoWWbtV1CHelAb6fXBfhme9c08Kz93PloMOpj4AzglDXCehZKJLN/TN53KEQpfb
iXM/oCx27DVwACNI7c8lyTfdtYtPKO8nO9/2w23dmM3bXDKSA3DpRQN3zLpD1QnxKMLypSXvuvXJ
BeyqWfi1cTXtaUYcbeLKDg+Y/kKCRMxqidmX+DIof5RCGb8BKOXuB1/8IXDtcKcXob5zak+9b3y0
vREem76BH0JAS/la+U4C7qYWV9/GtrrubCxngTpkeR0d3VlBWh68cVJPYH/SzThDKz5itzMHkWmn
4Qt16zHngYHGW2zrBkH7x3V4byyMULFXK4tsOPiTTWrx91PZlgdhGMNBhUby74PURlEpO/v9cDCj
kqsAYAzACCGVoAIy00OtO/tVaN4X1dBdI/dzZOjYqidpkJ380XuQfbbbmPdB0am7KgOT2kMpiJax
GRjrLrc0alhz20dldsmtOUf2jeGugcZj4WzTEpW/sRDabqooSUNmt1kHa1R86gn8NwaWXXut6xDY
v9qfZQvB2/ZaWA4Z5iwWaxmTh1lPAa8C7YyRCZeSscYTr6mmNIfbCPNVpP6BDMWElmgHdysHa4F3
zIx/LIV9T/U+uiSqi8lM4NynemnfZ6nZHPDUDhey6duDuOCmSAqvc6bPtdYfBgHSRXHjadcohrFh
0aG+AUBE/lTZ14NyT+apux/sMj44pnAXvuf/YRTxvOSbPazNR6tkbdJQN1sMKCg/izhKVrVX1rx+
ghEAKME7u2bBYttQ1tW0co5toNZUbPPu4s12BUjEjo9tC0pwNJT01fexbbZthOosC3UBeN73hVfH
X3Dx8xddamDs0SOpFju1wAwiApphd+kTcrF4YbWRfd+S+FuPA/BDaOPapilr2BgAD3ZWJvRjx6J3
73e8jY463yNUq9kZUx/fQf/mVmQN8QWrRR6L7ALux9nMpPSL6RF7M5X0CIZsg+2YaK8M2iv+CTGM
Q37UNkK2TWCX3wx13BfZLMLvmTCG2wmLgzQYF1an2c+ThT1u2FZsqv0KhrSIV27tV68gkHCG0HPE
h3W7ei2SBXsh/3VUrfyElEiylKMSG863njjYjsyTkHxZOUmGLKqou7NZexW/aavCCrVUXpzAhRTp
kp3IRfdo+spSHU+Bee6SIsSzZsgOAgulr3qRfTNVM3pTNeCLYeTgK6tZ1F2TZAIoayF1kfrVWdr1
CET7bcspC32h9nV3cWYamWTSSsYtWMwOOfzuwZnpuDLUxz7qLEknDq6TFI8T3MUDJtPdoqzibjeA
idtgj6Re4iYM0a/QzrIFUhZgynxAubDZxugT84T0jWhd6r1YKEVqPSDHIhbjYHnvXVtecIFw/AWP
WmsWtOVV78IshjlSZuEm03OelL0eK4CjEjxdRWRDzGjsO9JU+rTyIVyxTmxPt2bZeWLTmAgyOZSl
+RiiaOPEmqoe1LjGZwuZ0UUivPJOHtK5eFPxzg+3YJztUK8xTrJTTQ3UR8iRrUsTM4/EARXSGH50
TvR0YylI34/gwPgZ58Y16lz9GuRdeYZgiKrrX6F6PmtQmPSG0T5+xIdYMZZW3RUbLYx9dKIx7Nzd
LscdEezOaN4uJS+M5Wh7qqv+D62e0NYfgvx7eq57p/muxGa7MJxyfHSqyeUvNfoDO1t31Tf5F1YA
Fi4alJA7NQuohEGxk82PjluT4lXs1tndb/HBaNVVhK72Sg77OOQ5KQwju8qI4aSFsxpGrV0Kw83W
g3dQhd89yEPg8NZ6olP3solSuYbiL0o8Q909KHwLH5C5zLa+4+AuP8+SMdQ0Ya9rkXuQ4/oG4ks8
eZvbhHlYLoJsU0/euJKz+sroHqpKfcGSND/J0ODgNdvV0VlOAruX4zYS7AoqFGetJxE3ajhX6lVP
MhZZfu6e4k3xU39jWLp/IK2sPWgT8q5yxGDXX8huqY+16lT7yqz7jdfgFazm0b7OC1PH5EV457KB
79+65glVEiRc8RJYmcYsUoU14QoZ2GpP3tJ5tXi4hIVtvAShFp16MGjLwrOcVz2ouRWqVcQuOzdf
TA/7k9QJlk0OYl7TnHhfp7p2Ap8WbqMo6i950xRr1EbVB7L11tKo6+ilLEMNfZkUXXprfFcwhPha
d9G+iHWdZ5szbkNv8uCVcGgDbs5uNgp2N2TjLQ9h/WR888zEWTaTOx3LuLOfw8RaB8VEHP2VrTah
m2pm+vCWCbLSHbKuHpkIXMh1SiDz9DEHFhYUQ3Fpi6m694L+s5xeOMJapSay7ILqdRymdySb9b3r
AjVvi6E767adrQPcdp/MUjOhsGbh59rCPVpueap+H3a99QciB8+mFedvYZ6XS7XWxEM2jP5GXrFn
63G7oo1u61lJe8ynBit/KofBBNqvhZ/NoLsTsWATxRUzUBXfNCpe49fZe0YXgfNmhTqfR2/pJz0N
jMegB4bRJ/ZbrwNlUVAf2BuoSD+qfsIuEoGCqVAzDL2yG4rOz4z2yJ2jXUoUHajWdjlmXzynDDGg
8pxlpVVi57s0+y5BLKnvcU0mXwOGujG2oYJFuOwdYnZoAZDspezVS0jtNtRCvP3Mo+IKZ4Vmsf8l
CdY8/LUvZas1mHal6skM6+QyKkY2U9WGpxlhVuRiX9XW+Mxevzj4IgrWElj2azyc4xKI9mu8YL3w
n+JyvDIUFRXJ1NypSeRvUlcLsKDXo+eg05VtG6N/YHtR/NwLpThYAvNL2ZtricK+Y+SJNPe6rsBN
fUjuJm0u4jT1Fwn3MJQuOfQ9MgUf6A8Zo95JOf4H+kMZjOQgYxIgIjtqk7pADTjU1hE6dnFou3Mm
nTKyEom30uHOXgsLy5PircHx+qWaBfRJAqJwNg9Nvpvxps1BNcpMgTG2xlmeifkMQf/LoEzJQYY+
4nlmNdv+xyzZQUH8z6leY/40SwTTt2qqjZ3QtOjSprG9yqH7rMwClXUZkwcfasNOFC6uVpB4LnXV
tSxw4f7B8zKW3RR3/IU/puAOtnXL1jnexslreR6kyWYmrvwUVFTPWtkTeIfWrENl1Rl5tasQul0k
bh1guDm/QswryGvL69xmz69gFJ29Sj2NvJPeuvfWpMG004bqm6t/L/Jo+GIWmb7kbUgvlJbNQ4BB
2EZgt3sJtNjEI62210rqsrPUuuzFUjvYOaVod8PczMwK6eXYqQ6yFzGHDihT0J9GNcxezDZ9d6Pe
OsPpzl6MiK08v6pDE/C1URNetZ7U4g0MH/JGgRGdI8VNH2EOXWTcdPIchAak4QlHpTe7L1aja2Uv
2L4bx6IP/5zupUiMhaion3Ur+Y/TfUAtb9aU36Yjwm4cfdsVSzvVQWPoobeMXbI9sT6yF3Da6FPd
vrqIGj03Va1c/YRCeupEn1o9cA6keBo8bYr408CudaPaNWgpPpOFq1j1VoweDnN6FZyHBnf2AX3o
XT1ikaT4Y7dqgsJ8mULrjyLBnaJM7qEms8SeSRjwNRaRlZ8d3RhO0mlX+vHOIb7v2HGYf1n0/ghV
JZ6FfRp5QFirdl8l5UOEOrW6hRPQ/NTEO6bdYxX1ULZqfg7iCoah56Yr3TBQQJwPadq+J8il7Meu
xDhwbKL0oqE4voxsu93Iphynzh3pKCgiVnp2u0A1VCtXT0Dhdfr4NHhkESK9fsWBsKRCPpor0Ehz
QgHBbTS5k7uBh9qL2SSL2IybV0O31IM3OMpSzvJ90S5TE5to2au+jsj7vZJoCU9pgpMaHO+G1XuU
rsbaKw51qFor0prBpkt4gqMx0FnwGNmB2cbtNEeouwaQewI/RJako/ofB3W612eZnBVrb2fR9BXP
dzTKlmQfo2eniUFm4ZX6Pa1B6nnWtwgYAmlje3rUM2xoh8Hwj4YJnw2piHCt2HDuzSrHr2gi3Uw1
HX1E80vPXZjSoI+0JbYJ28Er7D3cbetch265csdEvFbCvMgXMsJgF8OFxBqOB2mhTkANci+6yDOr
Lr8pSmBTCPwlXlaNi4E97uIpqc/doLDh7FSzO3VW3Z/kWZtFf57Zvakc1RCoOAM+wr8NxR29v/W2
3ayrYhUkJmPKZnEbpDsXK6tb2aznA7orRfQqO4sZLpKHizFxkidZ/LIV4zNLpexOduEfkK0E/hZb
2ckSJLldqwxd5ZAOlJODWPhXTOzMFUZNQJtC2Owy5s1n5N3XiiooF+NSeIuXnqh3HdXbhRzxMSEJ
kZZy7aEEpfnXRcKU/4oTIvIzv4yMy1lx5xgrN8aOXHb8dHVe0LiEkVrcs5Von+vMuQvHDiTI3HK0
9FlRQ/csW3adf/PSWZNjTLtnG0d3vCaL6WTOzQI886I0nB7oBDNVRGuWwne7Q1tP3XPcBeMyxSdv
L+eS8cZaMjKmnZw7qNywxz4wtrf/g4bCiNfhmiDnOhS5Nq2uJhvZ28eeCfRx9tcrseCsUgsLxa4v
Xjwr2k2qsN8tQ7FWCeAHyENB8QR/8HqLo8qxitnPn9Qhax4cQ3yWcXmdcKxR53Sb6WplcK+7ZnLe
h9bQuNs21SUIY/dsCdMiDaGhIdikw6oesJUsnaC/wsLsr8pMz694TE6qC+TsR9wUZrCicGmyQmOE
7PBNDbOKDAWWOeQXquIi7DpeMsxKjjKWGnG04I5prsp9EwH+1ljFr0tXjPuYwuZTn0/3TdXjE9SQ
CxztunuybMiIOASc+rl1CwWomVRozspWBF8NL/OkP8rm6EXZ2k+CcePFYBCdtrU2mWTuqIHXLor5
FPP4jVF1wbyEIdbO7B4NXG+xaqIAEM6Mw9WmeJu60yErbOWt4ZZqpqzI2VrvEBnl2wUi8q1J3R0m
avkzD4n6iELs7LBLHI2gryOuN6r2aPZZHqzGa1CW2jFkmX3U4ck4LRlywU17YfZD9ZApmbsLxmjY
DlEyPqVi+Erq3/oaWdxH0Ev4lBdGsnFAXhxIpodXJHCRk7Fi66uTPVjq0H5pBBa/tmclZ1cDFFDX
oF4VOzWOaCPUC491D7c5mvLgxb1xnBMzwP3n4E+nrozqbZluqA+j+Tj3N6YWL915q8nyfokhgXci
f204q95Ww1WoKPaqTRv7jIN3y54n4tcSFOWu03UbfA0dvlkDGO3MAZIiN+udDFLRcm7dZhBANnGt
bjGg1LVqNfROVN2aHvDONbezsRQWXmOTcjcevmPuUmHTEE0PvsuGE5GVs2zJCVQP1dUwb1VVpWhT
Frbtskzq6iqHeDzD9lOuWQsdNeAHcz74AvENP4vdvWzqnZ+cA3UH4/kK5Z60fvVior7gLyDOP6j8
l98CP46xSwrzRxXuylpNsRgoUGXZ294U7Nkt+efEDfFDIvfyGPilsuCH37x3ZfLnFQU1kL+uWKOb
tXWnTF1jFSp2hhajaVFV3itCzN8rS6+uAUwC7B7dFxkedZX0Sjq5W2ceVdj61hSh9sRue8L0XZh8
1sQ79HFXA1juA85U9WuWruS/YXLqB0tnywudzs4LuNjJ8HMTd0tlQRHKWqbjhNFSb1SnSIFwuhnn
0262ApKHWittvEMYUyCA0ixk8GOMjnLv1ixSdRlmpB2lM7Amxl3WUKiK+E0uTDCaz6OdCOpAEzxg
P/fXfdU4L401f4PyTxiLuWe/D/+4tQBt7mpWe6vAaPNPY5k23Fq9bO97SrhyPK/bKCW4a+Hi1JV2
PKm8vtvylc1fM0RP2jlxa0CBWcVFjP0nQrT3pm/HC6zNps8tSFKeYGlyL+I4oXzqw1b8IdUoz6Tg
4k2V8dbDRptVrrf5GNdFfboMrVRfZnjz9W3WX8f5kJQOeXS/+N6maIDIlozrfgiLtBxZi6K/fBvm
JlV5KcxXOeoj3IwscEyRp7uPjrIggRXZABjl1eTr1WqngXfVs/hz0ftrg1vDOakHfK7aMXzIwPIs
hQUKdawAMPRBXr5rWvOC6WX4PdOphoqWu66rbbNWK9gCGv5BODWmUor5XR8D/dUtx4AMTjo8iT4e
VllRGtcOCZiNqKP6rhUwSkRvzITOvlt94OW7YGiXTuFC0aNgRoWlD+o72V3DB8UZpv9es0HclqSD
keLJY2zi8vuptfDR0YBxZUpB7j0WmL9hNMmnHTaHFjzeK8w8OTwiz7KPuzpYVnWf77hLIbtYR8Yq
mG+48tA0URHc2rFZZdVCr2GS//Mf//v//u/X4f/43/MrqRQ/z/6Rtek1D7Om/tc/Leef/yhu4f23
f/3TsDVWm9SHXV11hW1qhkr/188PIaDDf/1T+x+HlXHv4Wj7JdFY3QwZ9yd5MB2kFYVS7/28Gu4U
Uzf6lZZrw52WR+fazZr9x1gZVwvxzBeV3L3j8bmYpQrxbLCf8ERJdhSQk5VstpopjhXmO7zl9IJM
8C66F51kq689+wnaO3ijW6/OyhLJy4vsyMUAtarM0TVzEOoyumTdNnrx6juhs3empFnJJlqD2bJy
0ug0GEXx2q5AVKevsU4xKJm0ZCkHqXHXrVxSoXsjC58zJztPzVBdNcMrdq6fdwtNz6GPy2BWOtDV
Au8kW6RUq2ulKeM6q9145ZRpdc3t7vPffy7yff/9c3GQ+XQcQxOObYtfP5exQA2F1GzzpUE5B0xd
fl+MVXffK/mzNIXXMzBF2WRaG2kxH3XqixzFbiJhM82OwNey78XMmZEHs9NaPH3i70Dzqns+cuJR
3B5+jDLnTMmPkOpbBqq8arss/Gh4SdCtmDzKBbIFNhgySvgSNEn7kE0OZF7G+IpXnyPTICty/fs3
w7L/7Utqa44Qru5oQnN0df4S//QlFYAep46t4pepqpuNZrTpxmBtuCeNmTxHfX5xjEj9nDkpBZbW
DMlnB9ElcBNlITsKx3hGW9d7hG4cHbrUHdfxUGKzVzWPmI9iWTklwUPXRMn+1gzm0oGsH6gkZLet
EmE8EyQtHMwfPbLGMKLnHvdYlX1UHOSZUHT77mOunPVx0Z8GM1++rhzxEfcG4KxIB/J9B8pxLLLR
P9owzfNbO9CxseTd2speax7yMQ6BvOA2w5UzPrqTKM2sJabz/n+5iwgx3yZ+/bq6uq3pprDnzbOj
W79+QrWq1eiZQ+7ulLDc9Knq4h6E/o/jQqgkzcC+FGu0c+RV3aloXEj6Xd682rUIj3rSZfehGWX3
WoL7Z9K7xl7GbocO5ocfFBiSzuNkDHHblNxF125lsx2t7L4vhEMSNWk2o3xxzyso6uZlt4YS4iGD
AU05NvSsWQyVgi6zHnNagqgnRerUy9jWipObFPBgfjptEBzeRZN39dQatHuU8Y73ibnjt2mdpqGM
t0Ovh5c8SsQa2Gh/H/GLWGHEGD/5HSkqdunei1L0UMyGSXlLguCLogI+V4RzQm96eoKL9VAZWrOb
AEaR5mzjqyDXeZVncGW+cQGUGX+E8gaRw6hJXwx3GpzbhKL0YWam4EI/5jcdtEKPNFyo8GvMZ8G3
ycrL+DNpFYjJNiJLvlraS8Ps8fkVJrTf+Sy2J6Ta5Wk9he4tKJsAzY1D84cZU/v1l2C14zkdmKzd
JgDCLA9+vDOcUdlT3IxRsFZqfak5ARYAkOhPSOB7p0RpuiP5ZgjwtGTc8ivW0D+dAmpeo8Y+HT7G
5C6LtpVsW8L6Ehl+vfXyZh+qRfAcqG2xMsm9n/LJcM4u9eGlPie723Q2lEzMVx4x+YbqobHHkJv6
qNdSr6ys8QbTl8j8wfOx6HOgcs5A/rFzybPWwI1kJ+Db6NJX8P1NbyqWRpWOi1GNsL+aB+uNS5k1
C9/BeDenye3VM2jJPw9ZhgENe117yz51Eou6S9VzpAHLQ7Z9I8dZ2nd1bIKL3cTO3ZhhzT54VvDu
9rA+4tFku9HV5tUe0HFzcz18r7oc4pHnJOBjDOWRMtPZ6DzvmZxMt3CjAzWi8ax4leqvO7wjKWsC
I3PL4qIr8AaQpMU6O53Ko4xlYDnRutSKC5mK575AO6JiB+qv2eKR2AHbuRsRKfbXhcmiTcnARch5
coo8c4MIIk3CX/NxrclBED7hx7JOgoQ3NgJbtjYmL1jZLJfXWiN4cqMaf4blkB9Nr7IutS2syxiB
pvv7J4eh/35f0nWhaoarqbqhweA2fr0vDZWXNn5vm58Hz1vrs4+CNh/IvLVs+zkzEbfzwKb9FSyd
IVhVlMd/isnRLeiwY5wrBmoj82zZlmfBgKy8OqUUnyYdacGm3ZD9TthCWvG5CrjtyUM3ZBF+GfIc
WQVVRYiHUbLtVy6sIr87yjkyfhsChOgZPSsfRZ1aUxe5mcFn0zG6/vv3SS4nfrl/65atu45pOa4m
DEcuE396wpplhLuxYhWfFSPKljZZoW1eFniLAmR660wU7NC1e8kdpz2ST0a/YI47EUqJamFOl2RS
vKtvGt/6whrxqWX/wnKiPphiUD9FZbGQ8cDTwx3Z0GIjm1qGRSgIjieydvrJCIbqdtlSK1iQN2p6
nswg3SRC6zFeSMKNcHyHe29sf+qRN4pnUOxv8dRfGkWbv/tj7Kx7jIH2CbqLn0I1vwGMI7RKb3Hc
zNtPCflkCfT9bXxGXAKG3VCJ0HE4hpWTP851yVWRhcZGNpWxyS+wUncx+a4C4WUBwzvo8n3U5sUj
BtlUWJr6+zgq2vrvPy3n39ZDPGttCmEmn5cpKGP8+q2uylp3qGIGn7ugxQlayz9NVu3dR2lpn/u8
6heN2fZvQxuAH/BdC7ayoz2jkbPBErt/M7sh2TqtCLemkTbrOgDpooMvOWrzwaGydpRNeSZjgSmo
1dj2IRJxdmW9g6SLys+mxAv5ilggdrEDN5e+VIuTp439qcAs47kZzUtQRdMFUaL82RXmd+odzZ1s
BXOSsimC+iibaRv2y8q1+301zyx9tmr+pNtb2RuCG1/raVVvfFekh2CGnIGBbE/dzCeyZu34dtnU
fX0CtQfUUkZk38eoshfIiDvsFrIapak26r9x07fm+l4qLOpj5DYfeI4VuziqSaYkKimMWGWoHnfz
0Lrxd7YHObN2R/vORsptWphGbt/llXGucnPcl3OH7JVxrbHs//LByw/255+pIEdpaqqtqwabNe33
hXCPFHXXu77+Pgq/WuVWAaLWVPrbIeYLjxqJ+5JXkbVhSxHdWaVj3acTwrs2AouyRR08uZidARyU
LfBsKtWtc88IF1kNrmbskTKTB7SisrNjc+/3G0NhMYrnuIPqFKmW4dyxJN7//Zf6327VwtRVvs66
ChNW13XttyVkbJilo2uR9m5r3qcaUvNdw13mp8PQo84H31FjITfZixRx6TtQI/3KyDz3WqYi38Rs
7zFSQoPUzHLvUDqhdVCB0Oy6ZJruvG6oNgXWzFfoZ/2i18fmWIQauXijqHeArkEJJdPa8VJvb4Df
O8izQo0g+M6x7MfZf+r9iH2Mo7AW/5dH2r/9+IXpWsLRDEc33Xnz/tsjjQXcxJ59rN6jNP2eZRfS
897dEEXWOZyxPBKfY4o0XqF4ZK4+YvIsbh1x0jDYuk0o0ahZyNNomkHEejlu5AXkYNmBks2c/fCO
I0Xr8U+od4fCQBmMAVorTn93g3/LU3WoZ6mmMVn35EDBHUAYFQB64IaJ+mJLHZM5ZoetdncbAurr
1tTnIT6aKwu0ZkdkYOvsWtXpk3BM4yDNhnAizq6+ajY7ExFdCFg05UGOzdP4NjYF7+8szDJod74y
bPpI1NB9nVZbtEN5B1LeeQ/UBHt6BzAeGRKbTaz5ajS++271drOEuYC6iNY71ypBjFXMHYgNkQ7O
g+wCssa/FJOH6ObckY2s8RpvxAzcDPK7dlDn9BAd0VR8MgBE/v3PxJa/g1/uARZrGhdgq207gBD1
3zMDSFYmGlq279YAcrysQ5JfuAusI6W3X0rD61dmXVu7YG4qPRhuVW+yO9nLoxv3XrLCY2GaTxlL
TBkeLbBTPNy+oAZqv7Qa+A8nN9Sl7HQFNiwePxUOc6+T3wd9/4Q7UXk2S9O+M/1QLFuUlb8Ac4dR
pY+vU12A+sM1ZZ+FfvFUKdUnOaBTsnphtWNzj9xjfAz8KVkn3qB8bsKFHJCLzF0VbjAevSJz8Yn3
ePTPl8ZP74l9gPXEKkbfDbqCG5kkXjqpRdrP7/l8kTnaqlpU34/zAfrPn7EqM6p7eUAq5eeYHPwx
V4m6+jbuIyYilJJYU/xyrd+vX9qggthOCqrnj7atngM4IW+Jjr1QXA7ZPq8V+7WP0I2v7beugUOX
dGqFWpNnvdklduBQFlnAd+BKMBhB5Iw49EqoCXVmXbtsQPM6gRrquuW+Kyj8IRSS8DPRfeyioftH
0OeqsT+y8OiDFzdvHh0B9kXk9YsLQeBuMhrnETibvu5dxN1C3IgfR7/qsLnD9yhCumLJwgWE+dBe
5NhhwsErqRQP1ipjfY1iWJVPyUL23g55szTcaLpP2DiezEHTt+KHUIrUO/lN/uRDZAUj7WmLFfP1
IyQn/Db/t+Zvl2th9K1KU1gLOVfKrHxcL8Vy7KAWWBrldrPu+ly/moXWUODgZfX5bJhjslctXHE7
+/txOZrhG1elxubNGHdLwt3lqZ97z3prGbcOctPayZUIednrzKPlWTH4gFMYF1MjmnRIEBNrMVDU
anQvD7nXIGbghelyRtPcYo1pTHs7m+HC87h2PqhNC78lFpePqZHdKmcxtcs+GsUadaNnw3HHe1ud
6qXWd/VWNuVhyLR20XdOuu+aYrqXMS0FHqxAepItGS9Gd587xXj3EWrNCP38Nrpmutlczey7p1Eq
rhMcjUi1jq/Yen2n3uhfXUUzHgYtODejPbyapaWDpkG9CYeUn0f1MXcaqJXnMS3A5cMYXEajnpbL
xD97SJs9uKoyPNZ+RLaBkuHW76bhUZSjfpr5h47bZSX5STygwLmAFGRslysOZBQeTlr8KHhGoMs/
3rNdLh7VIW3XltaLtWyObhzeZ2O5lK3biLHUloYvlC2MZVKMPrkEhL3saqN7hn4MRcfqr8922ETa
O9Ow+novO+Qh6YF9blxTn7Ws+mohR8uexlbvgqQoHzQX8eyyMfu72Ha0s9cCSAJEWn5JECBLkXX8
lKdpts3QU9yZal48Y/11Lwe8h8K3D4FdKyFqdPA63Ma4GxxnIPc0DhcosOkZMsDiNkJjJXNUYuP0
MUIO84sMFzWrAZlsqA6L5cohixBgTT6Yw/yeJdVR8xGRD1KaidWw5Ml6fY1aQ4myJgkde/DSLzoC
OmVsDd8wKgJYjKXmQzf5yOOkjbXzInXk3uvYtyEJvznXsr9aFJUlu+KaZem453mcoljxqYXphUnf
gABgnf95cOfmR6xIDT7GmWi5AeHmLgJqua9Y9S2lckBa2ejuqQAxozK3L4HKY1kqBkxj8mCnpTgV
Pe/yVPQoPqPa+D45M2VJU4ZzqpLSMzATEQabVJDfy6LRynd4Q6CPAjeHS9O2b1BzrSQr3ydA/luv
noqtbCbiUAwe8LBhLHfTaNQbORlJyGUOz+1TryjIO3nxuJbxoA53TaSZz8WkdoekN8yVvIxW2Wc1
IV3oZT3SAS26k4n5/zk7r93IsS3b/kqj3nmabtMA9zRwGd6HfCpfiDQSvff8+jtIZZUqlQdZF10o
BGgjlGHIvdeac0xDxy3o9s86McZOYc4BReNwQ5D753m74qHdRt89Bxv0n6L+4E+Hq7Ukb20C+1bz
UbksLnpl0PJFAX3SjFyC2Nn1z4OoQQAUTkTe2qKLLPFgyI3p9HU1fqq9KiLtKRi+iNDDt16q37Uw
3dIm8RBhSq8Z3siQgs6lYMbuO7S5112WlC+Rl9xIfavdjF6Q4pgW/TVFNr/AMOGuo0id2L5S424H
tc4Y6/V+tXLD2CnhJ15sIaWuoyk4BEve0nWUelDyw2fVl21mWEUpndxOkU69CQcsUovDvOl9+7wk
d27HP4oB54cduq9Jq5EX25S9QULXGF2sOADbo0vuw5BqMYpmW7raWe7dMMOxHA0LB51Ythlel56F
6t/QojyGstYdtF7RL3LtiQt5IdGEZVvNm+aHBKENMS19s6cVSQW7Ychgy4r/0EUIbpG+RKhImuAB
Uod5idqC6xU7DTfq7zztJSuC4CGX1XJpDQmZR3Zfn/rpIVdD8A5puZXdtD7JlsnDtDTvnA8rdC1f
CEx8q3nbh+OKuCf20rjHtKMcS1UeD52dFAToVOH92NMG9xBfvATkZtS6+9IKP3Bc0FP0W71x5aEY
ezsJA1+xDmPFEUilD6YKOFbBkdYCrNTaraTX17dVqPL6caigwzjmSsdv91CnBBiUOT+TUCTlQ4FR
cEUwmL+xPKN4SDVwllzVTdJiWFULnSBRKwN6Oa0GpmlufVjSi3nVatpizwAzfFuFqGgf8CWiP5oO
TkZDPqm59z1W791olL8gBf8WItF87qvCdbxSmPdxqVbLzDL8G9x/2TrsevnUS0VPkX+Q9/HAhxQb
OYgV8nwWhqw2Vxy20Vbmv52hDPUZU55YeuWgMMluvyuK373y05DKOH4NGdk5EdEIj0Uw+KsyRyL8
aqVqsoyMmF+AHBr2sSvULTGL/ABy3XhMi1Tb5+4wXKe1os55pzw/fUAFHDuSoo1ATOXkwfR0JNGe
VO7nvbaSwlyEa48knr1q23dQ7uxxPa/SNQ43HQW91TikyQM8Kt1JGik62lnlX1RVeeVi2D4FfpJt
c3w2KwMw5ZOX2Qplv1yGysJeu/WPql9nt3XKFUR4gG2mzWahlwfczPMFtX2q4d2u8r6SN/NevixQ
7uMyRp/FU3bdskSm9KiD0buYnf6318UUmKzmc7SmX6vEMxpyW92SOJYhTS6I7IqM4OyBWlxaZVI9
gUt/wpnE9zPsFnS87a/W6CLUmk4SeE82vS+ICp9O8i2UWhqxxk+jH7+dZFjdwipz66vXJQAqzLC6
9aZXSlT/76+ECK56SkvvyZA86SUp2r+9Eq7e7SgZDtdSgUp0asbPLfr5oUzq9T9M8qZaRzY369+6
8rTRVF02KJwhQPq1ztOkbu5LMn4KM/Q1wJ9NdFDLVH1M1PB59MLqAvhPffS1CAVrVd73BUOfbnCX
80F4sYk1Rmr9dopfD/tQR1U0r06CyQ0UOo0PjqeweqlbwibRtvMzgohEZZFHNOmmvUMQXiIiaK4K
s/I91Z/gnGVuuvVjchYYrQH+EGNw9Ow4c/yQKWUW9LhLk55krNi4n4/w+ieYb+3dvN8ndoTXrs/z
WqBwK0oGOd4Ptv9oVbYBMEVjNi4bG7fUpElIaB3xlmIPmlYrKQ23URSG6I1YteOiB69pm9t5Va8N
nKF5rR58a7jjQvyoWkZ6a0Ztehsx5UCJSSejzfktLLyQH2+QJod5L4qR5vT7T1DRPnYepk6obcuC
Wo2BS0h8KGeFJleTorI6Znj9sKFAOGp0b0cujG4CHKsmTDs8NULWD0aZ8qXi34rRzqXRbAzi6qZf
VdkKb/Myi24LQqx3ViRq2oghxnIblqgMmHhTyYG0GrK8/SS33JibRKsvXmVBW8nHXSyp7aex7cbt
KJBx+sDhPhUa5I2REtjZ0EnIQR/+djr2kHpnVfx0uunZ8gaHrG0ZxakjnuRxQJ49n17lY7bP6aIT
wMVhxSSnSPWkPCaoT5+sH69p21V0sOxUX8xHeQKgn8LV8TA/B0wkmprDUrLCftFTCbyqEOauOeEL
Hpe38/smW6CJ0XqgbfO2+cElimetQ9d9OxWcs3LUC+NJJkT36JGvuM20BN7btPS+7T8t/f44M7R/
PJ/919KHZ4kCW2yQTtNrlW+qVnI3oR8ECyZo4zRLG2+UxI/Xommz5fs2T2nGZdso2mo+bd7R6mqx
0BOz3bxvM4UFMG1Qi7Xoxu/owMFjVorgl+fJO6FRxhpFB6m6Cqxb+O/Zwkj95lltxT36MR8RjrRi
AwYm2SrOWtFWn3///f6l4a9pzBFoqxm40Cnbzvv/1jBKDSY5gVr7z4BqgmhvmNtKS+8xeNUvhtVs
xFApn2XPEgtfNbVLAVN/V/qjscHsnx0z6PdOhnDQQWHFl3x6kMD6L40IJei8qlb1+fd/svaxa6KZ
tjA1ipuGZumWLj4UzgxF9gKfrtTnceiXoT1WSER40OOczGfTrLdMkyOnk90f2+TeJOKbPDtHTfT2
2UyrA9Y+5OYKFivaCJinkqR79tDrO4lI5FMHM+xOGpKLkcjdc17yAalEymwTf4ltOvdS9TTUJaXN
XidfO4u5yRu2pRCbyJ55aX6YD0Sp0JFbFWT/INXQrA8XJv7hlmkAUTZMna4ofcafm0e46FFipFP8
gMEFU8RFdqQ/401B3iya00OietnRzfGcU8Defdg+r85HvB87b4tFBqs11sn6m57kw3Hvq+/nZjbG
HVxNIUxYvbvVgJsffGE/YxygBlLpAwENpifWll6xdzoEJ+iixzl/nTeh1up3XElH2LTsnJ+kk4lx
qqxA34Kj62/lvOiAaVxFmPGUUst30ysbqC3TCfOTSG7hO8gnvMP8JDjMhnNEdNy8U1RNtHLzTp8b
JYeYGiFDTmQM0fQwL9WVnjlglpvVhx1pAqvdmQ80+KksVAWQbNnkJji9aFz4WtDem7ExnHlDbpuk
he41PRT9M46p6O5tv0FplEFydZz3IWJR07Q+ZjGZN0ZRw3L1fIXMBk0+xkrxY2neNj9E094PB8/b
5r1VrZs74UGn6UYvP8h2Q/FhiG+EkufUxf98mHeOFsD7daYP+WFef98thyCNaRr0NGlt8nalUVpr
051XmR5k9Cuh0iRna7oPI6OJTmOdXrq32zAi+TVhrQ06hWnvlOYDgjOlk4iqYn6StkjkG9Gs533z
UUEyljuoqwMDlele/p9eVWmHXeDqP141THp5YfUCyUYyjhB0CWiMQe49Vyh+cKXl9gXjpnWZVzt1
kJ7Vjiq+BoDh2PZqeknS+gv5wtoZqrx+npcMV2cGSEqGUeQ608QREc68I2SeT4xEVazm1feH+YwS
ruv7Jpnmg9MoEZiUupNOCIGAsamptfZlQzrN294ffMPzF14exHuqx9EBhhcJgNPS/FBJ7pA58yK9
qngNG/USNn58DL0UApaVpyuLj2FZhnm5SsBsQJWAB02Rq8f41rx6RQY/o2vTu6qmbt0Nqrx6W62a
5sYmNkjVdDdbiLSk9FLkLXl0HOzbXXNOw/FI8Sc+efTwwJ4Ky3FrXXvqe9VYNaIaN/NqRjigo49D
dCn8ynssGbEodqw/xePQYlj+6SyjvSaYZBhu1iF1AbX6yq95PyDue3KNrNxkHdOfLPNziJbB7XwA
pLfBMX3XuPaB3R5EnoEQ7u38K2rQ6QmsXLKWKcKpA2Ah9doM+ujMO5CK3VApqR9a18uhywCUjVLU
64Gl7ucDRAGTWqLo0lrkqeaLKHH19r6zmbS6MNqYOZfryYTzpV8CTkRkFWFgY8isbd1A1R/1CmnW
tDu0ItTcBvOVpCuNleWLfj+Ji/F9gZ6TfOlQzMS5Xl6mJvCs2Zjh5dHOr/IEX65dH/rM+2HYUPv2
O/2E/IYMtOFcFgXtKSSYz5U+rpSgli7wFobbwaaulKMh3Uap2t+qUBZvGv0475u3lIqZo07yjcW8
Su3iRtd1Y0+mor+rAk1bR7KSfRrSaj2/F0bftAu/HqtzEhe08AYh3t5eQMzLNM3SZ0XjR00qj7zr
/b64EwQ+zWemSgQCLRd4EiqESpLu2Su7H/zPeDXePgjVBbLXWTA6NbI6LnJcpAujBIwgtSAvUx22
aVXgk8PcWthvC8O8QJLQ28Jfuwb5f3PMry/B86RVU07DgveXkDxV/MNtWf31rkwylSYjctVNzbA/
3pWF8Go7MZr+QddH6xLFzYX4juJZacjHbGG0bObVFGyHUaoUzEo6g4uuoQQ5dEs386Q24u0x80UK
EA+ToBQiif9zSdJNm1HGEG7mpbe9hfEPrUkwJT9PW6eRFW1JwyQgFwmR9nHOw9yhKnI01Pd62QHe
hLorl5qyNXVgnPPS+zb7P2ybj7OzC6mhziAldKVgxsS7gOL0vh0LKo+x7e5bNd8N6RhqG6V3zfXQ
cOd5WyedZg3PGCZKHz+3TR0vtao094UNUFRUd6EpxYzKjHQX+EHC5ZnVcGi/k76oXLEyaZj+gu/z
UVQAkpVmkWQ2r5buvYmk5SlHVrluK6s0znGfFrDmgvxJbRh/VH5N/uO0GuTZ0tPc8t5LRv2G3x9j
vkmgM5gkL2U2iZs+Mz0rcuOND8np0tHlPZpuv57XhqixL/NS2VgylDHy9CIT/LQzb5SM5BmClrt7
P3g+nyrVWp5OfTt2PjduuBvPG9ue1PHA03DJaoq78QK5YKzS5U+UgE2UAHm8n/8loW3f0rnUKd4G
7UNbp1R4+RcZ5BUs8JT3ELdSUzznSfDFD8fkWzCGz3qZ6Qz7e5cvqIUClHDI++mAgPvEQyAKLnWd
jWRuGi69Lc5jKHWI+GSVoakWusYf8T6wKpUmdxfvQykIpWQu4I7bjI2erK1gLHaMx6172sQ3mhZo
X3LhRhATPe2saX5+9oqKm9C0o/HHc84P68GWU29nBmW7LjouOFX4bd5P69lfjTGR9HotT9kMbrfS
GP6f45hxRafY+RfVDp9webVg/VSxp5ErLeftvOuLkHjgTxNLddM1ZrUxc1v65AOvmQ+IyY9aqZ1W
7uGrh/dpQIFmekLZ08uFNYzWCfewdqnylpbMtKNxafhCspJuVLdyD2OSFEsjEfY17HC4wCV9rMqs
Al+Wew+CuUHuKcNTa5r5cSh1+ElDOjxh8wjWdaClKPLZG+SAVSWin87z3hLPk6mnT1CW+nNJbAJT
Eo6KgnHcDJ4EDKkJxqc6bKKFTPzNYT7JtL1VA7rtXqo66WqmJMnOL4zvZWfafrucTyJ0MV7WrmXs
QJpVpzKEzTIOI8KOapo1BaH28L5KTtSP1SJ3ywOlpb+vznuDkpLDfG49pSsFhUdJN6H3aOs0/oXv
7gOvFT8WufW1Uz514e4VbNzS6pd98xmSK1ZaZMhoQnZR6rriU9FXJcgOgHMIVSnZRzRoWtXYxdmE
pnNzmVwpMzzkgyvuotG6fdse2wZVN5TEVt27N4ymX+btFUOSRVIBBMC0FF+TOq8df5KaSANxLYlv
6RdjLLozOlnyIEKwum2DsAY478pMa3P/tkhejbmf112aMRtiN2HkcJMFhqOf0gGMZVUQ1fO2rSiM
UyCP0v5v4pppm6fcDEjaXS4WDF9RubVh8LXsvFszdIOXtis2JBVnvpMnXxMCwkMnby7MjIXvZFEI
0cIbX6rBvRil1X0lfef7WGbKszrqPVQwAHc9ZW8HSjyYXdc0QQrGzCAwsNnch2QXnmZrUeSaFueD
5qVKq8mKsqxkMW+TSiwzjuTzHMn8HHQQgg38ztd59/t5Vkf0mO+P2ap1k96xwZzjNY28lWQU+pk5
roybVVF2qR02JzRaYOKEX91JPmNlayzbz5DiLq6HWtGRll7atm/upmAyNc3OptnF5HmJcvBHlD+T
/6keiKYwtCRz2rI3EaDxQLEPm0hOZp3thQxEMLOqPP0Vglq79/zqkzLls80P9uQkbrzkREC8dJg3
zYcaPlBIF87p8v1Y0yd5UBH+Ng5LsVTVwbuoST2SXmUMJNPF+qkO5Xal2ll6Ty6WivdW875qPRKY
ijG000b5MgLr8y3ro4nAp+gPdgD8cH6m0lN+PFM2BbRqhqRuDKkUJ0pbmQj8kzWtxAxDT0k3xoDd
uiJYV6Y05SKwx4z1EB8i+ZwLlJBUTcJ6y0Jy7KelUCmSo5eX9TYjgfBtyf9r24e9mVd1KxkrP+oA
eW9TG8V9My36hizvJcHDvDo/CM1KjdXbQZANhUrQBodakaEsMiUPri3ozdjS4ickP+re0ptqqRpY
neFlQAbzqQ5gV0uuVqyRwzrtgIeWLzu7sfaF59uPZdwsYkPvyUjBIpF27bCeV9F97UiSE/dk+4S0
izGAxdC3G/JceasZfWdB5X4mtD1YJNkEKJO0cp3GQXoEy4uWGezuphi99kaxx2Hh+7jX5ZjmgzZV
mLyp1lR3gb6z0vLpfdO8ZBWdvgymNEOZwB8lSqwjieQWk358c5DmxEKdVudt88OYM3Jx8BwSEWkB
54MYdFNSAFso9MMA6eagFOb1cVrvKw8V07zOXfzPdS8pn3Q5hfmVyp9k9MNJKaevTBCBdqaC+RJC
Az/SjVu0wsbat/LgYJiJd2qsqeEk1eVDk6XQLyD7vjRf4zjKXlMVDWlZqtaDxGUP4UBcn7yuVPeZ
mUSbuGiKW2adID6SIv7aErg5n6W0+cUbuFoh3HMXXFo3v6/8qeJnexJdQt02VZmysC2EJvN1+rnm
RY3Sby05d7+JbMIfjJp3SKj14YF5VSuv+ppE4+qTaMBchwSsL6LgNKhE4ykVtmJJKMGlUfsdSUhE
/hWuxogsOwdhWe0ae6mZebBJ8sy/9dPbOKovmebpe1kS2p5qAYEuWR4vgrZBAaNjymDWpC8zeYD6
1ccylw6eDgctjM9186Tokr6sB/ht1O3qDfYTyslaiaWm9om1UPbGJL4xZdxTAKU/qQpwrVT7FL6g
nNWuY/ZAGJ2N0geCsUp/k+QoKz3KiqtskrJ5kOyRoCKPBiZee7Glm5osMFZKBzO8o+gB1VvtqosY
SOJyW+xIARTpgySbtNwhpDopOa3rBGXqsnPJp7L8eOEKJVtjdZPXnRtr61F8a3Q13bWUWlYm9fGF
AGS6pgLeL8wyZ+wtmp07BvEWLy5amRHdUCQyB0Qvhk4y1KSAP7nK6PFEAoZzUji9HIx3HdDoUCK9
cfC552PvhSmiRuYKHZO0QniXrwfNUp3I72jdR3WxlAGykfwAS0bq1C9RBrKvNdJilXpu6khSkSwT
T81vQ9SASArUExBr9VTjBYuUoCGRwV9AuOn3CI7tAwmGgM8rjGT0DP27CNPkIu5VSo7kuiFCLMod
HL4lPEya+WG9G+HYA2vIHaOnYhCOzbdELrQj8pmvnq9tTJ8xk1FkYeq47VDsqYZ7tZccE01/7END
23u1bC4jAb6XUYu3CBW7JjvSqOix3DOrS46Y+ZNjwUV68IG+NjgyytDN73w9vxeiTvYioFXt6gfK
1xewWMYnrr073yLcndxxy09PmWaET6UUbxSz6wi1CqpFRjvyRkdM15a6E/sm6ofcJwCOBD2csqHT
tm19aoz9iAxiNdE814T6nprYGk9+hkBFMumKY2E75i4pszLOtbXZ62KfF+FjlrjdyR0oykYwMyyl
dLfNoN5YzEcdLsnWDmwpUGi1v1PCsjnPD6oJObEvUiL4/BLRVSFrB22okMpp5jGnG3vpUKIsB8MH
328SQ4vYdtG5o1PLJ6+wxCM2Tcfy/UNBFXsvJVK/G+z2OcE/ftLVHm20xseoIXBdqBrBwszoETei
n1y2JYAEd7TUTc9Idpmo5iKQtG9yV6zUQOX2MvT9SU6Ta413kXR69LWY5MFjDFq9jNKGIPTEX1Gw
sDexZ2ZLIMpLo/e+GKrW/sNlTfm5ZsBVDSuAJhSBGByLwi+mSyprdhbhR/uegNfaQwA0DuhHlqSa
h0QExdCZiA5xnRSXqkPx0CWHOyZgW7XwCwpr8fuLrK38NPmf/xpSwgG22rZC6/Ojk7xHcq62fL2/
24yJoXA0JXHS2Utr+ZOFZqiXo25HjhHCDbF661WTom9NXffHprPHXaZbm0I2GUFTxNoyUun3ruQj
f6oDc634BZTzEbZh0/qfUCTJ52r0z1FlKkgN2uCUNGq8aciFEKt5Mk5w4pOUBa6j5uF90BR3XFPt
lZd3CflasdiUsvYUxMQOhjoMMd2IYJhN5e6wsRveLpA4TWHIK8Vrd0lSqQtfyO1i8JSS5CgTU8u0
WhpGvKo68+BhRCKFIHGSnmxCsJGvdh34GxHUz2o6AvrLs9vM0u296in7LpDuIFWFjxHfIUex7K9J
BrpOGxr5gEpE36Yel7NMisONcNXyEHqrclLZNs2rGPQL3048WWW8GjpopqUbNUdVrmsUnjYRAnJ+
qIumPsUJ4cCGlzUL6LmRE8lWQNVCuYLyl+gmBORmVsP4+vvPX/nlHss3cfo+ok7XVdO0PtxjM7id
ZiG89Htqyv21Le2csCdX7xZ0Ge4qX2WQnlPjVadvZ15k/o2wwn/wxyg/F6Dm76AwBUZx6miEIn3U
xsPmS027tNPvCPHUp2xAYUiaktlKWNRqU6IMgY0fqtoqd3ln9VbkryTJmBufMR7JQdFRkaNoH6E7
aYJ2wEfP3e73b5P6y89kapYi6uC3otGD/Ng4VSSz6vHJjt+VLP5GDFp9RO4Qg2NLPGSdoFXmbq4a
lSeUERumLN7OH5R+RQ0YvXCXWetAqF8h+TennnRZWCqDdIgx4YdDKi+7rlWPY0eO5u//bOVDbY+3
FlS3jJPSUhV7ah5+0DMoEfMvhEDm96Dk9yFH4ovddOqSpD6oGq5X7FLTQFMy1o/CX1Ht3kEb1z5n
Vr/jXocLluA+7tp5d5ba3KFcae8rc4id0ALmD/1/ofC1YuxoKfdBocirwc+2AJXkZV15B8UC1uCS
+WdUyZLAEWPXe2O1pNRobTqL4lhXx4BJEgI2STOauNjxkyv16drswBf7NHcPBXrLVeG6oEu8oD2a
xkADhL4rHl8yPJssrJwiHL6mOs1AHwvhIpKGZjV4vbnOhOUzccvaZRW2BfbBwV57jbb2M1HeaF2d
YMqPzVVP0NXa1fWQW7jN8E54HeWwscYgphXLUvfqhZsz0rPDLzjp/Kr4Kum6OBUxAzJJIu9WsUja
LPC/O2YYDBSP3Hu8Zfau04PXhoESNp95sNkPO5i1+TavauS3lCk23GIVMgh3AZTdb7JGDi5EDa1s
CaLKan9nTM0pnfkpcZEBkYy+vqs6r191ML8WtiHSOxuM+dZumxcBezBhFKAqWwUH2TWvGNpdUOww
IZIRmu7d4WirebT1i05xhlYPRsoL6UIU8WIgK/yqmRI5rAXwx062/dSh1C/dBOmnVKfjT3SDkhwI
qGQwlSpLr3uFzp3cVZlubPW2Ghc1NVtZKFeI8FMuEPa7bKyrf7hTfXDQvH2VdXgSJvVqG07dBwdV
I7s2v0vT/W6Ugc/wo02dyJTsdYRkZ63IQUOXtm3PhiHas+4pBGKG3iGL8cxzbVn3envXTgl9WP3u
Ez6U3//S1J+1X/NfRwEdh4+i0rw39Q/mTkVW4zIp8vClJ0yRFAxiejs5u+F7khHzPnRb1SR4LKd1
ssgpt65jpXK0DnHyTN7PR0BW4UAOhxavNcWo1mgUqPQFdXKTyam9kkdfXY/T9CSNuoCPP9ZWeiKI
zcv8p5pLzj/8c3653pk0F4SN4EAxVPMXwIymduMY9V300gXNBdmwcqfYyN1LFMYLlzvlcmjK+FpD
Q0Mn0S4UdcCRpljKohZcsCWNVO+qUrLPvdWgoI1MDRFk2N6Z3b2dWV8Hb8jvPXr+/yQWsT+OZnjj
NZVOjKZZts6F5OcZo6EEVVIRWfAieYBvRpCKXWY+1HHIUAF86dro1d7xJTfb4dmhPYQs9g7a8NWM
7X2qGGI3T6ZaWTtJVY9eL92pHWlZWcN8RyGfwvFQV5p1V500Jd+FFA43iuVNwBKMNRDT7H3ZjbKj
udWGaKBvA0qxZy2yEK7U5SlM3HJDbTi6T9qSshkX07rpn37/yX1QsM1fREtn8mbJQkXran/Qy4xJ
Azmhj8IXK1GrlR0ZHndwF9t3Zd1oQR4djF4xVnilXgaJoKim30tDJQ5JX65wLwEg7vyT1svlUSR+
Dt9a+WQSXH/VLGlHYmEr1fojZl/SIDFrLFEvBk5Rxe2Cogrsk9ArzmPqfm7khmu0y6QKn+uDi6/n
UDawyH//b+X788vnjf6HQYtq8SU1FOPDNaHsElFZXpq+xELIS5S03Rk3sE3QduuZu4Bh5iUJoiU6
mfRkj96dXvuvbjGqi0hWxTrWbe80P2Q2pV3IPcAeBMpK7FZh00Q3XHndXW5Vz0Qw90eJcq9VJ6tA
Ks8EKveAKiiP4m486/xtVx3gUMB3a2vrHpn2saRfe9p95yh9Dswd9+mYNEtyHKAapLbmiNzC7ipr
D4XRrFx69FqkKwdCydHy160MaZeUsAbdTIo9Pje5NVL32rpe6C8aQkOcykun5gdTrPFWJKkz6IZE
qEkCKgWDzgXsQ3qsJ+qRl9gFEfYAwdHS8IeJRnqUhrhY0qK4oF/Mzmp/X9djsGXK6VGnNzB1J2lO
ynAbLxCCq4tRe2BIiMSz6l4aoznYRUmWDzcfYOAOTcXoEjOMdkYErauQxBMnmTj8hiiJKi7SM2N2
+2AZWXCgiZU5daSLreK7/X6whtc+aFS6Dqmyd6dEV1dNX/ymAHVBHdMhNKA/5qR0uAW5lDVsv54r
+1ow6sIiR8FDBu4zlUJ1MVXg2tZ0iJ459G0JVCyMHw29JNNySuBVLWpuaIbwxiiHyh+qk96+0qCv
LzGDIQeMyA7WW7fR3TJ6ROi/d0tqxNnw1Yol78gVvFj3HlTvEmmdEw6wI6iNywcxPeCQdkhozY+e
m3+FUfRS4gPfKpk4A3bWb/Wm6bcmNNUOLu1FDZBU9iL5ljblSTeg0teWd+3I2boCS11USnJLckT2
anrc2o0ztX3zKVVGwxloPRxSWT33QlHvBsXfDFYeXTvmmDDPhnrLZYn6dud3RAj5OGnR622NgNI/
eFLGFnlir0JGJgcU78PJayhVjZZdXT3yz/5hRG/+MqswDUVogpuhaSvoDT9ch1uSKfnW6c2LQXzM
IvIHRnEJvizLbriGMgK6WFbBF7Jaq2S5507oATwxFG/pE8y4MYLxW9IHYhNHAOdDAXj8M1UP0wGT
Ze+icKpQMXPidn4kIRIzCCg8LnHeCW+GExlpR/qLaziqhk3a6wZrqXgD+P6kG45y9TmK062G6PMW
REBGgGDanGCQiHWYKa8zNQfXyIbsEm0nenpA4Mui56Rq4yXWMe4ijc80hNfqkkCs8cSoG8wDeEO9
IDt0QLWiKe8zrcrmrglVZTG29wmdL7hrfbiSUxBK/pi+9BZKI6Nv643n0lCKpq+wWwbnNmyHU2CI
az3m5dsc5r9/osZVM0XuWwZWDDFY/WH1f+6zhP//z3TOX8f8fMb/nIJvdCSz1/q3R21esvOX5KX6
eNBPz8yr//jrll/qLz+trNI6qIeb5qUcbl+qJq7/pN9NR/7/7vyvl/lZ7of85d9/fPmeBOkyqOoy
+Fb/8WPXpMtXbMFt4y+83vQCP/ZO/4J///F/y+hLWn2pfj3n5UtV//sPybL/ZehCZ+AMelSdVOF/
/BegwGmXrf+Lu45tGCq/aEHjghtQmpW1/+8/NONfQp4M/wqDEQFni7MqYkunXdq/ZIWcU9tis00S
mPXHn//8H/C/t8/tP8MAVWhqP90GJ6QE/1MhR3gmiJ34eBssgkLVc7WZRJ8WuaOJbi+9pDr4gXiM
dTPYQQ0Bemno37RxbVYLgxHmjoAxfHD89EEVcek3hjtrkinYsQ+52SodMhgoOEneg61opyzpgp02
Nv1K1YAz+EGM1efUyAPXezVpl2CxoGg35hNqlX5jg1/xue7ghrX2NbOYQZjjaemjHV9T1bOcWBnE
mpl2hOiDn26kfOXqjAexOsppgFApkXunNkPuI4qGwzEzX6NWM+4qcCOdqi/RbviXWLjbuKrdJdW7
aWCNYSbscejSeXb4WHqMQBSDzMG/6qmt7qZLd5R8hlTiP+T5aByswhooGHW4FFEH4l4ar2EQKssI
nvyyuvGNrj6idifQne4J70ZkbzMsD0EU7oIsDK4jZsYAkcQiU8P+IrKLrRBjSx8+XNlyopCYYpAT
lbgkUzXZSyrMF9fU4g13zk/kYlB36lKgTuNhGEfk1lkqg1pr/x97Z9bbNpet6V/Eg82ZvOWggbLs
xHEcxzdE4nzhPE+b/PXnIVNVQZ9Go9H3XUARlKx8liVy77XWO8Xeozoz+G2mqHVJ/k374U50n2dp
EGfsfH1dKu0LAZF6UFfpNxd2TcjyZOCepkC6ot87bctvCoWnsY8/lXkRB50oxNmYU6YoM6OIvqou
xUSWlbXsMj3hPtmuMfhI/71l0vBtNtRvMSFt4ViL3o+L+BQn2YmpWXciROhUdbDEDHemeV3Mu6k6
J3zLz7nrRHOjd0TmEfMlyxxlYC+Ts1o4FXa2HbqwFQAnMd2X1qxNMoaw58sWGDdWi+f0Ur83onhu
Bpxth/a9dyZqShyRH2PFps7Zczo3F0Pd1R0etaSL3JzJn2Wl5M2K+r1TLhhlJV+H/GzXW6Al9UfO
4JGp2fNIoLWz5hfGfBRVpnxPHYKiSgDJpcI6pRLq04JJ02q16mUkpUVQG53KnvUbwdgvhSAPF+zX
xQqhdJqInWxXPNo/DAmBxqEntya+3c5sftikWrPTFHUQO0T87EbFF7CKe9WshW9tMVG0OYawMZmK
KHB9GyG4Jzvju2izfzatrwIGQxgDtMZpUSjqDPLeyhYUAr+OfFVy3m7yY9YS81rEn5ScGYBbrW+5
rl20yjojzwyWzsw8Zi7us13NF135x8QL4HmQ5seclSjX6+SS18OvOKU4oF9O+UC1z8PifCnZcMNX
wsfbU8279iZUdsCfiy8n61NPft7S+OrgZng8Q+vrivw2Y73IDB7T6Tj9KMDaPMNwWD9aAm40/d0g
7wzUH+p141ontWWOpxZN0Jt7o4COdKmfG2uZMXjHO3eesKNkLlVb1HqSGzrVytdWGN+b0vZBhKkX
E89toTTtpKrlzt8EX+OuIp/IueMo2shE0R7j3gY6Mxlo1K6aeXImC6Skt9ag6Cr0LXNpfzYUNzSS
xV+7Kb9IoyP+kvAqIP7MS0X1oc3AQmg4P3XU9CG2VS+JAuSTaAvGNBg4VvWeidEdnQUYxFIvvxUd
xE8pu+/mBNNqU0Nd6fOIJNT3AcvAR4NMoPh7Z0myuWRqRUYOdDFm0yWTJJOpo/kb30AGqyW518mz
08bEHMSd8sXQIrTiv8qaDMcqz42QJBpuHUypGwSFoUg6LLIFI+64xMEOZzbpJm+Fo+NnZ7Rc5obD
iGzuodZsJNvU67OUuthvyuWKRMHLl1i/545S89f0Q0DikK/PsCq00fRXpNoQJJr4YqcN6ZzbTmEi
QYO1LIMMk8n3BdsURj09Okf7p5HdiS//BYstgWpQeJuNErIZSgyrmBuf+daku5Wnasqf9ALP5LUA
PrOSoQ+qOFfQJyeeOgh3jzqO0DXCDC/wy+t3PHEEiUdkG18K2KReCdkPkCFZGoZ/Dsojq8H7EwNu
kp0cbLft2W+nGXKJS3wdhBn0ykowFMp8ymPNRzA+t8p9FesW6FkGrCuhRrSqFdkVbJ/VGsqzNLky
GgmtZbinTkIOskhbItz67CTBm87juoaqSwAfdsUMPVNovuWSJqexq15jujg2M+mTd5qFerzovpwt
C35wrgVEt4L49eVJqzTlh1RL4hd2n3bcOAU2jPgAyfZ7ltnOg7uMj7JrulAO8k2ZSoi405sy1oNP
PBmIVK34RJdvfpumjm+qhcVY/KlPEoNYm5VFudZ1P9PItMWX2x8sVjzq614WTJixqYMTg0hdN1+d
JnntLMUOu7mHaU0nFSBw0L08btpTtjqYYk+PJbjXGWPQJFgsBSFNgs1ztnzNm3573ZzLwLw5mPQM
U+QinPUF+COfLprD5zPWeAlb88VZJ+kZsnuqZ9xiTDdK9KHD8sm+W43CjmhlUewgX6w5FG12WbIl
g6Lkvs5W+hWe0wmjNC+z3LMwSLdy2vkBdhpvdUr4ZjemMQCAqDlZdiH4l2fcBfitmsmnU0KD7147
h+0FQXgctBsvbDfFJnqmUkksY4K2foE2/WQxffEUFhLq70y5ZLhrMd7osd8avbKI189rZb0nHfhk
L5frlqlMMxgryQZArBerH/fcyI0AkW2n9B7n1kO2VuPDYM7+KJDp1jG86Kz7sQJc59qtjm018Vrj
t6sTIKOupyZNh68pulnMMFhzsX6XOAaDYbiMMiBAaVCJ7jSrMNNQKkn9HpOADNRtMYjRfQdWdZBN
7gV16z/u+K3KTcPvEfP4YmHQOyLYI7zpquIvFir2+sl8mlYuvAKzBEsUMAwXNuhFgXzPYhbkfQsM
C1ermIgg03bnPRw3WVuMnz03YoDXxdsMkdtfS7wUptIKtjdbjO9rYxAHETufGqq3W1mtTJ730BOz
cN9VLARPnWZTAS3FS64orm/vuzby4o74deFGOR+gDSs/tJMhDvRqeNsUXZwBxe82okle+dIRfXES
1T9aR2JTvppnDHeu8VL+IHK0CYaWnbQuEmwubRarIRvyC+YpqIDcz4BN0jdLKsHMWL+tMA0De4B1
XG9d6YluwB1NSEmhM6yM9bRr3itcHpMa+zG4e6ARj+q7nbxutOVhPtJRG018dewt8xuE+P7msnZR
BU54Z1+lzrderAqXKBwLb8Y/3p2z6aHFkTWAKo+Eg+SQAA+Iy+S6Lrb+ZC2qeAGW8B/8oulPgEGP
7EsytBt9DRLbGrkiuUDLOv6mGZ61TS+znF0/HhZxB7iI09w+zXXeBHifvJl214a1hVWoM5AFv9dc
BX716+LwUecDV20ckZi4E1tAkUvUbXjhtrqdX4nIIwBD4KGyYdEX9kz/VZWogtwkGxv5hhHEbajE
6ZO7zAk72Mpb6sTzVraXMe6f0wxnWXNTSUsnsZZYR68fxitSyW/DNK5XFbPJU17H5Z6zQCmx2IEy
d8AMkztfyhEgDG+jwOLL9CtpubA1kvKKhpGc2LeS2uWMQnYMNIntkb3Z7yq2KxOwVdDXyc9sm0Jt
jgdPzZ36LIua3a2Ut3XCeWCl5fArbf6tDjikIftrQgj8DFEW8C7Qor1sMyg3KTVjKGVzs+iPy+9F
b3+sqXXqGv2OvyB4fAnsmU76W+fUl6kYjcDIx6iFfMHi5pAEkEFOa1x/HxxCwToNC9k9moqRzDyR
sLik2zNCYhmUVU/Gud1E5iBfCtTMgWyRQpijUYe9dHS6jg6TUTGjLbSL56FheTeV/MtmzyazYyQy
7kgJjpD8RybEU02xsu+GYLcE+5RMA6XVCb++2r927z9TYJqGaxf3CQCBs+CCUGLhW/3aUlfxzLkF
oHCcG52reFmXq5nhoNfU/Slrhg9qpXcqvVqiZG0aYwoRDQT4yNphv05DiJMhPLNE9Rotib0Rd2I/
VYh10awunHdzBi7ruAIrFLQtgU0aVbKKXUpm3ae4wcZ6iT82a2lOuHh4k13rYZ1Xlj8Mp3IkZUmN
0aQjXkln++SoeuWvJHZ4VTk+GUbnmdvssMShrcPR9VZwA157XXsCBjbRho/foI5UHsSX92pYQOOU
9q5vRK9WuEZ4plmDBE7YbbExfp7W/K6k7kTqFpSTBL23mIBV9H679K3+G2rsl7ljKbXUO4wpWkRG
cdi7uGFZiKdkOInMHhkVDg+1tQsHeh3fUijI89o/xFl8VQqRnZ1Of00QIHjdtDT4z+Dbxh660YV5
9nyztKc5oZZIhBbptbT8pCdtdx2JPTWVD3wOxEgpWw+zEQ5F1YYNF/LJiOOgV4jnzZSf+aLCkzQJ
DiGlkXxZnZqEZkcNJ9gcJ00kkRGONPPjCiUIjoI3dMg2KWrZz9VU9VIKMb9Al8QoivDmugBsBGP3
2U5/O479mA72iVmue26KVvrYSn3PDO2bKuLxi2srz6IGWQXOZHyO8U3y1SZy2CuyeDkltOwkT160
7tnAUcR3t3lj4SeVLmlXTxPtD7XYwwKzwj1ZA1VWvpHRbkyINZvixbXnBwyD+kszGS+KCxW+7Vec
fTwSS1/yXPcGyaS5m/qG/Or0JqasIEoTBy3X6V7XVQeTX4nOTDLzpzKYX6F887Vrb65Z5UGa9+x7
lFG6CkNJrcNlybNAbZv1hDNSMJdWVJCLG0wDaFZqGogcVeS8zfcRnR7pwGI+acv7kqXNrWEpyPAp
RT2ufdnjvUsBk8sALBe4u2WWpVMifBKDYwfzBjw6FYE0x4I4bLIjmvyjTtJvOcFJDxhM3DcFWJv9
Uqq/XaV/T6Y4ckZxMvqtOzO1zDwNHq5W6VBq1emBeCxcsEkwtlIUNyrv0Zvw2CVLnh3FYYtKhk91
8b6MK27Ty9BCP8gfbbH8murf2uK6QYPq3hPTBBGwmH1zWcwQNxVfWgbhS6SZBNton2pgIuDIfPaG
5tG2lvhzDH6T2rKPCo3grE4F5pucu8hkSPemhJVCxJbpwLePd64YsdqEoLfMBwTt6TrhST1ZQVOO
DyPwOmsqM6qB+BzAnRdt6eyro2/fKmB7pYj9KmdxaWL1XlSjdhmpeKxczYN5UdhHE2fXUbWP8V6X
JDF9E1HWd9VUjPPorCrrqXhtZ/drr3OnWeMr/qmkulvax9IkPJFzLRvdw7IDkxOqyTvyrdDUknvV
Vi+zYInKcI8UeKX6SZV/kUDmBA4ylvHzMvlS4lBHL7bex47R0NiuJAYJQVDplr0Vmhie1RQjoLxe
fmzmeRny9opXwpulS/8+uuOXbEtfNvBjvlEWsAwmI+YBTTRMfNd/To/HefWrwLLxqmRjfumULYSw
zbazH1TLOVvcc+fjUZloTdSp9Xh2jPgTpCJ/rWxxjdMa4hL2zidYf09zBkULNxkyZg31GqsVf8KK
IoeridOldM4js7dzqmasZMV0OZpJB6TgVCaE9qQ4sWIe2aGkW37X+oCwUbX6MNHST4OtvU5DnwQt
jFaG6pQO87ziRDaZHwtsxNScfi4liQ+oLzwc0WtQHXQYYiKWtyoXCLNZ7PDOJAtTB5V9TPoPy5ZX
S9kYWJhEoDmqGfJJ16FaOXTNWvG0365e6uLRpXwRNkxCIZZPemzflcWihkSKFeBeecVsjyGQShhg
LC74Z6zPscI0vx/CWZTjs2J2HyxFtZfoFlZ5VVQsJTaiyyOaPDIrFeH3RfKo2bc+M74uulOct2zC
yTvFNKDl0m6dKkxdbfOFeM9UlnbYhFhvls7grY72XELICUa7/c72cFMFIe85VJUqR7NDBjcifTSL
Fl5v575V3cAuncditL67rfbWutVz17aQA9r5Y5Ju5y3NLWsIODIsdTrnHfxLwAiNi55lZcNX0qPU
46IVnya3v6vrTD57Y6vMZyHS1WoLa2t4tFehX8yy/rIpISXZ59lUinMzjgpj1vmt0lMiznc3fSLm
SGWdrmUGd77TTwSoQJs2SUt0ug0NWlmAYeqPhq494JCNzcVstNHi6oCOUzoFwp7bSPvPQa/rNtL3
lxzPAYMM4MSyRuMRN9EiKzQSjvLRVviywXZ5GriUzsejuKu+DpXzM5uZmoAvDwGCL7JO95vFQqsX
GcIhW3gYfIcMqQh2uh6NkZB9G9XuwlRmcQLsNt70UvD+Nrdi09t/iKHwGgyGxUq1vy1Fbss52+j9
NlvdGITw3DivZUlTlILmJjrmhcV7Y2yfccTml5kO1of7oSqShg/lP49VviisotLr8RaPw1pLPrc/
9zOBW4zT4Usmt1HP3VOXBL0mmz3aBUe1WVr2qY/7ezJo+eZn+zCHbpPkOufbcTOSIhagT+kvCPsa
3iGfAimu//6v778bOT4D0sSpplvHLymVujoff7FpT7D9j8/heFynLrJnbX029emnO2u3KWV8shC4
fTYn6Chpl1XstXIhysGgnKIfQ5TLO6IZS5bIcMfrgszvrJDBCBzOOz1WkeMhlKnNxxky8fv9LR5v
vdfLt47dii1mGiKXzE4S6QwoVsZ4qeMmdGyW3xTOAp359HkcYuMkzXwPYKiqpPTkyoKruG596mr3
GaSijubVAHdu5jM1GGtC5brtBWEjYymzitZKKmfdGvrFB/W8CewEbmo/0ZHJdAldMi4ikcD9Gnub
yOptxbknRY8RHb9nS3p6GeKGWDiKMbIh/UWmgoe6MmiwWw1L+AwX1/ayVxjH+luk2hi59YBj5vEV
toz8O5dqtEhBkHMOx9lxOK44rH9+b3hawqQiYoDJCgNmR5SXP7fKcb/sB81aWTBb2/bXYWyiqXUy
SHf7Yu/yj3FOG+ygzfKJK1+P4bljuZNP+s79Ji+wueLbRipba/5TJZMWVaX56DApOKFfmKPjQNpH
E5ojt7yNJ3qkt53DNa9L288hS7H1DgnzblabcYuygVKd5qrxpzI+FzLPbpKNLVBHup7jZjwO7X49
H2cpBInLiCmi0teknJluRjJ1ZzV/Dtt+aXzAImCXVacG6nwr9WiyvooaHv7xPWilU//rG2Ga42jK
hzKbtIJW9rMjJ/aBVm97GAxsF0y8W86J2L5KzbQDM6uIx3b0O56o+r3LiL1UtJWMwvRVmLR0Err3
n5+pvXI2c8u52rIxH0pi7D2y1kOnpWGqmEg8YCLxupWZdT5egAPjcNPwqD9+plbLw2DFvxdjZM3o
lDO66fUM4x4v4SWZDQ+JznzWudEQyNfV42zoOJm7w2VgGqrOGKZ6qBrTe2cygzDlhCFQsf9VTRsw
vfrCbIEJ7m45oe1vWvRgXK2yzX5FoXFPJW2pMvNQMbafLmzHLtenh9E2bvNQXwrEIogDGV/Uag1/
/3czqemDhVwGNy7qji1di2vW5xfM94j6Gumel2XF3IZLXIX302n3uZ/sAPfuzDOK8iEtuu0ydShr
yf84jbRYnu0o37uEYN8pZ8rZVDcnrp2GdJa4C1ppfhbugEeErN7blWmPKcq3qduW0Gy5GLDn/sj6
CpuIPQaW+PrzBOvIFw+Z0+L1ZWUPJI21twkHZE/D7zqw1CGnPUkTcE0wbx+SbnX7e7Axq/B0B6/8
On6AyL4rntzPDG7hmSDUKG+VircnGW7UIMnsTxlb3c5dNVcNDdqgaJRCnBnQfxRVsy5ClBWOMk75
52A7DDldk+Jssv+Rq50FqQkBCFM+r1kTLYJSr0IS4azbD8fZ3x+kQ6tFMq6hG4GY+scPBH6mENzN
Kvj7uuO/crzYULPXgfn6qROKFc0ICCINkisJ9PspcQDKZTWIQ1XMJeqFfzz799Avjf3nH9U9OuEG
wzhfnXVKNGlH9TgKnMz2nYQ5eZTEwolwiytOxD5deqy9SirCFT0sFgzoLud+/MlwxeA/QCYnxBh3
iQmoWrlj3FYP2Qr4XlgeE12JBBvntWVVXVaWzUoxSobyi+XbSbHcVOjCRr5gmFxRTKrxct156P6o
FM3JZBXw0Ep8mClR1NbwLRvLf5iu+I01vulNx+3ljEhbh5cM+z7GtO63pXBiv9QxgOGuYtyKj0mc
/ipb7IOkXRIauLRAb32oDZV1zDAjvSjf1eWe47hgFkzSZhSygaKVH1J0XajzkZX98OHaYN7OiLeF
/pK7b8bKYDwzjRwe/PqVLVvzbHfU/HVh0tX0X2zM5zwUW0xORvrsyq5gAJ1xInhJRbn5DDNMn/Yo
lE31rRxyXNghHtb6xCbLimdCkRqGlk/BZNxW55+cAY5ume4IW/oyV+9ZNTusa0/6SpK1I6qnRlNE
0FYxJpP7zd6EwihD1sH2qtaS6VBHsbClvprbGLTiO/3o7IzF3uKu3z0AtRITEuqCverX9fa3rbSA
X/bF6vJP+oqvrYYtKpjK+JOdYTk52lOpyAgc/xMUmPOSp2/dCsbmli8jwCkXFneM5fVL/dLbGBjH
WUFwWMMVwEp5dl1MW2kd0POTTI0o52lmuljLns8IvfDQNkyMS1jjoSBd3WZRhFhparswvMVWqdAA
9l+GMeuDWdc+bSyA3MFx2NPg+lpHHLjYxB1S+PcRR+w868Kmq64SkuXuYICtgGdX6ampu8eyAc1R
Pilai04VyNstP3dxME4Yoo5x/WiprqdCzUul+2u268cuzoEU5uwHxI1QTuHU6jM7Gj7UTuEXgx6i
54WKp+o3xe19ZU3Qhze4eQRMI4LJmc8qI78mVzzDbUPT0B4YBEIwcsR9iefztFB+6iIEhXhgfI6e
6bH8jdnfBXXq19jsP3D/uzsI8osluZHm9NpbkG6th9g2f2GpUyAw8Jj/fZHQ5Wluimsn3fy2KpYM
TAvd/TbrKrplDsfZcUBco91Wh7W0SvP3dlOhCdqUbIWxpSdICN80M268fCfZSzdNQdZTr9qXADCH
jnt8EmdnwL28u7gO1Ztc3T5CATNE+LsgVjgeD4O9BVlD1b1oo+sVcpJ+zoRxWozdPJaVd0kK/XtK
7eGV48pKSa2GldZ0YVbBlzkyLY36/aClkNPTds25O4cePwBCfZU8yHSti3Av7CPVpY/NrJo84L0s
PA4QYj8PeEud2pHRsZftxdzq6O3mD/InHhhkpVQ0Mfbeccxze3Fiez2nLU5hq4vzEpZuFD77D+VT
PlRlxMS1jdT9gKqcCq0S8+hXjJr9qiPnU8tqpK7cK3Wq4aeNS6pn19zDhdpDpLUEXzwAnQfLwZ9r
4spZgl1/Ts1FYw6GvQI2bjWIrrVEyX6oaHki8a7v9fa4KV+cmr+kVvYt73hRXwEYpFbtp1reRwP2
DRHN2oCr/H6KBwjEsj5UizIO4cFinEoaIkBtT7VoHn/Un+oRMMiYYGUQsKtPN4nGw9OmilH8XqHq
A4JGYuHoZ/4+rlXzKpZkPLvEKJfe31+f728EYA+km7WFwHZaIQiIVgfhzlVEHx3PHWfHQdEwDuTW
pz5yZUSpYl+kjTCj3L7rxjDSudavpFxmN/YClREcQ6YGymlUNzoauGlC4pwxEp53sJDy14JZHDEK
JALTxvR0zUxAIKz9ouOQbNywiSLPNbPh6DiY6e73pOSX8fgLh62pg5KSh0lArvljojDGUvPslLX6
VzLPWzWUpST5z276oO0F6/Q0K1wA1Nr0XrQbmZWEA26d++fMkyUWVNEyul8OCtr/J+v938h61sFu
+z+z9W7/O1fvzz/5F1kPRh7hb4gshWMaO10PicC/yHpoMP5LsO5ifAkrD5WO/h+yniH+S+z/s/E4
RgRp6jDs/k3Ws/4LQ1hHhWSOdZxqGer/C1lPFUfSz1+XYFPwC3Q463DssETQLOt/KO66eHRKODzW
TY3jq56X4mHhgn5AVSCjDdPVRNB21Gt7xmenm28ZTjqRMUhuT+xF22iy6bDDjZtisLLyejwHT7yL
jjMwxy76+7DRKn8eexP6Mf8UYj79cHs9Fk51b7KOM30/66dJv84deZ3/fvrvz47nmJzQLP/98dgM
hNfrxa23mTT6qdMtp8wAfOpKZsHZ97lq1FPpejOkFmBSSoZCFDCHrJ549SHlv8WMuI5qlKAb0AqW
PnjyXXpXlIJO5wXQW15Q1oOhKemt1PYxs2X9nsepO9vqnBoPWEyjhu+NYKtMDLD3A0HE7HBO+U3F
K89bdUkVDGDhwHwBKt8/o7g+KQBNZ3WfBmn7dIjfx4L/vz6Urf6+DYkIh00+2WWSe2aKTXi5Tffj
fleHOGrpTM4onmR0HEoTj5vaqUCJjZGO0jYpGE3XP9bL46BsKtvdcQpAB3LC39xUyRDEM+Svv2/j
eC/b/oaOs+PA+xhPg1g+u2gvom5vtf8ejuegvQdyKRmqkJZ3oW/3gPUYMJl4HTYlILBvmWWKAQSl
gu44G0DjPt44DsjDAwKi54scMRAYqzYJwSyU0zanX6SbyaiRZoaK/JTtu5yVsfXgOrMupM/EcdaT
oENq67TpVKT7HmeYc3GGWf4g8oVVs9JPi603F/l0SF7cbsuh0eVzWE+67elN3AQ7WIjglVkDyKxa
ZTYgPQs4nNbcazCVDKFSGNGimgQbd+pPJEQP+TF62odQ8X5gOxMX4cz+8QhJD8xESBl5U7JXJ3lc
RccBcO5fZ81qzle1fEZ8+s1mlomdthoynmdr7JixX3UMhdzp5KRxdqkB1y9uDhYa0/hRLq3Buk+z
IO2DeTUGLDOhDxH81j4cNfe320FIh66Cv862qVH759VIRWmFjlcawz9y+B4TUD4wl51zI+bTnT4b
E9MvBHxomGftgyjWlUu0lwHGRhS6+bhE3b7VTcytgrYllKlqmcOgKgKY2T8O1JHcS90+YDk+BrNQ
25No2+f/8bfXi8qngNyCwX+vwMmjpxmVjkVgPxxnx71pVgtUl+M0NhUgo9q8TMDq+uxejUz51c9d
CqH3wWJ66Gmj4zJHZOjRpYBMQydLL16pdraYBp99ffDTGWaNNaVmEE/tiyXzlUvMhofVz+y91nrC
Cy3FUa07F0VGsIzE5CSuLsO4iGghUjeyyvMgOuuKm2r7p1KzcNDbx2iNBvg5lPtFrvkwUEbfqSmY
MTDocT7QVdI/0z7oCCSBHwKItNebhqEpflmzUhw1aFuBeNH2/aig/CNXa8dI693ypMjkJ0k1wOGz
u4XlaJGGmTmXYs6sYDCx2FBANs5jKc9MlSin9sNRsx5nx3POohIqZeUfx93vdBR9XVewGmxNUoGb
wwtK8X4JYhMlSTagbOyI1giFCjXG6bHQ+/OWilJeuhke115zHE+hph4J7VVplcofxFgs0VFKFg5D
PSTkRl7hwNjizWF3xKZsNV/ncS38OTXIEm4Yx17cHQiCpvnu1pkeFno8oqb+tDLSgDq+UepIF6eb
0cQfQzvKuGR+TFtWCE1Ma1QkKkW688lVWy08PkqjYPhiaLcl2xLI38lXS/u8VVh87Vl0Y5W6AfEp
YMH/WXrrVNCfWrgq7euekyqobiuMlu0+qy9CbZVzkSyfsRfGKKgg67ht7xmIuN9mwMYV7adPSbCC
3zfQEzeIYrg/dUQ/9w+KZi1nK86miOJ0io4zPWcoZOOuiY9WC6uHrwMqBCREsde2+0Nm0b860Uwh
0ZItzEB+Fe4ALHu2/s9a6GqIlKpEEouPK7p/mhMGIWy8Mi/hFh2nx8Hen/xzpg3431ssm33SmGCt
tErpmpEPZTDATUqjuaJrrG7bPn9a1amCyGiB+itN7VVkD4VWPSbA6iwzEgbr9bDVSvYFZYQIFEH+
2PTKjYRAVJhwFZ1g1CDXojcd9SbsCEkm3ejSb6V2rsB9Ij0fmiuzX8/V9r3geA4etBa4pejgprPO
g12vZ1WYxFgJGZndTNbEyB1/hhH9VJfLrq8r77MU8rIscosmhYCzlVQzpkaEduJV4MW6mYROoV6R
7/lbbCTnjlfdctIr0ZC5HmynwtUCVbbxyUp21O34fnA0+tc3dTwkaorMcFsCPoApg9gMyfQs130l
Nh6J1k4uU7dDFeOol5E7BGXHfXAcaqeFdtPWrxNT8Sjbm8Zyr2+OQ72fOW2VX02YQ3YsAB3+/ACI
sqz9sSr/gfj3VNntQiuP30pK8AGeM8ije/U53429pD3/IMbJ6ydokm05f8uS5sc6ULyh7aW3USbd
E6hzpYHpz2p/qVpXhXWnozBYURPCrIrl8lpCRiC/Zcr9Yvm2FuUQmlP8QOA5TutpHzouf09BV6Om
uoIEt/uGbdtLEUuwCwWbXiddf5plG6Jm2ym0Kmq67D7GTMw1Ov/JMbQzVlq9b2buawUiOi7berHw
iG1X/TdRqo/NupnXKdZCOTtNAO9ke+1drMUTkoL0LY9ZoDvibDI4xSUeLbLCRTasmE3hSlHCYtrT
LqrNfhwK8SCyZj4hTXq3m7HDnMUNdeqncN4K1yO64ZLbGwwiuuC9YryUnU5UsD2OQSNLuMPNvg/8
aJsh8ZW2M69joxVoF0P1QvSghtOn9bWq14jfbOPT9RRnyDfMcd99XLYWKOVeHe+u0aR6nihXp5Ck
iCHAMAcOtlG9ZJpbgJss20luUn0d2JOcWfy2jGpjtqV8jJDUTjPSyL5nvBVv1uptKC5hV/1CUAod
zB1fVBVny3GakzPAhTfWswpRnyLDlZsVVlsWYn4Majhw02FOLtsrU6WKcZhVe5mo3uWgv61MET/P
aZX6rUa4JXbjllYmt1W+w0pLb5qJU/aK1sXFVckzbftJw6X/aiwrH68b/3AaE+tLRjX2LhZtKsQ4
+icLmvVzkaGX0/Amw1XBvurOinzUFFDEwQwsXDxamd+lVeVeTOFwUkyz9dYx+ap13T7P3kp/qDt0
BE5+ZVc91fj9k4tl6adSGkGK7xP61hqunHLKspwtL0/D2u6xAbbNMqgYfAaGMr8702ic3FS8LiZR
ULn1vJhtBf7pfC9W9Ke2aTwCQkLkuVvaPGEkWuQhKMuCU1GHmGcO7HZVPbFPftXN/Y4V211xeafz
y5R8JizmllpjA+4+m16f9gDha/oVVbiPXRtxLyjGvCxrPo06Y2tEOytRZ7xcSoY3Zja82/x/yREr
rP0+qpFcovZXJBowI7f8gQQfStKhTUFccmbJ5Ig12vx5TdI8sFf4hb1mIlRwfw1Jz0JoLLlPmHBx
tuZYnBUhYbgsF6Lgn+adLGb+N3tnsuSqlm3ZX0nL/g6j3EAjO0K1XJLXVQdzP+dc6rrm63OA33h+
7n2REZbZzg6mAiEJCdh7rTnHbNt+BWnUdhG10Gkvw13RDqCHnBjtBfZGBLnMT6xxHfgEcVMsjDDg
9mn3kKfmT4oRu0Lli6Mi2upJtPGd/MUfMoBUyEInBCxuOQln1fLDUMsNPnNrAOLftW8qxeFPtZEf
EB02PdNltHTta+XAI5GWSUk7i7ajT8MMkHcAwuSg5gy0nXRIj0UpmTOBh06PHUGyyMr7iimWWXje
dlnhe7Gs9H0Xyencc5iHlsuDf3v6//ExallnRxR4JgK3mX22/jyr0ecrLhxhGgTL/WURzs9834UV
9c+nJWPGLeiZc+VhNQD8Q8FxvtVIpTj4NDuqWJ5FypxheXhZpPNa36t+P7bckrJm9PZ/fPp7MxHa
vK83Q3PesW++NwRsDu9RoBCoxmf5XvG3N/jeThfPtdIJ6BGz4//6Ajkj552XgC+LOmczFeVLNF/j
wnkY33p1uI4rch2SZba9PLgsvtf5fizH6U5tdX7hv1rH6rDvZKJ5I0ou/221v60bLxOGv20/mD/S
92NZW6Bx+FrzX36yFhwuCKRs+HOl5aV4IJpt3Ed3hYHIYJP31i3ghX6LLYfiZc3U/nsh51HXcrcc
R/QzHqLKcBlrdcVcRvl+/uv+v34OE/+fW1nWj6sgdZshZy6LIpoxOZ9OoujslFylK8RUGMdO3F+X
m5NhMakg38kd5gLsdyl2ubsswrmZ/31XKbt1wskUQigv+F5kwsdBVg9oxP/6guX1/+qxr+rv9+a/
11Ec564o8mmrCLqWQdqxqLJf0KlHeh3C/mKI/P8S5n8oYZqg1JZi75cx+7/5jd2PJPwjr7Lw43fH
8der/ixiIrD/Bz4B1SI03NCx9ELM+mcRUzP+YcDCBJQloVGRNfZdxKS8qdrE51HopL6oKdQ3/1nE
1P4B4cs2UFPa0GlsMHD/N47jv2JWTIWPRZkWsIOlKzqQQazNxW8xQqQA50UJ1eBCzqizUXOF7gsJ
gp1SDIyKgu4pNwhQbo3QXpehSbcVnxiWt7DYhV770Hm41FMl+eGnOUkdTPk9QutDGaxRrUTmnNyh
OOLoGeN7KGwYJFXSHXCi7Mkffepte7hmEfGpTmPL7W8/xJ/W6v+RteltHmZN/b/+pznzQn6vzc77
W3HoP1uGAmtIzkbr376YQdk1doK2u/hMxna9g/WtMX5MBhVUBv/ZDUyqYE3UKJh+cpZdOIL2TdUP
6qUIjF8NlO+TM3TXXBbDWVNnzkArGrqpnTxXgMWVvmpvrZAET8fAo6MOKHYr20vOnu397OD67JUB
e6TVqo9WmldQdeqOyM2CIrCNxFPCeW3yoD9VEm7maDQbkZX9wccEctLbPjrFTd26g1Vbu3EEtoyC
1zvpQX/rCTI06hnYjaAQpbFlBCcyNzm3HGY49YOcCn2fGSPZeT6Ot3+/TyX/1f+2T6UlycQjyAlZ
3t/q3UZoBbZ0SGH0J0BNXRuEW6fDWOA3lv9ICpdrFtN4XNI09FCEu6yI3pu8/2kboLRDp9RONXA9
yOwoWQGy7pu8abG6kEVVRrtqqMwHKnLxvepTiOyk9uSgBOeaagJ5bzoUf7JHSdVlJ39QNr4BioYo
1ImZi9I/4ruh8iJpqtJ7p2eN/3CXBLTGLS3NL8YAY6PET7fmoFNRutjJFaMZppiuidalSk7XqPXq
o26xL53p1g5k+sy4at1ZaU+1pAjOsZpfx649QpuNXeafDQ5Xk2G6Pe2joEmfteZSmm15o2M4WBp+
34tuLryOYxS6//73mBsgf/s9wF4rFv9yyTEMn+2v/3ELkxIu46S+QAuO/Qm6KJEt7DosmVXQejgB
tfDUGaY8D4DCdlz4NtKD36EFp6bE4Qpl+MIQH8lOk230QNAiXKM/UJ7//ef8K1DLVCwKnapt6UQp
KvNi/lv9diiayuAbBZCbi6KJ+hjF5pkYDXNjBhgF25Ggl3//djAX/rpb5vdzFABiBsl/qD3+duij
yB2nsgryyxo0eXAV6q+yoVoF483cqJVqXIgZpXWrT85DyQG1UgAcSKfNT47CTLk1lHvrXh8d/5lh
anpQep3TmfUZYTROmlA850i7yEP0il3uURSFQmad8ymlb61ZBFEonvwPRLLlXPX7uYy9B7LQ1Azd
kHK+mvx1B1qWTmIumRAX09DfkcYEJwv0yGqw1YrTlV+6PoPJDZ20blNjkL3ROROdqglwUyTL+5Ds
6nWnAAVUeZE+cjasC/V2WcSG8wvNOTPMkENwVCfIrMrEZJfZl1sH1VZrK87sKt8OS36/7VvYDF5J
+dqm+YO2RT3i81OPSlgaW7I+kgtYt5L5dmS9OITMAuE+jgTcQpVtLbQaid2u0waOGyxuevj1Fiao
vcK9MCD6Tly1cRSowtpA377QXUEuUlMrwUVU6OE9FWBEG4bqjW176qoY4wmzelKfvDzrcWM22X9g
kJn//Y9EUhuXR2RUUEFgWP91vyuypftvejiObbeBTwNEw+zvbLN6XVpZQUffuQfSj8Nw/BmrdvRL
T1USMfP+o4wtFeG5Ia+BIIkn7gXpgprl3UMBoFkwr9vV7qCL8Sd4qosR64cBmxoB0/a4SoEsXEHt
jLdlgvu3MhPORDjrPwzVs3DR3wOoMtdonXDZdZOFlGa8jQq0jFM8AT40HHHwM/Wh12aehFYisp3o
p0ylku2FqZSUAwZjH8J4FyJjkgtDeWPILLn4JgkVXvXWxUNxRZlVPRvWXaXVw4tdmw1Mnv8AF2Ji
Nv91//LX1g2qoZbEKQnbkqLrX3cxAq5QqbC4nhtqv26pJuoJgYp6UuqB6qUfqrtkkvZ+eWJZDLbn
CVfM61Qwzsvt92tUDwU6tJ3fHvptFdOCiU+oJi/83lpXp5HbwfNbf213eZpUbN7itzUnKYQLttWY
BXc6XSU+peir9ID2bPvbC5cnvt5y+YDQT5hrG8bz12N4NPkE328+OjE/hme1yqEO0Nj+q+/0vfaf
21V/pr494hSZP8N/fZnfPuz8xNdnWtb5etO2SK8QUdSqQ7c2g67yebVlBc+obPG155dnlsW47P7l
psEhG5eXgGv8DgXhtEFRfCN07xSqmrM3EQwR3tqpnPoAqekbvHretsEz6faMY5/Jp/0DMVq8HZun
UfR/dDnGlTYmLt6Y/lCGBq/WGD42MfZZWpbrIB4+izkYPmo7YBlI2aj3oCFViievtS5RrVHZraW/
m6rsRQsZrpLres5aZRNWqr8DD3Ligl+sWjUBGZCJja55GMDwK66KpsIjUjJMiD3tomngMMbhrhdc
zn3gmiFGjKaXLUpDQkSnxhMwKREA2waOf68iOlYhQSbjNNp2bCO0LSpXES0Enz6dmPRNGh4xxbs1
7sEXRCUXGf4so+7Ska54DnVx4Gdj3isrQiq0K8bWcRNHgLCUJivcVDbj2mrFLuUwWGeOjXFbz+8D
veWCJLsth++7kbzbKbA2c8SIGGKfNMk72FEuL9xo7tLkhDIgvY3YmO0WokJkGRc3eVzKTR0GzgrI
4us0TBAO9WOsWxffr4OTaBQqmvm4sU0HJiRmoDqrtBsC10oejl9jT1kFdYf4NBl+RmbxoBlVu86l
dh/5lHNKqHlYMu4n32AH18WOqKdgR8eKSPlHmgvemnQ7NyfghWrgDwv7bAURbdeoCZVMbBRX3XiP
m4JWb6FDZihw9OkDgPnKHYTM5oRy9ZSDT9BU/GZjCPJnL0og24GUR67Yp7gV6PWCBBy6XaEJVdkP
Fr9eNPwIy+Q+tTJx1mzOknR294U1bH1VKIfRKuu1GPiDZTbuAq+5Sdsc7nRnkpjm00bCuFH5zV6N
wOjXQXlTmuNOjp13aDH/cFbP2NNwLVBGRxr+L2I1pjZidJNyKo6tJ7XEQDmBr1lRwUyTAYWhVlPA
nnKY6Loy4KnQDpUlNLozYnQnbfjD6uNjMjwbZvRT5u0WmVWH7jC6zxDL3dimdQSrg/q5L+1t2beQ
mrpP3QpuUA8nrgjvG67zZJGoN1kZP3SIg6MCVpwB9lclSHAF2tMT6qlJzOcBndi1LwzwCi0whbq7
rUpZrRtmepOSk3lZaG6bS0kWcHERptZu8ghNQ1iju7V8Z9vhSTk6nrrpouxR74odbGt/XedFtWoV
g5ZDSE19HEADNQan1mhKfk4kjaGTbnoAR+5UEJ5QkGLFqLu7tCmB70avkBdMuEsFEl8ZJWGOSrWV
FpJOOyCRI7Z9BAPjNousz074V05YCYLv+HkkfZKZXTHuM00/jiQfbbA3H8H1mK6B1gOBoX+H03/g
0AJj5X2kUjRrncHG1sfyzWwdo9GIsVH646V7tKLkqvdwWTghIonIPHeauwG13fYbc4gubW1oboq/
bxWZ9WMJYIKqtgpLEpXlMDPthqzYT4wvV9LJnxhsbaPIeeqlH5FRkkO2rtNDo5Vv/Idw+eA43esx
CQsmIo1V2WNVmUrzTdjsP1jN8aYoYm1rzBD1FITIaohv4C5WG9hF6gpHLYkRDmmOMiNaAaOqq4kS
CIhj/+pr0oj5hNlahNaJ6RAdJYgz854OTTltDBtoZKhz9pP+C3lUO6ZiuIKnxnGNCWo6fYWSzBSo
mwonyGSNoIeJ0jgaJ6InI9of5nqKjOguwaHSaWN9W0NEgkZ4aOF68APo1U7KguYMUBxiKB0HZQCp
mk2E66SJ3+Ou61fsyJoaM+LqlwAXIpEoNq2HOQ9yiKu10zYXIrjzUmiHwavpDhay3vT0edaBvGsm
zd7oI5PGBihpNRbtynFw1ygJub4JwD8DLbFVluLUXUlC0k5p4SL4Nh9C+B4+50M3wBDoGh6dIoBN
DxANGIE2BjV4Ldh7iZftVPMdqMGN1lJIjTP90dRsEuL4hSdgznYHtWX0aD/VRGNopZXz5VBIa7k6
bDv9gwOs2yVt+BRz4qQ3UROMoZW7gFH1FKM5LXpDXQ+xv0tBngwko63HqkV8HnG3sornMlbuV9T2
3jJsNWhgqdY6kYrbTr5W5XAJOHUW6bSjydduLQssR27AEU3pCRE5gAcASsgKSceOpHIyfsQwUkKx
s40SArKGig7tRX9QBXFuoZdzBiD2kjDx5rEVupitwOUauqO1dRqHYDDApRQmbq1oeIg6Gih5cFY6
71ebxb/Utg7wiA57c5pSV1WHVwWfykoNKMKHBh5Tws/MVTS05xIv6NroWyAHLdZYM3uRFcbLiT/5
qiNmQ1ZzfJ9ZHkgxQnRCIir6TN34gXt3Ty1bfdVM0W0cxehPne+ICwQIxV3WWBbL3Xia8yplMJw8
0AKb5WXz62m/mz9ssG2g4SZx3yBp3heAEXZ+7JNM0Ch/LNuo+/GM7619Kbmebo0UJz/pogILEt3j
ad5GZt91wAs+ZRSH69xUg8uAbO4maXWcqk4lEMmhc54/tjWlkFi4ht9pYsgBvCTpDjJ6foqCTFlN
VvKBZL/6qZF4JWEgvgoD+zrOqByuN2GFQgmGNYDm9F1AFF1WZdcnqzb2KY8E3cjsrce4O00EDhn8
db+21uGKqJMfmkWiBjwl5QqgspnlFx0+pRboa+G8mvP7wgE5dwiGXkk8qDeD4gc3fduYZz/mklEY
zvg++cmmV2X5E+FFvhrbsn1gyHMamDVvRq9z9l2nqncKCifkRqymGC+6URifY03XXyd38Aq1XT2a
dVNue6UKny3Nfl7WNMHzRWmgvbS+PWxCazBOqaj9y5ytg2NddTrxnsGCyUtgVLaPHk2RevTgVHi8
tBEQgdVIcWeUmgpSg+9ikCBRKVn9CcgHYs5kB9fWyh3UU1687XAbMIO3H5cdRKv3lstV+ZKYyP85
DvpTGZfVxbT6iDggrfrI55CceauFBHmNxNi8LwiJ3MsZvpq1YXmfgEz52t0Oo13ArN6HoBOPs1kY
F0eX8UmIRNAtzs1nzwkelq35rX8Pm4CyQanYm6ow81PK/+5S6SliZNkaHw3Syq8daSOZzqasu1e9
CUWkHxR7tW+UeyRg3dcb90QGFa1Nq9BnG2aNM6ZVx+IGLRUCihEkeaCk+Y/eeBEIRD46L1CQSlXK
nEHdXDSqg18rZOJU6bQWo7Bp10JUpMYJEVxGPqPrjXr2A3pRUvXqZyqhZxlGn59Ho9fPXa4G6+Ut
UtBY/OEUiZs/sZvp7EmrPvctAalw/K1PGyXb8lGqlupqQ/6pDe/zDGCJUBdSCdZWrSc3Xrdf1mLI
Z7oN73XJB6ETtcMKihPZH6O4Xz6P9GqoKGOoXOIEVaZTm/oasHn90eGS/vpAAU66PHe8y1io0Y1S
Ws46a0z73eLHWtagDkH0o52WV06e5ikYtWjT5GPzDiD861ubTp/Sh1TVa8J0+tQ4VrEJOOO9ATX7
+tr4mkOXHRTc+raZntL51DRP7t9kmLMq+35CPYeIwatvY1+3j9DNtM1oJMEbuSbb5bt4BJuutFzu
w0iEzA3K6diFkOH5M8ECHIzdsp1GmOqqtGR8Z44V7lOuuVspRfTa+eBg5t+INBEQ6FE13NWa8PFK
TNi4oVi8MDwgJ4A1Yp+EgpBD4m4iJZvYTmUAjivdVrPyZwJDXBP1xEdoxw7mvjE8IVrQ7s1SwfIf
Dx8cPAr1AOld7YDRvhJQ0rDmF0DIv6EuaT4lmu7tEWk3Wy+Ap6HWp+WFmhlBY6KuceR6nmx0Jai3
0s6elieL3A4ooBbyQj8bUBoGuq+tRvF03/dK+xhVBEwgPjY24CvHD1i9GufCjwbvwRZAH8R3lE1P
GgW+5eMrkjROylo6CbvecFWTEMHu/DG7bnhvTCt+aGtdP4Y5sSPL41lQMIls+rdizBmdYFbd94Op
PU+WsV8+ItgmeGn+qN5ETajfkrrRfG1RghdjrJfYd2EktVM3cq5eNgmfbK0lbfBqD426y0Q17RRH
xq9KaKyXTWJaHtc25DECvSrvrhnBKzmSSZqwa+e2yNQG+Hqp3hZ1qN9MTU/G9/zdhyI4UOaZnvPM
ZH6mkoZBpPb0VigM7dtxuqXN0a6kAY9yKCqNrFMjfWhxdX59KryfOLry/qpggCNukL7A8kRNMGvs
W9lTN8ni0DhIRLShjT/wFS6ftoWUtSnr0DwESQ4yVfOoEWv5/dfeqVsSvf2i5lzuWRfiHjHlzPu7
UtunnsLog6X2yXEA3Pj1AybipHGhf7f9st3qesZfZsjlk12FTE/5kkIVKmZz/mKtT9jF8rfD+GO8
a9FO0YIfQ8el21djbGyGVsHlU1+JOrVWBLsBEmihUqDxecf7gV9QN8tzTvjkSs3Ie5JIOs5FLM0t
CjiYVl3HVbW9d/AQEyyM4LKH1HpUDXXXK3P4iQOlnZGffY2a6X5sKuOcww1V7MLZZcxgucR8SnLr
4RYS8q33EmtQjZwSlxw6Ylu8W3ZBe0YNIS4So/2U284hxDC5AleuH5FkQcljDojb3TpbOrNq32hx
E4U03iatexCJ8U4ZY59EtvncaoSPaVrX7VvZaNvA4hitzQKHPa7e49TE5ckrreJr4WMnW1nUk+Yf
LTvidcVetdwcZv1HCxygGtD72bNo+vvxv6+3rLws9FlG+nW3NQJScKbT8rJlA8vjU1fxHsvN7wc5
jTtuji5o1QKSYe40i/XiDjeXgUWyEzXlArsez2wLIQ9Awk0XZ8+ZBTM0DJkBoRaddrndPIfBKywR
hwFxmqwriYcLsEpxLOdF3CqMdYuOMT8JGkcVjBq2HXS8lUJcmT1BTmMXkSj5YTXKeBCO2hzzKkFU
Bth907WET9J5jIjuu1oGQJplhW72u8aznnIRUC634pNCcWqvD9pDDEfVrIP62Ci/ciH4QsGsUVkW
I9CGyXSI3PJ7bQv8EQgCffiw7F7D2s9PaHowQmL0smD/GGaJDFG/sfyq3i27h6OsBibbo4+PK9iH
2LdXUdk9LV+O6iiEChDDSjGXHPPp2BifccNWBTOVbWaFT4Q3su26eVSiYHAR7gG+6JHelhhasGM0
6k2oovNaHluezWqG6FLHot6O8Rq0hRugClxlmbVmoIBYWneXDxbglV3nM5YvT2aAwxQJnx9tx3Ds
sQYuiLpK3Aap120QVl0M+EvpnEeAkHmjzs5C20ZYjzCxPuY+F164yGj6Ae0evTiI11SvcGTN/4+v
rZsVaonlfgoww40Gs8UY3BxUL9rXtAz3k9pmCKfQiNdYu5kst+1ampQcojDBfD9ZwpVdVM8mmbvW
yNqdEtBIjVrU3Fpt3UgxIt4LY8tb0YWmIUJa9Haq+ufQCLdWXtr73HdICC9co8EisQiIFylx1Q0U
IZGIu6Y9EBgwm/2K2T+mRtq4QcgpgY94P/q6JrrcwxFDWj3tNf1iEMy5q3J5TSYgIRrq0AV6scAt
6lmes9yq6JxR4hd9tiWDpds0sZz2WaU/T6Ejz14Cv6C1bkVeBifk24wPo8I+tLz0XPdd5ya1Y2yr
UjBPhxq5iawQmyVkyZ2HAqVuJSo0T5Ou1sXjzlSRFumd2l4EyeEHLHbPjdlOpybSk1NWG8X9NJYx
Ahtfnk2CQbaRLkgVQuXv0oS0tl7u6ccOIODRG5qVMw6MLQaPqTGXBtcZBQmbep5d7dbcZiUFYohk
RKIhQ1TGR9/ovduYcA5EpAnACqzV9yRKwsPO9QLLEjXbOIjCozrS4YjMclolvaruF4RMYDhkuBfW
FnEfp5MFYtOWOQ4CPEvRbBNdFpjSb51aUZnOajf2fAILZrfI94IAz8ztcxy/iiV++HH4pDh24zIA
I6Iwb59lICC0DTQbKIhYcCWPiuCQt7p3E+Xzdhy020BHpGTVJlNwO9oHOhOdTcnIn+O6wxIaAK/p
NLXa9Xp+k84W2e9FLtEITLBiVujTPr0gdVZZPiKelfbX5+8XvVCXQNObHQQLFGRZUHLCfGM9O3k3
HGoO0GPTRNcwS8g90TA4LA+R3/jnrQ7vL10F83manS3JMCAt91UOw3BeEO8jNoo1vPoxPXGqNbcI
iRWORL9YJ62HXRUpF+zv5X9uocPnlCicsVvwKY0/KYfejseTmQ43McrIlaJ5DI5m9AhoqPZrsdxV
0LAgSp+fUSify7zPD/38TZZFqgu8I1k2F7tIEydq0wOe2iFGBgK/UpVAd7Mpv+Sd8rigXgKPj7As
bNBEX7e8/7rFxnTyUenlxxHemmb21iy3jMH7/e7yhFJYUFxlsf8mmegOYJMYUpFvaNE2UPHCLou0
5DzmzV7Y78fsGC54FBBKKmb3h6eD4QsAKKwC24JloMun1pcI5id9JMaZl8azzzbQp9w103IA9gEW
a4KttSQekvWWFBBy/HRN143SqM25XcOvW2BcLQiK6vNno5so1BjKndfAb0kJzDv1Kq77ZuR84c89
WNHgxk+quVHKFXFZSEbrIG3D9GuXtLN7WV34kvO/Yvk6ccUx5DFdV8Q+021iicP4Q2nN6GR2/roc
1X7fzuep5bTVcnQCugBSaCveLeW1FiwyPjE/wOyIf3M4InTx6Ab0GZlhWL6iKPUPMVwnpkictFOL
Q42g4/TP+04L+NJrk4PWR9kav1fgGnitAHNjjKyyTTJbV6gV8Gdv0UGvEsvPtoHXPi6gtIWls5wO
llt/e8yX/BGdpqTjyv+ibRDwEq4OOGJKI6LmK0hYRNLe0Ct0QI4CPBEBqG0yyoedlSoN3V0mY1pu
PMZZXG6VIbKvhE5vW6a5H/RggABjPKUwjTUv9cBg9KW4KelJE8EEFXyqfB7X/b20pvhGR8Vz9Mp6
G8Kfe3dS7RzSYiVJpBpOdkcsePwQmM6Aw2NyLhkag1wXHTQpGoJ6QG/JoCWOzhGH4hj647UvC3ja
DdBvz5ZkDyCDKje11tOmSTowbsgI4K7kuzSWwS3BY7gYcY4264BwxU0RzdMVy7ygeOnvNCq8mwGq
H46jvr8jFYNpFFRIXOrjVptEdptWGVViqd96NiBRzaF1Q2Abum9RvMLQhkVQzmfraNBc+IOEN6IT
A4es51tU8PGNVfjElwfw07rUdx6TLvpZKV5xXu5Ri2cImMNkSkBnubVjGi9DZrijsNT31hByoxsq
6gstDV+A6W6Wx62io4sAz/cg9bh6rtJql+eRee/0+Vs1+nheYp2aUtnIvTYigNEm87EAwvJi0Oc/
FKE6I4uz+iVXJ3M9+BlNoflZGyluaSZA7ArwVDXuPkJ41UAcFBTh6LDH6gXq5ZHhvPNZGiq/B8JV
oMXxTlGagFLONkx7QgouGMPq67JAeR4inhhgopcQcRksqh+NqBAPpOYjWMiWiQEDj9pMxtuWdjtz
j+eyEfYzKbvYFEHj00hpNyIPtFt/vjWGE5y6cMj3lZFx6ICgPNaxMd4FSSVczYQkOU4jCOGxa9jV
NRTIJBpXXaQgcysmnB8TZ6CkHauDEpjavs6SX4RSK6s2K4pnp4vpbYQ1xTZjEmvyPHD72JhGGDc0
K4Vr5WfnPzhxt/cLXXke7PBYD3OOOCHPj5Y2JIeMpCYXBRf1ZNJha2HyIUCpRCopCeRSTMj+huYM
hwHlOpCDFZEWXAqdpr6rSlBng5p7v/SYTK4atxIjyLo99FVZPFc0ONCIJ1djQjdvgKyTTgb0T9Me
w0BvHmXIqQFcYTg20aEa2vqa8S2kNab7Rm8ycp850kNp66cQROVIq2vkNfxqXOoy8pmS9qxrFcxv
7qkWoj2hlHRuLPCiug+ExpuC614MCd7SIdlVU55+9g51Nq+L/EuXDG/lUIw3tEWpfZs66WC2qZGs
ygJY6o0ZUUfHwUw8ALM+Vyv5kzlR0tyifXJbpBWQXap+HXpyvNMx5R06shkxW5FzniMWyUYa2prH
2NObc8Y1ipWrAFeMVajBp10zlACKS1+7fUN3JddDXZtHz/HzR8ehbAEu892fSwmUKosbGkSta6XY
aYrYVGh9jOMPO5EbewqmN8fpUEQlQbr2bb1dFwp5TsIYm4cmJTsG6FP4Y/DDtV1Y8peIyiHeig7q
OMMz+5gXDeh4ClwIIP1tagfpEdzIQuZlXjS8qI6vP5WmEtJAnB2egaI9mV75593lWTqcNElNhoo5
+WAPcuDkPIzGq6FjiiqhRG+z+W5ZDa9dpaK40/o/alOZLl3gr/zOSa4jYoCTHTkMcA0qwCbU/CtV
y9SVlU+vNBypm1DeVeQPJ6V9j8QjeDQ8GgF0Sca9r9jW/aQqcxsmL1eGPvWP2c40feMPpek+c5rJ
L1k2dth/h/SKC4qZhJOJVUp00y4lDeG1D6st2sToyQiHN/K3oxXHh/2hEdVX2lr5q5fozWMPws6U
7yn+IMKvY4voOJPTcp5QIjUxlsSjXx9HS8pHb+r9TcSIYCesCdq4JUilGLr+GibqWxL608GY6uZs
TFg/YBc9F5zZ08h46qTsH1KO+Uw3mmso/Ay8ja0e+BMBljHtfFMpcQoXt22O5MyZp6JrHvIyeVRL
vdlE+vSeaDkmMFtjXlM34X0tanVNHKfY+1PRvfCaV6wI2KVKDoyKVrFbAl1xR5LI1qNTMEUzDPtl
ygfs87ULa0e+6nT40+wwlKS06GVNLnegbEvDw5OpBHudUtKeMlPomrInf7kjRZfra74RTWxuAo26
jO4l9ZWuMBPGjnQGAwfFJs8066EaDQeqbSaPSQy83DBBQDUxQTBUj6adnpjnKFaCt8DHXTUl4jNQ
BT26CLud7mMUHzkj/6iHnwYkHtw6OpRpYeRuVnXqpY7a50Fo3srGwXMTtfV7VanVQ+IXIIjm+qa0
K/PDfoP15u/qxlQfe5UAM6dJVRCyAq9nWCeMfDP9aZqsjwhfvQhyTNNSkknhaf4BSFnm1lEU7eqJ
wpydl82hAzSBNclhdgZbYkdbhIuY4pN2NjTUFcLc2tH9ys9GiyHLNMQ5QqS9oV9c3BeVXm1tbHbu
n79go+Em8zViXOthbTsxwVlhtEWNDDCvD5KDnc97RdEfyjjUD0qcFKfCo4+rqoSJdOZwH0yDuKhN
t1vumTij5vCR+lxnmPwkgX4rmltr0wr1n/GU/6xM1dim/PobvyZkJKmtjx5J7LSKGYq5sHXKS9PQ
yCjL6akeEF6odmi8Od1TFkTjjeztEUFlLc66YmCcHetZSqScIAL9c1HlO0u0v+hk3PaRh7BQ6Awt
wmk4iXy8SQI1egrFaCGLAjIdZJFzBSHrXDkqR8TfKoZ/NFu/BhMsRRQY0542VfRAsEJV1faxGqV1
9BXxUOs+/8K6pkIqtemSZ/E5M8HD1FCEcL42Ad72ZNpqQYlhbZ5M12nbnLxEO/R45h8SVSCACcPb
FvAXdkOSjjhFWbl9SXqmVcX8DdE/CbBXDLDKfhP1TykkxzPFC/tSN1bKvKIzn6sg2KUOztvBI5+U
pnGxnkrY92HGaxuzdMD9pk+x0r+ETKqetYFwLq+H/uSVxdvcefwIgzIDct/LDTZWRmgpDQS+TXI2
ChidpEQ6R9GPzc4ssh9UeK9NEmp3uE7tLTGn0bqoIQm3NiEgZo/psJH1kXDm+lkq1NJ9HI+gEdUL
pMJ8pYXlcBeP5qdSpHKewvd3SOzTE6a6jAiGmUac17umo8CLI/3JB07IRTsJfnjziFIMe4kAFiM2
SUMkm+qltaq6rvu0ubCAlQs21IsS5EEqUV3d3L/3xFrRpvZJeNEGyFXIpQ6AtIkFHyiJ7OEOxNGN
WesPhkWXRYakj2sCb2WPCHvvO4NHZu8cfsshkfY0gdoq/YMazf9m78ya28bWq/1XUt89TmFjxsV3
w3kQKYqiKVk3KFluYZ43xl+fZ6s7dfo4ndOV+6Qqiu2OZYoENt5hrWexVRNuDk+aaslw4mvtVfGK
7MpyZ3v9sCxMDuwZLMHRUhE3ELncvaZn5a71iJ0Mhg652KwN8yI2RnNnRdaqcsvsxS50RizM6wuZ
8szHLv5D52GhR2H+XLnJY+O2+srqHf8xNky5rdyoP05lHMI7DJ2tKNmnGh27LKf/npd1yPIWv/ro
im3rS55hcfhqh+7ACw5QfWsQJqr2FCfmOtNxnEAf6IuLAYB5yUtg/yRohfixeVHmt1DOEn1D+FQl
KRwaBLhrBljiCh5Lv3IDN2SISDajlkXjZzUPX1JxEFzNWovblGw5DLOeHwVAuPR+y/MDWVRnNEez
ls2xinnKl820DxHgb6k4goXwDcIjigxYPf/l2Hhjc6RXPgPb2k+BHL6NTXaqU+g11CbFisRqxnw4
ko+UWTzd2u+RBHI3dnZ91FPtlEVGevbSTPKEs6ITky8iAzI9ekizbGvlsj0KAP5Cz7VLEM4C3iu3
MoBQ56VJ2VEW3V2GmziL87P0zOys1bPYQ/G7fP1RngrktLmxNKpsOldGeiPw1L31sPyRl/ovfdw4
T3H90o84wsPqmsQYQDWnNrb9WLbrykrXHoiEo0seWYRhPaxmGHhNQVgwpU5ubw3WFW+mw8YXv+Cb
7XT1NVHowzbPnR8qw8Msw/A5nchsNSU2mjB+S7oe3rDtFDuQrOOLRJeUFCNO+tzK9ppmtc+pzQXL
+mPnQacnydQOGf3lZo3apXjm3WAoReLhESXMIpx+yE61u+YbQawhSo0g2MFXHg9xnD5MPXVO2Xju
klqmeZfIinudUDTynw04w+OM8YN3IiEb6AXjCeZg9BQsmNzxhZoFISV5Ih00FYPgwCd6iGI1FGQX
OaXT7GwGGGp2EJ6+vsQjRGK7ECTMh3LZWNK9fX1JGe1ORrMY4nx8GWAJbuokTLYK+xmG5Ivog6Yf
gqjLTm3A49gqUMAIIvR2mYz0QxoMpHzlbfXGpOoizeBVszV4ZW1PacVRkHS0r17nZefizZg47pIu
hHfjEPzXKughMzAN2VafbYk/BdPK2ucmZxY1Pp1AX2sLnlLiHFSEtYMTplePczIO0pIYA/eShEi3
JQ2Nn2rTIe7aYelVTXU0NIgXcQj8xxsscy8R7RVSiNPU0mYSlFZTm2jJFpGtzTVJ3wYG6KlzLHnC
FPoQOiNpEF2JyCxn4awhanFdtNmyqvODzuDbb7nR0t48WCCkT67Hjoohpn/1Wrn0s/CtNV3/3pVu
dcgoR9CIlsF9Hu1ic6fJL3C3ZMUjApN17xrDQwQwogwfw6hOv9lRvOqFPpxqQ20D81YQV2W5e6JU
XkUTiUd0LEfs2vXe7JyCAAlxKODKsZCpw3U8jRXDiiT+MU4HmWwHzwhu9TANN2NOaUPSn+yx5AkL
bftEB5yz3yPraQw0xgt5WWL2SeqTO7B41dvBRJvVsYLQpQsr2Y13aTk1Cw6PbCel31Bg8MVpU4Zj
5njEGZQ/2CmMXGogVNEAzxd5abMeHnT7Fkn5GBZW/g44w0T8hSClCZ8rE/N836Xl96IKWeC49m8m
a3an8CsKUZsq3va3deElh9wuxYkxlX7KWbWckOOBj2u0B1nU64Kx1He3R1hbyyg+lmHwIpkJ79jg
Me6jfWfmfIkbbExgE26BNLonUyPoNy/Y0lOH5nqjv3eEVi4yjZ1xJ3TEbWxN97bnMjKCSnTXPRPW
3aQx/k9ZXhsOcgG4ttnzkAtG9V77M56zb26FTIdwvpn2ta02LLXhEg1sko3goRW99wwT4xSl+Zqh
lX0Y8e4TMjbtYpuTbsHQg+pND82NwVTnceyJImll++K0pfX49UfkXnlr8kOqnV2VzAx5amaxHqx5
rEJ7qAammsgsHybD/rAYaS3LTnvJ63k8BF09XICMjRd88eHGxwLI5qZDRMQ2ObE9dP+jnt3p+M5Y
lcA4xF26Yx9DKjTCyx3bd5PJR+g8JEb96CKBkB7BDwN2ratknoGjUfvmdnIzt4R/YE0DHqKZRJZ1
8RGBc3V1bG6mQitXhmbZjLYyliITw8mCoerOU2EpeBuNlZaV34w54+abCRTEmbKGVMcZ64lvThzX
uzCEATqIEi0DMHG2YogRmzhYlypX+J+h5KSg+AdQ13nOOVW957nmHL++aMRWgDevekYufrZCjs0Y
oayfEfuLJ7cr050eg66swszJSfaJawQQxKTMo2c9TQm7g0Y+JeqLCn7RLBRILnlRkq3qSohjNOjp
d1EgbZwmsEXONIuDpFph1G0mqDgBI0inCxdmnhQ7dtFinXm1vWzGyniMwb0vcfvJXa8xNpwGDVrL
NBIexCQVA0/hHQrI+hsR18+d43qwSifv6Cu8QpvM9Vpzynwxp235EGvF/NwmN0udu6GIvW2fD80N
aQiNfAuJV5Ptz9xBZmJN0byqhrE6kH6b0GG1+Q6V+gEsGiqY4r0N8vA0QRdGDDp1j0PMjRno38y+
k6cgRXqV1oa210R4nWbNPY8QkW6T5H6PMYr93lf3eNiXbKSZUaOBk82bX/fz99GhB7UDM9l8/RaB
yINTzmjEGREs9LKIDsYorMfKnGrkpbO1LOzq1WyleRmGn8MguguMOawMJWqgjhHsiV5yk0KexE41
kUWT+fXKQ11iW1HwklhjjwFe1/dG3F240djkG3oPSQu9qNME7laoSzUqQTThiTgMfQ1avlcLbMXA
H7++jGemPvVBslotFxFynh1624OTGvqZmBm5Auh7z40BcC+5fN8dyN/5bDpP5Cd5iKT2ZWk6P60w
RFfcJeN1cOsHqgN/R/gEcluSyr+xDvTPsZKTe2ZzsBtqa4+wkmsR+Ci1memlZnSAPxI10EjdIEEL
aVYdtMORHb9R/IzrkJYnbs/EVVoLrgsYbQxUDi7wWNMy/Cu66WQp0sjaff0WsRe8EKy5l9kTD2NV
oFnrGxN8APeKqekn1MzlmkmpsyTWQT+Vek942mBwoic8EoUZts9j953smvhquG37THLGVguN74Wj
699ih7ci1Io/fvX1Z1oPJ3rOza0rNeSTmK6ezcw/MUbpv88TI65q6hE2iUYBj0k9CUuODIEGCTNq
xwoxnN4YjD6DBxqf45pgtj5LMQA4CJa7IW8e7daIiTGbTTJ5e/ub5SHWnBQOmx+JxViclO+d9L4R
/PgUc6tvI3tmvqjLSzdjP2HNQtsuA2cmIn30fiiXrJG4KLQjctUyHc2TTmTVnmlccLNatNMG0aRu
lI1nU8dsFsWtcg6U2R6TbXMwdBEc0k1mWsNDkvXFypNd8C5tYChd5bz2iU1gj3R+Di6TX9FlKF8M
BFh1pmtXRshEEc5F+h3h4kvIcvJYzHyLgW5870jkCaWvhU+cn8jtSV9BgApgCKMsnMV6jJ6/vmgT
/Ktw9t2DMeT1anb9eTVUbvzw9SXuWHDUkfn+NcGN0FkKLSSMput+Mzgi93V4kZxeu1Qbu13C/JV9
eu+B4WLNbGraumTThrxa4IKMATrAR863KLFwWwXAytpe9uyzUo0GD66lJ1251RON+ZOl2VuH3dfO
Zuy7TAFRKuYdLRCbyZ33Aw+a/yQZcC3bzAN8W7rtmiONHAmbgTL4aFuNh2sLftSXh/X/iAt/Q1zA
yawiz/9naOw1Kn/+9h/7Nnsvfv4ZuvDHX/yDuuCKfwhDV55oEt0x+OhYkv+gLvCfPCx3ui/ALngq
yv2PlHcL5oIhSHn/QsPqjvHPlHeLb2fZOvHzpuCP/xe8BcdVHvk/GR7J7AXboFsmr4HXZbrGvxoe
8Z8xbfD9cgezswB3GL1Nh8jRb5Mnja0elJemBfM0mU0PdlqB+OlGGNuw2/CF2HQZJrhlF+YXr+5v
JJ0fY8N+xSdFbRo/QPhOCZRlspy+50F6cvHHDZqFHeiEgHVP/Jdpx0914Z6HhLhzG8J7LxrsE+Rd
1CURaJAZr/GIIEFUT3Jgmjej1JkJal6IINyFeXbOgGivpMcgk6VsDuSeALKs0+/dfHIbDJLx2LFL
0ywsZhnZZklbL3QzX/TC/pS1fiy0tzIF1ZRF+l1LnLNfsEOtGUMUskBbQ2lT9kxJCiP5BAwxYAVz
z8DY6BNGcaGvh/3s/uwnlEp+rlxJwLid1tr5Zn4y6B4JBViZFCp104G3599O2pXv5r8x+LlqdbMm
F/O3yV6h/CswHeO9gerkxtqz63DgBkZ/SgMajpZ30x21VVH0TwgET0QZnMrCInyc3YCNHLrW90zO
qN9dlDQ67fR8LH394gf6PdLsnVlMl4BNLmqwJheYP9sNTQiLrWmrOHuNjD+JvoKxHb8E7XSNve5m
RPYrCv91Dvi2JTfUO7vmuM3H9OSkybuwCZdnNu6nxQn+5DXSgz0DZBbQGyvuNpaRnpQW1EqmYwIj
EcEE9oX40ACw72fchx5kBhGf6PksHCJu320kLSvD5B2KIvyg6UHk/nkwdLR7zmtN8qurTRd9dk5y
ekGpAxLNij5N1sm4Ecsjio19gDMvwFk8FOF6YtO/0CwaBtMThKLGB7Y4CHjw68RSpcuYrylQy9DO
HkKSezxUrpG9q2R0IMmcJLCQMXl6Up8wmRJEXGCYmdMfRJZ8orz9rOV4VW8jwSn32uOitmaWFdsm
1T8mnTggoZ4343aC+tB4AvROumeGtAzN4eoXbOWacjiicg0WxJwtWtM/jGK4QHjbdVMMgh3eu30u
abiNiHewGo+CiiQMpyNumk8vlGw/x27JkGLDFu/Eju6ursm5tgkYIckLqVhgjx9eZZw8ogbS8eZE
0xWD3Wtkpod5YI5TpScgQ+9f/8aEbG6czEsbY24eUFd1dfgZtGQ1ZwXAlRFziD4eHatdW3wqkVus
0n5ZWFx/crr05gB4Ln61u+SzSVsOCbnJ3QQPW3ai9j+Y3Oc5gsWAspPJ232c6yVD6NWYzJd4Tk/p
IJmhcK1qzXNa4uAbt03dX62suzVafurVccAzL5rv/txdB5OI7vFq8JE0Tvbe9t8hfyAtnO9uPd/V
J9jp01HL0hPExnf1xqjrUYTD1Y2HlVbO93ZiaiTYQfN4VD9SwGZxtJuFqSphg4+GkRsYAv0iCbsu
w40x5vvQbPh+eMD4eVLfXSe0wMQaviLRX/uzvYst7wf0yjniTAgsnCnYl9S1nabjUb02omFQ9bIC
jwXhBbOxTZLilMQcBV00Hx27IxeRe73Lu03eZp+jRSp7/DoA+RPxeDOE3KiLyUevUcfGPZAI9/K7
5J0ye/eVpFeuF32+69a+1fxnNNCbxk4OWtJsShPbZjFf6EUvkT1CxbFXUDUqpk9aN93dZNh6BZKE
oIzfvVB76f3w6aEdbdLl9Y+oqZZxgCjRwF1g6s7ZdMcP3w6+Ffaw8O3kUxbT0ejEsuZi1sJ4LSdE
lc5ZrMOK6eZQPphkeDoDIjVD7uoZM6nnnNGk3TD9XyprUY/ql/bONuejqUxMT3qZHGRj7mojO+Xo
sktkFeSbc0nwTjusSBrmRc1jhz7Qr+SNfchmhqiXBONx5kZQ/6vF8aasD5rJ5TUSmmWHWMrt7qMN
xsvItdlY3a1m/LhIrIo4snnduPZOHVaMi2hm0HMSE5ipiIabOrCtsWFPkDzSgt1kMt9Fkr/LGqF/
cO/y8YbsO8JZNn4Y0W8tZja462d1S6ozAcbSOUr47LiJWoN7TAhM3H3ovXZdVaMF50njsz/uwKeX
OhFiurw6Fvc8BxUxs5dIJu9EZt+ygtPN74hmch32gQ63Wv6e+AP3R/SAvEr9W7nhnr/uODGehUHM
WKBZb1JjU1YE+RrF4COzYSCNyYAubGL7Z5C/FFZGchg1CZ1lMncEhAdL3ZYvXkKmuC/7nZ2IjyR0
wj2RYwsX492D2ZE0aQzOIeGIfQAGkTFJm/Q1OTDsIQgTCuU3cn6mXQIWM49qwuW79DUfx4uv5s4T
YU5StG8o46CEB8ThpClLyaAYFPswlvAMbPTVliFmmonbqLBnIlGQb8fqfv/V159Nc4zjLCcH2mXe
HSUo0hLHPABrsA5fv/r6olnNH78l452XvfiKFgFK0P6eNOK7WE2taWQaJB/cDq0f9EuN2RaLb5fp
orn0G2YTX1+GqRY0lhat12y/CAhA9PqIhr1iA/LtJYqNFuAQsj7Pr8J9joq+y/p6M+nxXbgi2k/5
sPaiWdlIdejpzkZ42hpTFemt6bqwtPXQYUcVw6LUXr3202mcTTpm64mcj2SSqxHPTb1ijraepPGg
VWTN5S1U2brTWkKTSvn7l47W/MiLm3ez257dqBk3FEWsyQr0xVO8ybToUpRssam/7oCaMvsdjfgu
4imwriPvvSmEt6673jvERfcWj96yILKD8TJLqATFeAdYdVlm1t0ZXbmqqqFYMjRKOW508Fs2WICC
C3tOjI9MSw89IB/PquQiIroybdAyV9MroTdKbZAckobDg1sAA9I19+dr2ExLbjbMfBQ6lu19z/Rc
PurJmuQXnzXp2uP4G406WEyp++pqOLJzprXNdGMmf86cgK7K2852/B5bO21ojrAMD38q6i+/18N/
xneJ/14mQzXyPcfyDECWrlBMoT8xg7DXWF0ypOWuc9PPOt0jeLwV7nALPCYf7GG16VhTR2FR/Bsm
ifiFSEKBjs+S7sG0LUb43q+hDj5O1cKZ3GIXhOIygRxeMMHZZysn53yh0InRmI8ImDTfOatS6W9+
8F+4ZeqfN02muLwCHV6K/gtja3Dd0UzYkOwMSRHPWVNEcqPVFTPvKzupq2PG7wCf5fgU4z9rLE41
Cls26L8z/34n2f3VJ/AL/Ob3FwLN2aFoI+PU/eUTCM3Cj7w2KHbqw7fH/grHiTTKo+fqj1NFYUD2
qktIg5oYdiDOUVKhV2L0LXj6ZBSsYN7iwlpX7su/f4tUj/ZLC8Vb5Du2DlbKFq6lXvmfro0KgPic
TMS4+x0tlF5ARjOftDbGkjgMFKE2ufApo2R1eVct9Xk2fVCJ3cL2UtrJu+6PH2bEAfBVHnr2fAm3
hqO9VNl8h/JzMZELOBNlCLUdQMUtse9bVYI4/rBNE/Bx3ACqStcld0o2XglkOni5fplNe9fwWQyh
xxKONXXUX5OOTB/rFeblpubhF3hMyLpp23jttZ4GVlX2MmXph2eNWxc/h8NimCDJ2mzWaILvWjh9
pLP+4owYTCeTaNfm4onuGlT5Z+13fPvkvSlrQovI07JcTKJcNYuMTK4llolTXqJ0IZDzFhEK//uE
4n+8Pv7q8kDqaNjCgRxu/MqCMzKylUvDKsCgtWAKVGZtRj7lj6/KerwL2ez//ccuzL/63C1gTHTt
nsU98svn7g/Cozflzgydifjh5DnJN05i3pNyuLY8+Daelb5PI5/6jERb7/ob7e6htvKDSV2fgfcQ
83PUFvuiPM15f/V9GHswCk38aguo8cUi66eLiX++IemsNY6xZLPpFBNvIo+OoYCv5L52lGLq+w5E
YmOZt3tnZ1GAqq4g40rwkb8JYzz6A/gEd773dFWIfdeI8kl0fnNarPzdsKW/31pJdipiGNvtDy8a
KFMIPPYdFxaRIPXRrXbxZDjrcfDsfSJsbWVV2oKkstCoUCxkHVdRoHiDHSLk9EPg9NSppIy6Wudd
+Fik452khVscd8ueFowKHAFhRnVMXmhmm98b2tEyi99V0cqmZpvY2Tmf2pemmz56g3KsiGnZo2vd
7EkCsRFV9bzHoZ2cUj0/RZ71apT2bugPuTU9jFpCAlq1M6BDYLffTBUhBhmiU2PFkJwQll002buJ
U7uX3qvTi4tq96hYjhObAtwTOA1Un4Rcw+hmjt3oUBdPI0Rz9XOQB332nfDMBm0piD10RX8cPP0j
8Kyzy5L0by7tX7B6Xyef5RI9JJD9Gbb3yxGMk6isSVcpdqp9Uy3dyMcu7m5Qvagfmanrrvib0/av
Tn1Y/jxsPdh19q8kv8aYYjezJg7blIaspTEt//6R+he3rMKZWUrsbLDUVC/iT+cmeiCCKnQgYBYZ
34vBbhniZLNaxGwRvyxdRkFPEKmuoAXWkwccQKC8itJPVWU3/nxMpAM1z1/7tlCTlp2vGeeUtqc3
rFeXg9AtskMS8XcAXqJr++E5Kv6iT08eFZ3FGksdxGk+3rvQuPcJR3UDiQOR9rqa8lPr+Fhru6vJ
5w94493wp6OU8lgWvEz6MkLC7pFvndPK2o0mJXlbnGxUmwMIChod9SJt6hDY1efJdG4YtLhk1r1X
fauYMHg+25PxkprJyR+6m3CBSuYo8J3khNnqFBnhWmuno2qbWNiedHSVqd08cHkcibP2AkYfLfMC
o6FLYrqHmKR8ER0qYQLa191I6QWE5dPmcaFN9CQxkIUxPRiGrzBKBy8zd2quoP45veGgYd7+Wjjd
LScdL61d2BlEgNKU+CM8H14LroKbOsFRoh7/5hjV/6LAUXlFlkdXpFuW/csEsgDFM5ZTXhAQxeOz
yHHN10kD0Yi+CQgLQbApfLCM4A4R8RlpY6yAgXvc5s+Gv4QMP/fnhjavpzXsLOfcWd6hlXe7BIRF
h65at76/kBF6jbTwARQW3ojkuy/JLy8IEkj0c2LGL5OXviPjZcls8JYORUcOTbApGfzhdF50Bmde
zQig586nGlVFRdeM1y6wz+pUref+A7EgGTztMQ6GD5eTP+cwc020kfCxqsk7sNil+CBrgeEC0ztQ
KFffg62Ab7CzR4SQb6pJddPkgARta89yA8762JrdNrepdpi/ONV4ryP9QoM3DtYSQ/NWVWNB2sO1
Qp8Q2udCwpQix65pr3k/fKCHYQVWr+1WjSzMVz9BOgDSymGr15XD3bH5ibuQW8IMnipGdNL7kdra
ldpdrv79B/0XpxiFm/ofYULDFL98zENYu5kc+mI3eMWq9XtlwWWuOQxbdZGbcrxYziGowr+5vnDQ
/PfyzKN85gktBAbzX4/P2jIn07A6VEqRfc8b9IY857x20WfdetD5MLL8FAxypeZnacLe07R2DQVP
NTF4YcJpqJUg5tAO3XPBCl8V2SljzUYHP0AtJpwfuEghdDQLVS95DErd8aKmG0XqvaKC2QxkGqoj
Y4hPnaZt297ZQuJyAXkuMp8qLJ8+wsA5R4a5shjuoXhY1FV2snP9rs7dhIsOedgyBCvZACrtcNgk
OQKPboW96hpS9FBPkGkLboWHEaoyLyFnepjXvUQsatKPJ/N1zKZjDtdLqcmPoZm+q5/ZnPU7OvN7
MpN72vG5pD80N4OtQdvH301jRL4ukbesuBHDHVSh4446JB773NK5zuB76uws4djawSvzQO7Y3ntV
E4oQ7JeMIh631rma8081DvF6AMtU5j9J3mLpPp4Eecli+GyyBD9wfnIsqo5pnj9yHdUNJ1GKhxbB
eDyeZ8ldqcq6mb37rLNTGCbEQERDwuEpFlEtEFT7m5Z2N0mzw0T0UkQ8aoXbdkpI+xzT925yz2pq
LZjXqWnTVIcblHprNYSj9/pQP7RvUrGk4lJr8UF3maYlHS6MbhVzbwy9fQ6D6aJ+XxkTyiq0Uxle
0fhUME7uR+cEPArT5Tzi622XZRBNS5lZO3X6qslaSb9oyf5RDOuvJnbqbt40fIgyeZ4ZzpDx+qwd
1KnbMSTXg+RksDoQc/JuAcESRUezGSF+5FVpNic009e8x2UTJPYmDY+2bb+qSVte8P/A3Vvo9iuP
8GOS8figuqyi56R2HlTBJLLpbmXWaxKSE0c4i0jnjz7iUUc10Rf5QeuTQ+QzR4R+ZLDwDQmU8cKN
mrVJmTFeJMG13FHdHqpqOn5d8Cw9VBkZ8xgeB95PTi+LqYBVFGvVjWeVe/YzaL52gABw2KuHT2FJ
OkgbyW6/KsIPXWOury44NX1Fesg1Te/Q1s3BJ9TeLRkvtG5/z2Y2PMCr1n3N4T/3275m6sxxrOaE
cxX89u9PLfFFA/7XBZnqNoGo6yrs1tR/qfKzyUxqOOWEhbnTR9HyRs7DHtUwcy4GHtAIFqoZ9TrC
yhLs69yjKTeSmj2rC6uN2NR7kGQWEk/Tohyya5baX8f21zdwjR/gaT76BrC7P30knsZKZ4TdF+Nu
IszK8UKcx2nzwDxoWLdPKbm+KEDi5RiTMG71PHPghVtrHTmGP3bTzqyrfGl23SV3adJDQ1/odkXJ
7IGlLONXoaZIaOWRzjtAdMk4eK8aP1qFSUXCB0ONpmQWKsHqsCerhsW54L1aOlG3GI1yS1wzk/Du
OZHTHcpA1PefemNWS3DDn+p8iWZzX4IkHCp9qU51x5LHtcHhpM6c51DTz3rdEHIdveseVUg/3MEP
XglQ2cmKyCFx6CHKqWd4hmQkMNsN8oQVLLqjOgKBYZx8rkh1/7Wu/yzM5569RpboF/XdVJkUGqo1
jg/po9a465KdgLoqUtc6q2/iM+9vGC+ryYDGOgHD10F1GhYiTJE6O7ucPiawWR1z+/wLiCI2u6ai
Ciq7K8CR2tVXYhq2fTpzLFVo5drPTHY30xkv6oaW7n+V/v+3d/+7vbvpqJ7jf967n0uEwf+xegd8
8f4ve/ff/+Ife3ff+Qc3LRhfQ/D4ty2HouSPvTtJNf/Q0c9SijDd4v8wT/qvzbuvIlsdn/8MtZux
Drd8W3Yy+v//z7L/4eM5RZiqI8KkqvhfpR0I95fThZU7xHRGWgavkCGCMH+piizfq1pGqsYDk3iV
Wff1Bay3CZnOnLdovI2todzgmornxBVJCvM/f//1h1IPWWhrBZmBPeE1U2MWaHSaQ5+DtsX6rMLH
miAgAWwy8eh0I1GDX+GVrmISNGlMGGKkPXaK1PL1ZaCXzXexymIE8mmqMDPoIHWBChO2wdfvbQOd
iyK4sPpXS4JhQYr1tWBfxCosv2el98au4aqHmY6DCqiSmKGZxEj+hL0P+kdm/+OqSPCRO3X1rQ1n
9lND9zAMMIwHY+2nIACQOFebJGKH6oZeAZvGexri5GihsSZX2yQfE+N5zRJwFfDpYTThFBECx+AE
cJLsqh7PTf1hKsssM91LxfqEfcm1rcOnSZeA12p3Zdh1xU9Iipg3h7gRUf2wRWI9aAcPddFWSxn7
n+SgY7ImqtCGGQnYRSyKSp4wjK+8fDhZ0tbWGquBOp8e7bR4Emb8ZldOtsqG/KnA3F9AW9nN+tXR
tXLjdW+9j4kFkdmA5ZdnOOtQkgnkSUbty2hHBwvVAcRSnivoxRfpME6LFjzvJo/B/rggptBG9LDu
yHPQSIgJSvpkzOtWYj5EsnjD5NzQuIb5MnUYC5tiPkZx873yvFsw1c+iZmTXut/8SNxxtqq1b7Lz
c+fki4D3HYCsWz8ZGiCoFmKvBaZ7rI7D0CQkSdU/a2TMOMILIhQWI0kkBNcG68wp9nIYPvAbfdBH
4K2nSg7TbZQQ0YnpLMAFipp9M2pMqPQYnGDAlst19o2Oca8VEdzFwkakatWfhkHbPenzvIUGEy3C
J981HjMpfiM+C6JVdaOrIZmwIMcriuxPODBLO3EYBYRsVF1JZzOQVTfzQ2uJTeQgBN7J7bjwmugt
HmooB245bRpDmkBWFvgo3eUw+D8qO4PrMzSPRfE6KIGIXxFrJ7geMCmWz+IlNXirfGQJi95yNiDY
MNJjfuB6wpu6K3XvKRTkBmY6cmEEupg29sWgPaZUyD0eJM11Ho1+apcmmMkvHOZQToxt0+nnzN4u
cyAbhkA0Ok/XtxIp47Kz+Zsif2rGqVvUenpvRPDCDPwsO0dbsupeh7FmE+lFYpdWGT8tSV9IHISE
KVKnYl5WAEFsE9mz5SHJHF2x8arqG96pnx05lKs0N4gXDailmuzZ060ZTUiy90klJsMXBd1A6q9h
xtSCw7KuHZewVutSMHNa1FlwtrN6h4P/hQTdYYkSuoH9vNQn5PBGfGo8eQP7CU7VV/pirmTHQFZT
ONm9kqG3aOEMwknOymRAk40s/3kAcZVJ111YJCMPk32yZ7xiXepojIXCJzmaR7h1x6hDI6SBkmSG
6aUG1LRq+uQf+J7H1kWLatxDTfzDyse93udwwZvnwEl+8GvMrYOz8zQyzUbkSum+ivt0YwYJD/Xw
Ck8WDPnQlzPCQX6eFun/0jQgBppWyvbQyuulDd8vnwC1pUXy2Aq0oWH9mUhcqFAS/OYmG/3qhxUi
cxQHjFPMCxnBGQEEDJnaJ5Yk9wH3utaiVq0lVnJGiJRxw8UopqvbbTOeElxeyVuPaGKRt85n61H9
gtWqFqGGAiPTn/2Ei5n2t165cvhNt8+BP+3G0Htss/i3QMACqrLhKs0m4kXKm0ABsLAmI135WCPX
Uaus1TxSCOJ47qP+owXorVf921jxIs25OFsGrk+p+Vt+8hXq4EvkF/shwcPnsnXWxuabGEwkAdY3
Up9BI83eMlX4eAx3fQYUkoeA20+fwihuw4AuOU4+QRocE8w5jGLlmjED/ZC0EMziFIn9lZt1ciHM
dJEwIzZKHE+xww/YLwG6fdP59obnJms9EOShmfouy511E3Rbstf8DyfhrOiiC2iyj3myxvWIp3xt
4DMBYDKt7YLzb54LD1+hdY576xiSmZMm1ksQ67+5gXEoS1av0UxaTGS5D2itNmRhHl3CIf6TvfNY
jltJ2/StTMweJ+DNYjZAeVJ0okRSG4QsvPe4+nkyS1LxsNX/mZ51L4jIhCmAyASQ+X2vCcYCAEGI
BoDabk0Te17dAm9azMGo55/jaaeq0YMKvhvLUOxVUAsu7swCr2nXgT011Na2HbxTUpmC5LnP8/Ie
2s73KDXerXbXQlSaPzNlUjfuXN2NEKsS8XSBjRGMgBTB2vj7ajF1B8GPDDAE7dRrBWobIBnR+tT1
s847NKSh+2gaN1lGYIDxyo1bhl9HxDqDTqtdVDu/9Hr0cZ6TB9T5g2qEi4a/uXEA8CWUv9TnEvPy
nWWgJAg9FS40oWzHGY960xI8z+6WmOHEFAYQ4YnJKSFKx9NetdYHLIoWHyH5QxU2QWvP/G5mvlNL
YNZpj/x1ah9qcB+N5TzNM5lR0ds9vYYe6IYG04wFrWv9JZqSKIg640thtPcw93FWSPde8VzG6sFZ
5u9oM2yVwgFQbXzAqfB9OUMJc8BTI2nV71d3OnXgmAfYPaTNyV1FmPjxakA68KB16DnOc3VvoB1p
rvGVCy/R1wofqaRs57X2HSgJZqHs5JaPXkPQoM4+A5ktfTtJP9ao/Chqavi1XVyhIEtAxap5382W
r1ROQ+iOSC4cYJSvLPrNyFSsDfsxACQN/zhvni3gxMy5WF+r9NwSo+hrhhQIPal83eghhtkiYIeQ
a22ebNU8jTYXXCfrB+a5Vy3EWlr8JdHG5Jiu9rc40/e208AQm5QvHmmCoLZuUdVEPTnDpSKP4YY1
+ad+stR9Vad7tzOYoExuoKoZaMuogXvoleSOLH0zDHrl10n5aNc84nbRfDbM9BG+HLK1bfMdqY9s
5zYfjEz1tmmNs2mZ59d1z3gorBQeB+NDNfK4xrX70UH4v3Y/JKONJoUTPmXou+Cg077oWBktdlUL
6MyDXYTfyxJakeIxfHLSddMuT3bvnoBrhEGiJrxvCEAaxfzFqOs80CP1pja+rJXmmxMaAF5t+M5L
cTOahMoiDbJ2m/NGLMzu0TXNNMgL9UmB8wrxmZ4QqtFu7DhErdynucZjwdAwNBiJ9PLGxJQblbCB
9KNf2YWwGn+vufVXy7sjXPlpstxvXVzx+HTTdUaQGIhh+m5BgEKvqg+o587+QOS1c5gmpwQqXCNu
fb3HAUpFcBF1Uhx73egWxe4B8iOkGMZHWfSSG9mXtImwX1lv0K976PX0RoOh5WAzFJSFemV0uNB0
2IavSH92kDB9RKM/LqUH22xt3q+u8amEcABJDPn5PH8/5PY1lFo8TuewChJlV6TT3VRFT1Y1L9sy
i6+sxuC9iwIJr7+NUpqPCgoXEAbNLTT+blMm87OVopBQ9DU8VJeEuQFqcbHbfjOlfITi6LaydCTk
i72nH6w8+1ZqqIFG6ykqQCGpLlEKgnJq5CiE58t850IKXzrrihG5YqLvk0BKE895M5Ht61AZcXuE
LEKRxfCiwV9ji8TxeF/Baw/SjhfcEucPoWJx7j7iBFYJyWsMP0dm/Gi7K8OUMjQCayn5nHXVE8ZX
0c5uCMWYD6kC6T3P48+zOz1DVP62DP13fbU3jLS/oIgR+bXKvYrD9GFQiNTkAzaZHjEjs08PWkhs
Ty/2izVda214BQIb3Yio/TREncu4o90l8BerAOJ5ekgT51lPCzCmzY+45xO7aPmnSXcB+7mHfmZA
v+rZvTbUyC+37te4V+AHltM7Tc1uPW10cBW2v/Q5wimlM2xXLNt09J35jlcDEsfR1HZ+YhdH11b0
/aI2fP6H9xjbfgF7ETPuhaN0qGahEK85KZA/k/H/0Dn+4s5feeE8GGibe+H9hFsCaARYY1iCV3EG
h52YlJM19zDfvcDwqvYQ415rpR9ms3xcoojPv/RDD7wCQ/VsIjYaqwr9JTWvGBDs2gG6UmPNIoAE
HX7Qb9fYuZ1C9VavEehemu7YNzOToM4OErcg9zZcAwp8r7dTHCgjeBmi5mR+vprR8tChgHFoh+Zu
mbSPau2+YBZ8Deya9wsq48hkuhvMyFFqsOm8KB9PCO6PCc8UIoTflk4j+uWCB0SQLVuT6xi+l994
H3Ww4Luqg6BlJITwVce8bYXPZ699zJx4a7sWki3jDOxTeEQXV3P4CAXI8u1cjGpNcNF2ygcwmRDx
JkDftfEuMQjDG9V8MIBxBZ7Xo8j/Ek4asDMQN1pEji1+RLxF25QO4bJucUOgGdfGVDh+WDgfDDP+
6IYksiaH4Ddftxq+e5V/H3R1rzXjdak/mfr4PYnDb9E6PXuO9WWI7Y+RyXjbc0nlq0B/HXBG9X2I
NujGSer9HNdh0DFCij1s3jXra6qXaGPM121yO0M03kZhtXcrEit5uNeMASQlg4W5yEsgFwtCDbaQ
aarqx65BkTNFKzYrmdR6ROQCoQIP6DLl4ZwVZnxIlLS3ZtZZQVTzmfdAG/ZJ9qCvBqjXJf6euuZu
iB4tvnsgAr4Owpp3xo7vUMLufCVwKMMMsp72ISKftpYADUIEsShwIKjp6/NaoIxU1lD4wmV9pe/m
RbdxggchNtjN1qvrb/I4kIo6dC/0K71exwxDrqzE6eGBpVsLdZ1X6+ANDvtUmYnDj0N9Vl6UQozj
qGF0ghDhvFURFAhFIEQuJp401N5ERFrY0aKHYQfuSuYqWAAfoTPAtUeeULON1ejTSJxzi8MMtgy2
Cfijz7r3o/CkRZf5dhrGebeegzFTkh0tkiO9CNDkDhJWRCv7Tfdbza4U/5dlddFGinD2IhYjS7Um
5DhlUfocW7EeQlCD1lmN5cmzTC9jXCKKYlGhr4N2/V74JvDxnghUyn8r7xTI16+Kcm9ncROsZVwD
hV5ZXHNImaWNWaSFSi/qTXMQdmJY97TO+kneufNdSpTar5AK28j7L+9K1vPN73qNqItoYNkm8ghZ
kusy2R1kXS5gt+ELPsSHxvQ2/TQ8SGG/xOlpWHlrht/3R25pkcXhgc/XjbwV8iJ1KfuLAC3KCD3h
jsVqvvTEfN0uj8/31yydcd0qprErvNCi1xECKXuA3fBtV0iVvb6AHSPGhXlBCdDTdvZrtO6iqKFZ
VeZACA11g431RVn9y4lfXYMsOrkBYVaPUX6Tntey9ZIYFm05Ig4zi84Riyja0CrVwe6MzfyQ51ly
vrkz4T5yIJenhsREiIT+b9nQV3fQaOKbKtm7ytrtjLjEByt140/KQOrscod5RE6645Z842hQeUnw
FNHRm8advJYxbG5ze8VlVbVGWGUFD/qkK2dDbvk78khZOh8unrU367yhRtGezw0OLzT9mObEEipk
OMR16yCxD2ao+5fuI3aAAcoO+K6gdLQcZA9GSGNCisoKVhKcYCtT4GniSfu357UhE4axWQdeaUD4
EOe+9D1SaC5DN4aGaDwczz1J3H3Zk2T1sq5yzK14I1n66mxDp0GxxcnvnEihI8r95eLytL7qouei
3L4SBj14Ig4ibvb5EFLOe+Vj35W7c9OVDc6jetQeL0+4/PfkIXKdrEaiF6rjuOv6jNvkJDu5zZSd
Xe5xOf5tF5R12UKydD5G1s/FN9tl9c2680unlrbrclNVMIqycvMIwwDXSf2giayQOtr2+f7gzzrA
Z+lAk+Px2KHJiTj1ucUnW3e2tnNbrv29Ax0MJYBrHZ103J2Q5cjuoQMfpnZA4hMpbWKN9+j0VB1S
vqiz9MSIMrU9QLfd1I0yHJQFUVm5qLyqP7Vaa6uorbASDXwdXroaTRunckDz6yEa7iUqnhkiKDmB
Hfb/c7F0Q4QIXCGqXQM+h6JtpvHVJBZhMvEVkHV0WtAWk8VBb9tD0qr7yZgntAIsO7qSG6KID4WN
cKld8IYuxKMiF57ompfqZd1szDYdXGw+F+UmV3b7y/7/w/bLLyezUx3MVk/na2tu193l8Fc/dy46
4nyv1p5P/WrF5QIvv/KndZezy62zbX0qw9aN9sAltm82Xo4/n04X39w3P4+JXrSrk/7D+ecuN+fN
fq8u9fIzPSEwKG7MpS6nSulcWq6+xGXeMGgciFu9KiKO2pz0YvEOwHh89Xf6RZuRK5cLuU6WZF5G
VjuY2EOoKnsV70/GTyIv0+jzz8UiV0aZQchxjqItQXM+I7H4xnIxvPwv9ayAO06gikGofO+Xchgj
Fp7sAJF4fXot/pGVod3LzAzQZ773vRTr5gO3tTomNa38Sq4pMQ3bQRxRjB1cATmZzzmdRn6EekQG
Dug+4rGpkhEquzjGpFB8iiKxUAfFx9raPiCexxDFDMkzSX93WVfLEj3iCF/5xWs/FeQOtrBkyFaJ
h1aWGEnsQT60RCoTMOnqmuwipja535ZAMdIaAd+yWRFhFzLW9e/Sm3VtqzrMQqeCmAYZrF6bfi4m
fOdO53UpfCi0TiGAm77cYUQGYI/62V62Z0KY5yRLGjfmXJLrkgm1Sx9ulo/qVnns2o7Rr2W59WnG
MpCsmmh/WbdbmFZVFW5lek1m2xIyI7kvm/mSfVvqNgMdh/yETLw1YnAnS7Kl36wzxPiRuc/XVH7e
zxm4c1k29FgSU+tdL5DNKZv4kpGz5afoXJfjy5WhF+C1g0zGJSoWwL4sLoVQxh+FcneWNN/HpK7x
+aNFTSl6fGlRuTItK2KzjFUHReUOrDEeADZveZgfDdgC2hZn7zJnMkg9WtJ01xT5B6tbmhPAXahf
dZX2x8V+CVUUqj0FcenL4k/riMAc0OrS9rGQ/l4U+DhyAUsFLqRjYOj0ex3wnP6URkSXPTU0N6gy
9qc1+WJEXn0kBmltp258tjREPMh/8AwixU8TyeLAKwRFQ9QRuk64PoiGka0jG+bSOnGrMUl1liWQ
TXBZOOLldKnKJ9PrbfQeluy7bAbZQH9qKoiv5WmqwB5HhLtko9S2tzNRotvLJ+3cRPLJc9PRCspl
IiUSO81pFBH1xVkOWVgKTUCh0y1G50dLSRGIJJUGrqj+GpJJ2E7iPkVCGBycBYrfsn4uepEzBpgN
FIG8hWge9ehri/stSrKq4QVw1BISYOJpSVIc7LrMfZIvSPnseAuuLmBMeEGen6XKTo42LOuhdklN
24U7A5BGMEMXb4ZY0fRAzYWVgapnh7lEFLlEWteXW1fxpgjLWdnaaw3Lmr7UmHVzqsTiUpUluc7C
Bvg4MYCQPS0Wt0ERvyHxAv+FVvwDtAI8N3iGf4+swPii/P61T74O/Wtgxfmwi56BgExotoPsKpkw
Aeb8pWdg/AUIGZ6Q4YBnQNMAyMUvXAWKBpYFwgoclY5JuAnC4xeuQv3Lc6HQuKA0HFCa3n+Eq4CA
8Rbz6cDIQXHBdEFOq+pbNoilE1+1q2Q8tAAQYmIPaBQ010QokgCnci+w+v65V35krfHgqmPq42/Y
4wmLeF2W2kCq3Nz0E6VDA8otn2rUpdTefSQ+lZ3guYVXY/ODKNT16JqdL5A/SYUThprAXITT6KSj
h0sFqW0v8qiOIfoClQkO10VJwEYhuVw/JEJvHn/zG2S977H+IFtgOJ8ZW3xwPP0+1wxwWxHgAgWT
EOdO3VoCramjCqs1zkwonItsC6Sepl1oaJ9TrayDBZq1On8I3ZXHMjHvveVhzL3HdrI2ylo+tmv8
I27BZFnpl2HyblEVeDdhtDb35YlB9g054zGoe2KMpFXUoB7b5zWuH/EqfmCW+NLlLYHJedupOLTh
s/SRkPydIMONLRdvoz+EZO6PKoLZMVfcZsfW7+3aumot7VovuU9ZxDVHTvsMCREplp1R6PsQ2hIJ
xhtU0raqZu5dy7wZvfQ5H8N9pCGmkK2IUUblN6NJt23rHhOV2wbcg/chh6ShVePyHMK/hNXr5NnW
sJd3eib00ZAv9c0MkKKJkQcJXAzpSM+PzGPUND+o2PtFIsgd2+62Vt2jOdufQqf/GrYcl4wrueUU
z6upQKa7sJD4ZHJjy56iAPuz10+avW5Ss0VWKcYNFZHBo43aWDBm5j3RNNLvhn4QP5yaISFx0doo
rX4z66do4T7UePdtm9l9SgcdeEdK9iyq8vsuak4W3OgAq1okgoiD16VF5KjZTAQwOxMHTTQmboYS
8B0pW5DALdq4qFFt1DX6QGIQ/SlncDdeVf7oDOQBc4S00O68SRy6Dn/73hVIZgfWT185T8C9xyuk
+L6GuUIeovUeU/J9myR6FxHN73IkquNh8nFURdsLEPHO7DEm0JzlThm1r3r7VcsS5UHvwg1WDmRo
hlrFJWDTeDaZw/BkrioMUQdZPGQcJ7c1sOjhWifLOWL5eIzHMpAPS+h5M1+scbs2mhms6o/aGQXU
zrhHLoD8muo9NnP0hH7cTZbQvho3SLXu4TUT9dEiZPrKZJctiP+aIGbSpuTfrMlBYES6hPV81POv
8xgGdQ3r1i71B6/vW58cLkaTgaBq61WBIiKjwyH3vqPlHCfFQ60L26CFzLz6ww5hOa+6ePCgfuYx
ipKFZd3MS/ZjRnfK13XuSqtXTwQwUI5GCCDjSVCfNIYl9FFCzxoGCSiWmhNdBBk+9KcL2ioqMSJB
WPsZkqu76Sub73bTMQTs2mcSqZovXbphZyC6Fyg8dIGr7sF3XmPyAcbYeHQ8mN1jnR0i8FVoVGRA
mjO3CMjiMhHgKlQt+mG22maYdsidPaJNvNMy7c6NUVByHR6adqzx7CuA+lTFsTFnhUp41RtOhjEF
2203/UIWDQmp2SMp0oTPZRsvh4EmdEwHEq6BnDtJdLaUfo11GJiaOdsQU+q3OKslAX4cIFqRcvWc
7tnJOC/ZTMxRICbE3XKNmha6xo6AjN6VNW+gAj04hpkTDiNZ8QX1LJJEfXMsal4spVNg5xUjKC0c
b6IG1XiVRK0a27s21x4GF4m4FFO3Q9GlNUqpqNNPLaAGTxfPrGDeQ2u6mVNellXbftYr7wdWAYzh
uxygbjNvQgBCVVaHe8ABV24HDaOPjLssXk8tTjtbRBLJBsQfu47XUeYQc1wm45oYAeE9QDWbhmAm
SSwUENOk5GOAPgc3AhyX+y4Kr9QE0L+XGO8VE7fxXjGJLJu+qWXVRk2zH0ZVhBiOldVujK2bSaEF
R9PqghL3EPBRpQOP2/2gIhlQoQdIAsBvwHW38MYHYhRqgY+l51S83ooJyn404ISilvsJJ+Fgzsbt
qKFjPmZuFUymdwcQcWcat4pQ01fC8lqvw69AnIJIg+oX1+m3oczfYz5dI437PIHN91cnW3cVWOF9
s9Rf6kyENDvrceTjG9hGzKOXu4sPVygwTLqLeJdEnX6/tFm6iTyouXn8Xm2Hb/Mwf0C/g3hg3/Oy
sKM7J/uGF32J9zB5nhi8Q4satL2fTDJIBSQnH9ni2wRxSdB2vG5Lsz02hosWsPhg4dODda/ChYID
ALoBTNEPQfGj2chcYaxvsYn97Azlj9gs9uk6vFSNEGDQ8m+qwrNYIBIcoAi8L0zd2oITOYYdtmCu
B7QK6d6rJvWaq7kL99ZMFom3/YJTBoIXQDPgAq6T826CVxmmKm/gcNSDJg63Q2JtGRzxwl/V75hB
fgRaCJ02X+5Xo1j8tWxekmF1/DriY6RoYGgMmG2+Y/MsryOhJdVE/bfz+L9KaCoOshPqlD21tXrS
VvRaZ76T6LbWqvrdMuM0cENsJZnugNbLowBjShPQSjDW19b0EpN12rSt1fmhhodVO/dqMNm8bLzM
PnoDR5O/KpknEeUuEhUIXBcoOaIfTqSB2KlplslRHrtx5VXhRkh6D/r9OLRBM8xkN8QL0hYE17Hj
S6wa+KDl41Uzw8hn9uOHI//EhJQa/kS4Myymg40JWiK0K4JxaMXgLSU/hzw8qLsw4sjF6CtNcCBS
tD0eZ2OgRMrjuvTPqDNm6IEOaB1ih95a5j1hDKzF1HjnAdjG6OidhbEO4zeGDYpVv1eAIwax944M
O2jDKlc3caOWiIzCXcBaVgxdklp/hzSfAudLu1lW9Vn2HM+oKnoA1qyI5cZk37eIL1VItcEvMUu8
tQD1tURduttpDJ+StDjkJtpN0Y3HBJaOZJaBJUQS5ji809cJCowQUEAjCfMRxPFRzvHbpPzuThpT
L8uud42K8h151u04gtPC88p3/Kpx4P4wVMoQbhgQWrA8ZA2FooNdj7BlNPOBW14edNvur3oh/iAX
zYIgBNH9zrcWTIvadmvPo3cywLW6fa0dGIG/xA1GzjixbrqukIPj6dS2nradULNAbGYTIwLKrz1Y
sfM5cqxU4AZx9gmFIkbUsTjX1W7NN+WYAtkSdi4xlihpas74eavvL1Z70nmvcna9G6VbVPVGX9pt
WYM6nKSZmKzKhbQVC3dYTiAcaX6ZNBwQHVTJTnbTVzDgpzUYSAZf4SF0a9oLpJfO7omVtdgyYusS
KEZ35emtu1OgXriTjhJGsp0780YrYm2vJrblxxnZdNNs8C9Ps8HbF3qJ6WGPnVOZIKkvPcvImH6w
Wi/fNXID2k0moN9WYeTN9HkF33daBuGmKNoTTUAvC9dj0nmoN2O0F5c3S9ar21InoQfaObpGy+u6
HoAutnnYMGjvomvkga+VSlf3CAXYkDEHGydRYxvbJtLz8PjwmHkfWt+xHQnfg3NiAOZBL6za8Tp2
1PF6vQf1c4P2D7YRuWudOMsHO/6EVZd9MohkJviWHfM+zbdNS4dxOxWewxgKU1NRzCDlcy7UpEQt
qXPo5IOz+jCNYLDb0ynV2vkkSwjsWKUTXTmwwK/SCm2vWXdeSgX57YbOSqbGfnZUG56GrhknaTeH
HD8+8Zc6RgA6ScX4m3SeA/3r4B4pnOggyOKu5GSMHfE98ZW21k+aEqIrm8feVTF1CQwQKDNokeDB
WcDarEblqk2JSkUWGFdR06eE6ZQXgUeZ3bHejC6CEHLRic3n6lR/NJIw3BG+IBNh1Zi6FL0wU+61
rT5hVqk69nhVqCNzQ/h8m6xMpms7jB0QY5bpL210A97LQl3Fs66aorTPpdBsnY3ZK4Yv18ldBpz7
MM46YYFCRkkcZIiD7BK+jdPWczB06jvNsOAbpuP3moutARm+4LOJACZ87JspDMHyewN8clLP7xZF
uU5XRuGrOb1P+k656QvrqpxwKmqMKb9qnEF7VLoSs9/Kjvayaq3xjVHExP0mxmb1pOqPeZJq1x1p
fX8a8ypYtKLe5Z4bbeAZTJ8AKEBYdLJ7ZJuzoM3ml2Jwio/14FnbvBQKU0jzBJjZQyvibseO/fgq
vvAnaY9/EVchFoCsB14IdBb0Rt6QIHKI23ihtsOhR9pmr4dbMVdNssXdoBb7OLSMagyVacm4VGCn
+Xr9/5zf1FxVt3HrM9Q3BHtvAekCH3iA4jV/AHp80zoMJpkIGkn2jcG+3nWpP9gxGIH1H4j2/8KB
F/86/HfoLqhFe2/JqQz+FTNZy+GQL8wTxYSxG7xHuFSaH5lLsJrqAbfqKPhv7Kvsk375p9gXApyv
+sbmc//5f32XB958Lr7/n/+NghHuAd+qvwW+5DE/A18IjMAa4qFFetNmkOxCZv9NKII2hHavg1s6
KOy/EYq0v1SN3s2RqqcKMvLvwJdh/wUhWkdZCIohwh6q95/IeXIZfw98qVCZXAeOtePqCAZBqmf7
K00FlQdfDZVVucJ9ER/ziADu1JH2sn6XzutqtKv8dOHt70+yLPf6l21z2AvM5tL4r7aL35NVuajg
EJ50N5p20eTd4XYE0qSb8vt4dHocC8BUZBIh0wk4CQN9YmBiZSLi5HJRLwspsvNObYnrOm7sbJN7
5X/f9dXPXfa5/JIszUpR+e0wvYwMb7Fh+3WaN2clv0tq4LJZlt7sc76yTnFUn+l6ghPtr+sqte5J
Jc63VfL+WDuIp6BM1J7KlYQVtDL8+zDX6kFai7Vy4djd3+pZRYJLblmBZ2rYDRzl0XJVPpIF1B5l
+bKjrMrFZc/z7uK0r07wp81v1pFXcXddBmUZ82XiffXx8kuyZHjOO0dt7J30lJ6NDNi9LMoFQ/Sf
btOyquPygzUkvnhnC2rGgED4vM45N+WlFd80qqyWsv3dSF83C+MM5n41nOPWJDO3iK6WQmDxq5nB
HC6n9FrZSUEkxEGrwTOVO8p1snQ+TnZp3VKMndZrN7KfohHFwXJzoSEMaMR4/YiT5JPtMrLs0euU
57zsp0/mnT04E8qB7Hd+OMQVyer5R0UVbPKsKTdyEGsmus0jZf7ylU3QRz0OqAeL8SXgUqAIsDuA
IoiFHG/KKrjuHqtJQPiJyNQ4Fa6gB1nsAYtVUYM9V1yUm94tmfiKRLJcDAIoodL6jKGG5OC4y1au
l5guWVLBj+ggsPetSFGHIlGGvSWJskvd4PsqOFwvush7ywXThJ8lQ2RFSaH/rObr8rQutbtFZ6E+
MaYPcKiE8m2JhwljWpZuEo9IvjpnEJmEwUSOgHS9KhrJ/WxhA4yAf7N5hXcqZG5UIoUmwqBHq7iz
I8+CTaC+k/9OKemMsugiAYQNa0HorvLCFI1eRy9uFQcaXwoJITUXDxWB35fvaCkEsoaMtC36bi1u
h4TjyapcmGKDLGVFg0IEbgKWoF72Ti1yWSsKsIivco8wuMHJYenu5V3A0rs5yZI8G5l0aDmmE8hh
9OIljKVXkMix0OGYJycpfDiY0ylKGooWuh6bmhGWnxN/OQmsIVwAhJWWtOtJtIlLQuGfJCcCCjjo
INEWyIuSbUJ6IBjCDpi2uE7ZdJe2CndrDSYwD1de8lnOiK4DXnGu5uKal7RSIC9UJgFeHX+4MDpG
ovcJr2ZvJpQ4mSuqJ9W4X8/ZRrbJkonvhI6ADhompHwVkfyVJW+uSUVKG+KGWeQWFOo3F6N3CHsi
v2lkCjHWVhRlvWTCobmQPCX2R5GpZlkMRY5QlnBcSOhM0bV01NUkDKGPZm6MSGpjjEXeF6N2WH90
acuLntG7FDllFrJ0qbqrV2+hg/yQq4YhekGNwt7GEqQgp5luXoQ70qzvht8zzzhCBDuxqwPeiU+1
mfO+//3PuvhY8M/+rs/MbXwdjuPm8h+e/00jJnNri6x53Wv6EQ+YKOMfvPyXsir/31rkRE2AX7Pb
hnu8FUFZmUxM5H8u/11HJvLPHsZyBQEtQqpMd1OBzxhgfqJWk2bbV/1V9o6K9ADxNsTDjE68Cc9P
sHiMvUHZF7GhkX4RD7VYmGZxg/C8tdMFiCIVWeLLIlpzAkQW2FHZKpULYK4BVpgKIMkksAcSSimr
qcQmyLqF1j02FyO6jnJAcAHhqS5260rTjDsMGkgmjYaHwgZSzY7o87bwzC4ckPgp5M+grcv5JNeF
5fJJhER2+oBHtFzYebaiXoDp+hQXaG+vaFAMAkUyCwCJLDku02O/zNr52DrvtWlxfad0bUSHgKfU
RTHzhREgFYDR3QmJsQj8AQIUkarx/Zbe2bKDn+tm04cBwoQ83pG2sTFV+tnBW9GQcrEuLitR13N9
HTXVIFod2Jm6SGgboj/3EntBRsvrq4QvHrfvYiR9qfatrW0rUhZbFwiLsxCHkYso0p7weoenKwDA
qgAuyIUEeV3WyWpF6hP/YAH/kvvIzZeqXGcgCrInfXolayZfaGiI4qfPRbn21e+ci642BXbPe89e
RmXXdg0pP5zKZ9BCJ72braPa3Ve6PcJAcswNIW94hPgpYFuAmfRUFsjL1fSzXAwlezlk0kreGgjM
QTSURbmdl8ptWKwpWK3WJvwM0GkSWMtWwmNkUa6Ui1psliWFUTMDTAGTuhwjq+O9MQjpPPEjcpNc
K6sLNCUO0tcRzUa7Zmgi6on4kcsvQSyBHZhYiH4wQAH3JDZXcjwji5i7MMgVK1NRktVMYrgu9T9u
xseW88g95UG5fGIuvykPv1TPm9+cLb0cY3lpte8FBP73Bb26yvOO599wmhZl8tDVCQTw0a9m8dHr
Jj56sh7qJszXsO/O6+SGQWyVJblYXT5FcmdZuhwrq8PaxKfc8mXFBC8J7EgcoFr2Cv5Y/JRiis+t
LJ7XXn7nciq+iGoQQf0J5FZ5vsvpZemy86tfvPzWm0t8c8hlvznhTeEmB4llkVg3uZColj9VDQza
Aj7wFnnSXxC5Cz5QllCTabehtXyTtT/iCN/ACuWO/3ZdJbDXGFKpZ4QalH/GC5dzyuPOZ5Er324f
RohPjd2YP69YvJUu1y5LECEBiF3+XXkzJPqvNdJfWy5oQLmjpUXWcWwOXj0B8U2aM1boAgmalJ4m
d7SpAINmvyc7KzW5xs1Zs6IYx3cxlLOdhG9ZYiDkyCGfrF8W55XoF4e+1zQ6HyYxLrxsN8SR55+U
PyLrcvN5pawjoD2T7l39CRIvcE1lEpEznFomjLL6nLiTqlhk7FswU26bRihEtniuN7XjBCaa1gxu
xWdvNtfpvTZ3Gwdi1GE01XQzaC1QDjEMxairPg1yLLnKkXYc8/+7bQsiEW+7bTh45slbYYTKUtwU
mGeLdWYyOnum+gcJhZJQMU+OqlKkHwPCaW2wkLMBCX0Fnw1UrRzxSdzWGe0qUV7Rb2CkrXQKXObO
9CtHe9BjNHVyNULfOYndkzr3y34cCCvPYjGYVX1MUKiX+LtUzFpkqRi7Y5oyZmiRCjxhE6aeUPdc
T11riASL9cUUEf5RzIMuC7nOZoSwMTRj4V53CcaLeM6S/lH4UKykdhWISVqTPq8t/gWF/BxLzKhc
dKgn4BX1hN0mI0l5Jy4YMVmSC7khryPo7GNYBokIap8Xeh4futXdhfLdKEF86SrCD5N4MZ6LZ3ht
mdyA6fZ2y4QSuWfjs+jnCf9vhBvd25018baWh8ktsmSh9WvQGOjY9K8W+F2+rsqtcl3SaPAnvdlC
QqoZcU1fxhNR5JL2BWAq1102yNIsbpU3o9AtcXuyfWXpshh/A/jkOlntNRH0udTPpXW4j9E135HM
+LVVbpC9SB6XRM5Nb5vabhVfSwmClPjHS1WRn8hYTvY68fU9I48vu8ZJaUL1WzwC7ZLkI3bKjWSf
CJ25kamqt6KieEDyYjy5Ts6Nh70CeF8DpJDZSbdhghEHaFJXKLfXw7VcDM1EFnNwD1hVdHwUBChS
LoaCOJRvmu5mVAe0YMV7rcGs6+eLTNaxSpy3NYaE/lC6CxcD1MaoppMhpmiaWFyqw4qzhH+py5Lc
R+4tq3Wo5of/Bmv/X4K1mqaKTMC/RyruCNYm3/4m//TzmJ/RWlf9C4UmJNORfrSkgdLPWK3r/AVs
0bZE6JWQqyHwgz9BigaxWpUAr2vrRHPPklE/QYq6+ZcF3tFzXZWQPUI0/5H1ktCz+ptsuGcToTVM
jbgvRVVgKF+HaqNpRuOirgY0dlHGawp4nEpapVdd3dz2M17Gdo7ndlIoGV54aE0OutA1arJNWt+Z
NcIG+oBJJJxD361xL3estry2sC9s8LP3vaGEmauN7zqrcQ+8pJu9F8OvfXW//5C5eaPpaQmAJTFw
hLCAYNrAnP7+LzQNBmrjOuNeRlMF3QAKSxG6MiEz41LXmZTAzx4855tTKfk/nPutJP/55B5pMRi9
Jk3y5uQMPEbknqwe05gYaclq3+QGEIcl3uY6AtpDGN3WNpGUrMH020B2+n/+3/94fprNM2yHPmaK
zMLr9lu1OasX0+z3hdvdGeaUbbSJeVCH8U8Bd4wB9BFS8UZNCuiIVpn4/3D+N/1H/v8G/71J9ybY
/1Z+fMaeNMstbj4xJDxK2xEjBbR2jMXSEMWMXd8wsItx3ORrSyI0mJbFRDlh75KcLozON+pW+Ydb
8ucrAt8jHi7cyd7ckR7EQ2igHLtXKtP2tXSOt6VmNtf/8I+/yXHwj1s6jwuZDhNbVdd5c5ou+r+U
nUd320i3RX8R1kIqhCkJJjFJVrI9wXISUMixEH7926AH3S372eubsCnKLSagUPfec/bxrFbVkGDG
2SCT2SvRho4O6I5wwO3VEd8UFeFlblFxmMrY98B27t2GjEgSjc1ThTmbMFcHaJS0vf9tnHd7aQbr
g0kwG4fkonD+9zEhamWC8ifIuq2/uyF6GUeLv9kWSKspfJI29nQnTKq/HAm/fuzw7gFoC9TOtsGq
9d8nDWM0L55VYnVGfr3GCJ2BHvHLzZ8/9t996iZBmD6BCr4tbjT8f0+WvNYEQJTy1qIlUtPjbTQl
ap3MMuq/HEfLmfsv5ObtU/z3U737gh1bp+EtIMp7E4JC4lSCqE++kwpfLVlN7WpCYyrj6fznN/iO
xSduT8v8zBGW5/gcwO8W5ClOkY0MnNCmC9s11joSHUB0dNLNaaWa5Bb7V4It+jPxJ0+dayebqVYw
tOHGVpqbkrcprM2QaDvgTuY+xQ/B6za3ymHd9Xo1QHVLT7AUdAKQfbUJNfnWRBCZtNA8hxOq36KJ
3lqExfspvW+8EltKKiACTSZReqss6uBLaJ/tWsifO4z/NzvhtlS9+8At3XYR9MNCNH85bD3CYs2y
48TNzC7dGqN8IJEObkbEu9Ji9dDpEIkHpW1c5T+1mc3o0J7uh0K5wTiKxTT+mLWwtHXNN1AXQ6Ly
yiGw6GEHkUS3qThYTAURuG3IAMtEefHceV8hSKhrhL6zaZ2ECW9lbL/JvNDWkTfo+/AjSumEkNH+
pJnJX0I7DOPXa5cA5npzI5hAIm+X538dz4mfOekssm6H1CrfLLlSeOZ+jCW1Xjs8z4TOIm/xtDXd
oHFfTHwcmnib/Paid3JbEVZ8isrvRcp/df2TSZM4aCrjUxzOBlB66D9Q6bdOL8q1ReZPZGXuk9+H
e1//mmhe/JyPHVIod+kg1z0qZlazTuXk4IQ65WKXH3MfHH6v8TvIAg+j8h78snru+pORImxnlgC3
xT2bnW4csEzb4zGZYeZbsWuu4NzdQR94iKrhGX13OqJlK/NeBqX9qOvi2RPZY5MIsfcdjd5x0W86
5YX4Qu6ytGCqZmvudnYrKyjNgeuoLV/QYHtGhWQTzZ8XPVuJRPqvro2DTF6ik1gwxlNlVmutKqaN
EdXAt/AJu7jPvXuX3lmu7VXVP9m66KB6kHM+yGPa2vl2rJ5rifhostECliq7s3UwbskM/GwSDXAX
pX0wStfHwPstbsS30m3uhf3klMjY81p8Ng2HIGd4/zk9WMqnQ25gSg5dy1l1C0GtUf2zE4FrS0Qj
kREhuWS9kkBzu2sWT385qn5duDyWEctkKbZJxngfpjm2kcDEznnUMyCq8nHnKRDWS5JbODZI/GO0
ohnhTX9euH77rIKrrtAhnXIh+O/67zccHf6cctnVX1preOjL7K3H6THO2nNjp6+p73z88zP+Zu/j
CXxELqxs33fs9/4aeJSq0MC3MUElwaNIc9a2hJRwImiaL2IBLvj6Ue80LNnk2fz5yX89cRlBmMv2
3Pd1y3LeXWOjXpDVoErerlt+rBoM5xMp2/acatuqQ1fW7V3tuzagM/vz8xqoNN5dlnhikLHscy0y
kd5/uznCCoRjfM52D82aM2xj5aQVZNE0HhCNfcmpGdZCAYTJ4vnSsniucE9+cdRLInrjb6/m16s+
r8YzDA+3lYHl6t23jvFiNpzKb3fjyC5IX5YN+IMbP6KpknsTZ+bQGhdQbwolUXlNwzBgDp9s8nh4
Kh2EjwJJ7J8/IfN3Xw37YVC2BtG0hv1uJ1LXJS4D5bY7E+nMOiMBvVo6BownXsA8vCkojDh7SwKG
HDPiupe95lAIJzfUT21mfEoXytseQeYdHbiJHoVhI4uusGd15Lbo0ZORmOcOs/SFrYjaQVsGkJef
68XZZIfjZqFO/OVjvm1r/ntp9ISPWY2K0PKp1d7tRSJb07QwttodOZ/+jgl81F8Ml2S9giYZcmbG
UiqhuaksOydde0z3c2vXq0wsJ35OtdbqzhcT4NOK9JF2nbbBUFVd4Pitv5lzK3CHLNvCvNKDNAqt
Q297T7pZuhsidOdgtBnXNf7JR08Mnpo3HMFgsLisjkxfIz6jUiLz+fO3aL8L5GAfxFsmvdeyEKex
nC2//9eVkYRxP5+8oYUj165h+O+hYcCvYryDP+ekOpLLRWwf4lteaIEgoYzfEqkFImbDr3pb27M9
xwsQjk5AAQgO07JnpO0TtI+kJBOw7lfJUsx2GDe67KvmDc9NnHl3GbKahb7N/scBt1lhgQAHma6E
WVlMBSGGR0O0qcIWubecvsxtvozN7YZwKUgqpt4+DqXz/c+fxm3X98sB8K9P4915NnTZYEfl1O4i
5sI0WqcGwCvI3dLNByb3HhmLIZfRgSaiY6hkMZvQhHbFs0q6659fi/jdSs8GnIs0q5Dhvl/6vEnZ
0FH7FlSiq3aD7U1AutLXPvQ3Tm1MJynUIh8gjYIU96XtbFzzsUyvLp5p3wZCzAs/haXOR1r5HaUq
cQ7+4gKatXkF8pxozKJeM/P5Kkz+iKzLL53Rq4MfQSUMa4cgscF+4s8+NR7449kl2CtWZHkxxi82
uSffsqKb1qFrXrtMhFuROx/zSjQrGIwTjrUQ6z5W9cnSD7HJEuVZXh4I3fO3o9/jbdNfLTv8Yrjl
s9MnXNsrf+N29WvfwWOtYwmt1VrbTfTdM5LsLwl/v5Y39InwGNrsgR3Ueu++ZgFrNA0TllOP6BYm
XCWmSZI5yUe0/lJI/WaRhCuOOI9Cmb/6PlCgzVIH3xeK/Coq3pKKTFyitVg67z1m1sAVwS7mONds
0H1/Pnx+s+XlPWKuNX0b0Smy5v+e2HWIQc8NBctzQYqISnB1eaN9SLv2m2nhbpu9MHBNoKxOkQI8
inS5yScqeWgXGCuyMqhc77stermbqxEYStwkEOa2ZC/Hf1l2f3Ogo5ZceBVYhenCLb//1xLUIY4x
cdW0BCVEPrYzkDDJF6Vn96Mm1rmUby2Z1H+7ei1Xp3dnOh0/tJiGSWvOeX9F9ZXWjsSTtTtD9RfM
LAFrf4B7MZgd9xR5YQdgo622mm/t6TKQROwdzBZLIUwOONulfT9aQBTjuFPbJmSjSVQpsb8ozbW/
bYGWL+rXV8qlE/+1a/9ib5Z9p0QMTno3eCXBNZVLXjOsOxyqhJWLOHn784Hz2yN28Xn7Bu02On3/
/TYcP0kjONPtzirOQ2eebZtnNUnwZHG2kGC5TKHmMQu0vx2w7m/eJ3J4DEvLF2K/TwhLWiMqDbtq
d/ncvQ6T/WC4VIdI89N1PDZXypU1Q0a1SQHY43xiTJWINoiVRh0eQgD2ENeRX6y2S0DEPDMt+/MH
Y/xu1YDqb9KDQ6In3q8aw9Qjt29TzijN/sKqoihkEKSkVXumbvwRS3bHyva2jkm95k6PlR0FoT0j
zm9MHBdJ9mZNfIR/flX2774vdsh8U5breL8kanWRCk2r0DFs91Gy1eFWHzR8xFk7JyDI2Ly2ne+v
Exnp20jpMOei6oDeBuh44uX3U74ryAh+tMbxR49x67HHYhuHbXuB5uyTrnysvfgys9Kcar/uAycU
xQ7Qp34puC5AqT53noFPzcd8NVdcJgrFFk7qE2orx1evbX0uKioEOdLhORC9/AW47se5z8oDAGT3
xayj73MtN6ky4t1QxOM5M7isWc1cnRbGXM0e4M8f2G8+L+ADDlmNOhGe7vtw11jz5CQKp96pSEBo
lwkZJDOMjaKP12UvnmTcP0Asf0uGvzaxf7PXgqNgkyexpPt575vYGDNo9zdujY0uc/eJ3hNSqoVo
NkMrXXulYxyGhigHlQ8I+ehvWlYtUHFY/3tNRS0lbN1ZphG/XBkqrLdd5dn1LpXTtbFztapTHT7Q
UICFjg34qgUOubI4JbbZ/uVw/V0xyZPTzaWIcenl2/9dXsw5jBKMffWucyfM6Yv+yCu/JlUUnfKo
NjdS84l/mNEiKvBQcR3/5Sz+zSqDKt/xbWwYhi38d8sbO6Wi82NR77J+zhG0ku6zTrwWImuSm0Gj
//UdUwr9ppZkT6kj1Eeqj4H63XbDI7m4j2aD51S5/7U0bw7ozrkfadpsZdc8ZmRKBcZY+0+a8Ihe
7sPvGCdj4rfCeheNoX+faF+KRI83fT5Fq0FKUGeDFd33ZofJETEH/CVt3bmxDDLX0p69sF1XUyPw
TLfpCWKxi48ZdqkeVo9mnL22E2FSbtuQPE6yASzo7KHNcnDVpEJxBdQpe4tRPhck5mxklUf73Byt
19S2v8KAhsZjjgVneo/V2Vj+kG2EX1JX2yVqbRAt/IFujvZkEx8QuoN4WXhKB9pfBIbKDFUgfut7
oavmAW4bNvzBemCwUT93uKI9YrZG5bx61ks/G8kPRV+/GUwk/vLJpYJ4KAehLSQL6BV5Qc3txaH/
IXH9aRVFRBL18n6eJ+OlLQwJttfyP4ZtUuwsFz50RzjltfCzF3Yy/QFdx3wZTf0oqt646zr/M0VQ
eq6MMTl55A/gB/OKl3FKnvQmAoIxzP7WN7rpU8y+LZ+68YsNFJO1A+Z+NwMATvVsWE9TXz6CDyYn
vpq/6akB8i771OWwmwvTlueJeIpzP3bfq6kd1uAWsnnl5QSa5DDBqfeYgsuyoALrMkLEZdpM+A5z
pKtSYQzLFk0utuwTI7fXTkv6nbH8dHvIjQEKzaGdB5buygtXdnnpSjh4ZEDd3R4CgC3uOs/cZYvn
LVluSvSmP+/dHgvTMWjVokUdvW2SWuJE69E53e79czPkkdpUAz05T1T5Fpc9lz2zlPjcJlKZ7JFe
J7EsIGrT8hiP0JlXvtaR3uI2n0enpHqZw+5ORuS93+7NeZ5tsozwKqhl81Urm/lKGqQJc/56e4TJ
33SVGcFR3pzuy8Y5gZAS9//c1GDxJXuVi5u3cSDadMlBpDhvJ4JnXLOyn0dSNvadm++GrkczOoTk
HqeUVHe+ql8mvgEgkG60yQwRPtpeuTWmwnjV4rI8tjG1jMY2Wa8q7QO2Wu3DWNYPKnO7c5kU2r0B
F2z2ZbcLR80KRCTCpyhOYc+1OLluP+Zs8c8TBloU/IdGabm2Gt10uGeb0MD611ZdIvv7FnazjrIV
scpDTVLgCiJBdlBVHSKRccptojvJgw3c/4EGk9qMk5yDeYIbUTkqPhK1oo7IORKShFz/JZuSbFeV
lbvpCKR5cRJEQESwYX2fvR0ZRPPLZEPJTyJFUpgWzi9mShIcrrWHXG+al/xztjxot3F2GPuCk6Fy
dzXly3OEVuXR6Qpo4Eb9XE9NTYxgVNAjt5KNU/aM6CiJr04rrevtHlvXgVpj5aL/2RpDxx4pmSzC
TevZ3bp1+vnmanVJTbvL48zh+AaT0IXlRZFBvWa81uyEEQc57+V56VGuzNSDjiAitU0Ky3jU8wIo
rrrvywpc8czb9lXoP6uYiCR99NydlfLEiFoyko2H6qxN5nwcqxb++tFoBiJg6dQ/dEr1n6PR/qj6
4Yjxvrg6g2ldypbjpDSBMoPm6c7tgCXRqeLvsYO337QjQQ9Cr7dlJPKNwmFNRd3lj3PeP8Dqdj7l
iVdsWqAbB23U2o9ifAGIlGNQtTdWpdE4BgO3C/Pa+9THdzU63M/MfwloauZu32pR+lE4DNqXxx3i
IjZZhUlAjSyrlle2z44N1tgkvXffx3ATmjl5KSb5mYUk+1xYJPVU6WNils29R97ZS5wgd5f5y9gP
/YPlyXM8vVR2bTxhqS6vXj4+R30TPiP0Ti9EnXy7/ZTZZGwULVRpIi/MYCg0vg16rw9cZLDmOOEj
dtzwceps0u7I1zhmjECDKjGbvUV6ZjDTXNpXpjE9+6FjB1JWFvO2cnrGRA9zxNW/jsOYY+9N2sd+
jI2zb8sPTavax265MUb6B2OJPjWK0o5gC0HbufCR6RQmM6rlx6TvkkdZVIEz6J/9HG9W7Y3ufnD8
j6NVkJU6OJyLZsoxYrt7I0rl1/YHX/SwV9pA1Ovg2feh41KPi6DJWnFhLJevCiwAO6/uGFMMTb1h
wXNOQiNzRHQyDkYZEUfp1dP1dk+RLg1IhGyiWUu2E+6pe4Lo0vsR19KVGBy/jqJtrmD6Kysyj7qy
jGNF+MHKrd05cDTHvHMMrr2kU8x7f8rdo0V/La3iizu55TEy0uoIUU7fYEz1d8O0ZNqIYsuItn0w
JTAKCwPKsTa96pg7NkepO8fX28WutPltnAwU+qE+X243grmBkfr6Tm9xWth+vfEifAp2GH6ZZXd0
4i7fJPWPUlPfHKiqbkafjTdw9NEA9hiVtlTUflC640baXXQ0dFzxoiDKoCjh/0L1bigjVsKWG035
O8uqvss0/ZCmIYyajDyQWf7QpmaHPxoC+2BvIPvzKtj3KUDOpevtZ7wMK0VaT0tEVldD1jCb74k6
2VzHKWDWY2d/AhbxQdeISaH99cB2PihGJCluSmzopEQUkFQEQsc+eX33ak7d/Ux4Cu2Qa+bCy497
JkuhjZIEw7ubvnpAtu1ZfCMKeGe3cgf9GpYFy5r2ViiEgab3fe7GcVVg2NIiLPe96+FMyIjn1rtq
zShUrsyoVBu3nxsAtTUx7H5yZ5TzSz8597WjZohJ1SFt5oM1ZQ/kUhNQS1RQNRxGRH+rZDS2xLjt
WqltJmXugGcFImPk6E4/qDgfKjRqweQ29jqvbDqQ+WTxsbFlFbytqmCvrKdH1SmM7NVzmtZq7STi
Q2LrMBRaG7+hCtkVCPq1Ya4HrfS+eUZWr6TMCavPuofCDz8401wH2jgR3ZKwM0EBvDQZycuiG1eX
BDYlvbeB099hgMgBGiM8tRzCrQrtKsfxi5ydLRnMRqA3E2/IMj4XlX6hVQJexdsVuhm4M7Wn387f
40FCH1XmAbmmseaapNa1NuOkaKA5TFoN8gklLYqQcl1X1r3eYLpvRZaslUEGiPnR7L3L1CL8UYJD
Nc0z0hXSpN3UcX0BX1Js9dFoMPEphUdNpaC2zIvQqCOKppLoi03/ODksCbb7Q+vACJSe9aYVFiFT
Aut5OvuXVM0PeutTIRuCtAKHiHhTKyHodxG0Rrg+NP6RHsZ1tFJS6zcTKQ24GM9urPq7MY5huVj4
84fyZBryGd1zB1hBACQu3gpayVEB8bTPf3hJ8ma1JXJUKDGwFg3QJKrZpjnfsa3aF5wxn2ujQmDQ
NCvxwb5KjWF05IO1GoYxGDEjraQJkckjpiTWBP7/pDv63hbzTxVgHsnOirCE2XS+oOKIVl0tAHQ5
pFfUveKyaziBkWBUqafuZCU2oTM6aSEGmcXuMFybSlmBZPIJCmM49iXXpUq5h9yUzQ5iJYhKfT60
df+t4AKYVJN86KbmCu07hnAbk4NXkwSaDtN4vN1rF95M5PcHjIFn2jn2bpijCiKCVR6lS5lLn1EY
VUUIuq0hBYmPfkFMWq0TSAxoqghKnZ6xlxSByqPm6PVRg8qgRfVbClrwtwf7xKqPhI6R1jZ4wJz6
+mhoAEOGSq8D3U/ro0l9Q6LMUJk7FMtnd3nC2p6qn8yL3MC8kgKcKceGxnhpe+vba4/zsdhabkKs
RSmPSTTKo0PtDkak7QPVKJPlKtIDEFDtUdSJjbxvkX00ZC8q6V3KNN1DAUdfHuZfVVQRsRWl9SpX
fXnslw8hTRgu4KwkdCjU+mMsoIKWE/R6hu35aA6HHO8lQ6DlH1AE3nkN+TeW02qB5/f7qUI2MhDS
QTSP2R5vN8wFt25r+nvCg6Gi5PLQdMJGokZAxDqLmf/XjVcQE6S9Nlo4bNvlp9tDlOAnWZDENTfQ
8Mq6OM55XBy9cf7sCTZLVo+wjEZUtekdp16V4YwhL1k+5bptyXeu5uLIyysOc8g5D6nvQHwE+h09
O3ZRkx3T5Z4xxLtZxN2ePKuPngpLZMZxeHe7KWec5HZhvBRZlLOckBRzezzJfJbK291BJBvadO6+
LiZg3Ck5OLd7fjwDnHWoggZ729rGsJeV2rlNbRNa1tSvcdWO258/arGfHTmkegT9YkZJQZWHrBv0
WnK83UyakMexfM3KKP/5sNfZRG05CflcqKaLbWeTtS1aQqnzvtfumjr9ivcs3DDM8FAUq4x1XF2s
FBpe7LbnGnw/MKM1u+mBiSfXNUBrfZB1lrY3+MZXVS7TvUEFB6cEQ+mcaYH0dO+c0bE6ZyORuYmv
ww8i/4+THFNV2brNNiJAzDPCI02+ZpOlTbNuikPi1PpWhILi2vIwSEJ3HVKodTazB420a/rH+reh
x/eAzS1ZT7r/fTI7bIjxuElDydHUFWsoQTEmncXPBIsLK9nt7iztsj3e3L3O7VH/Zse6BWHcHr0Z
/URtENAS0qrQJmMz6zpJScsf+pldcPt3ugPBDcHJ8vDt5vbnb/f0wYID56fez9/+fJ6ft7f/tdSI
Pcx77LA/H7z9T9Xt5f7z56rGdQJzcYr+89rG24u//ZufrwRb8ustB+D2d//5h3EYO5txtF9LU+F8
vP021cS+JZATSRxw4pub+3YvMyHS//Pj7d7tsXf/DilHtu0Ju7s9frsZbhbxf/5fN2qxP4/x9fYQ
vp550+Tl17YrKJW9kIgSEmbJ3eDHf27mhEK6nGu+7dtd1vQe+wneAi+z7gA2kAJUE+7iQ+0LmrI+
KV2zz2gonaCaBen2XZLvxtwIg2p0vZW+zALHZLJBx3VvY2J06zEyxOKr+MaFqFqRCRXv0iY+YHiY
SWvtrftuMlq8xsV4hoe/xnGQbXM8nKum9Y2dXWGlHBBYmenwA+SUviM0lvGpN9O/D7Seaa/Uv3qU
LteYVgd19mPufmLHFgcNC/mqzmeXrArS8nSbtcdJsx/t2F0aYT4gWEH2OcosCOPwtaRjT/TVrG31
2f3su/fC0LflWH8NR5LbiUPtN6C/qP7D7jlLKOl6eHqJcuQuL+UhbmZnp/visegQFxVzvae0up8n
ayt9tYSyEmM60DyxjO6UNRlBV8Ryrn3UfpYTKnBs48oaGALL0g8aVTRr5eYN6LP6q3wcVP1ABhph
NpbF/im6J23o3kzKt84W2F40kqsm+YOcGuIfOgoPz+oC1dpYVOol8ZQpwojCgsKOZhE9FjpiJLQa
HUWppjZGSchCblWfxv7a68WHMK2HXRN5YN/A+t4DoPwKbjyGFVB/r6L+SevqadPrQ7WWxXiMkvhL
nmy1vCE8zVtkib0dmE3cbIgI2rll4R+jBm2CZG9kEHK6780fThEa+1g9x8i3PkRAv4iZC08a+pSj
MR0mVaJGsvQTSUrVJvUTuZZ9KQMdclIAMN/g8nxJqu+lHQGYpQTeGiKCZyfKbD1Lg5AJfXFARU27
yjG5ZVNUrg2QjmbbpLS1jPSiaU20b8P5BxrH9OLai2u+8Y65GjFXCTU8WAjPZF69alnVHl0M+Mw6
enY7dl2eM1ntcV/rhymVe1pPLxov4ShofayqEBApBNdxM9uZvS3dJNy3ZvWF6lYFzHDKXeSa6koq
k96z5SvgVO+qvovWxeg2gWK8iSC9ZqKYuxSEJJEQc5Tmm4buAL+QTxQ0004yJlrBCW2PoXpAx0Ts
u8/eAKnB0WmcZ2VCAUyn1aThURN6kPS5dpgR1K/lWNiH3CmqUyGX0Me8Yh+c0rIlOp1o+iFDFRV/
cpe4tmy2ZGAlTXPq6A+1HsosstoawgQj1OmD93E0quzO+5qWfXOtw10SNsl6Fualj+gwtKMm96le
XnQD9YcSBJGSHzCuk0nlxNy3/g7tqx/Eqf15yOAntja0qFiy3+8Z4FJWrGdDvloj4lJZ9CJISgqn
uGST2pCEuCacYatpWUv3Q2L6LoeBNhZowbLq74WZNZuYP+LT5zr0fbuy9XbgqMm8zQQcvif445KZ
jIVJRWNr72CKIq1Q7DP9y6IBq4gyTjQ+Heo6OvrZ/FYwStZK+Ukrq7d+GG1s4bO2Yifv7HIHuVY+
w44VRNeiOyQIeOzMjWbE32IZbsdC1Bu23GUQS/go8QCuEv8SKagFck7RMJOm73dC5+QFFYJtLp12
uLXJ8N03ZTnvElK0gtAcvktZTg+sgAhhVN+vmnrs72Sa1NjNFAyuOXcOGtWcgeL7mFO7RwQEHw3F
BszSzRcbFuw2x9dyKI1esAXS/P2kwiMJXgOwzSR+JDH3eyjOZXVpE+Y4miJzj31Eck+0on+OS2ud
k2scGA0m+dtZNFhkbdWjcXWjhiLOVzkzSnfnWBOyTDbK53q5GdZJbIs7t+hcqBjELmjEhbZ+lZ5/
3pisjZ3lv4V1zAaLIcRGJxVWUm/SS925dXwqC2QqQsKdZBzoMgKkOQiyk3Cs/tginD9SUI6B6TG/
yKMQPK5VQMnIWamW3aS5E0108Bs6K6bM0SNoS8JrNBAX5OI9L/Cey/rQhT0J2MUX24DzV1mVZExO
ItNLqwpnmyHCorUVrvvYi8moaCJkrqzW2pTQGCLBx9b7L1Mxxwc3VPytfK2FPigLH+YFj2486Byb
qodz6i2ITt3tsqO00nJVxHLryKj9NuTqm6mPawBmXDV0rLjNWJAZ7kw/StMiLsHaTenk0Aslnq3R
qhMq551iB3tvAPFMqGVWZLRrK7MHZ8s16KM0I3sLUfZ17pJzHDLUiIY82THL0TjcMHrkfbmP6Hpt
UV41E9ggVtks7mDk2tEnmo1izeYW7Q4Rp9pIHt/s+M2xSAFrmLuiM1mjes5Mn79psTxeaz6+Kb6y
TR22VQ8fCDdUss5TAy9u8kzLG/ORv+0L6+rPno+y1s1oqcts7VbDhaSOlh2D722GfKmxSOO98zNt
7Wr9eB+3xw73X2l23jVlBxhlWvPQWNU3mZJb59sqPY9p+zGtE7mbaL5sy15tBV2zDfvkKJAlwrgG
/MyWhOtzbFOFlLBKh3JIj/BdGBmwaAdRRJj10Kg7FY/mZqJTvxaon6/QsTetpT4Yc4R+LqkxaC6W
GFVJYzN9wtKRf1AMkIIExOzaLYpiXdLy2pY2Ajav255GNOIHFaXfByMiNN5w7BXnBAOezPqaZb65
s4eGNZZe195oiEXvXHJtGagd6MtMB7HQIdvGXRNHGh60fCal3Ru/asK3jnWX+CeMnNBZ0FSixjIZ
to0+Kcno/i60AvRTmtVrAzTofW1Tw4aTeTX8cvRWWl8m9w+gR2CFM17dRyJZuIyGDnbYGc09zq3m
3go/qMbKH6ssCjIwIfdoFIpHtPHEvRZdFxj9p6YPqyeRJP15jOUnTrf6qfN6tvUiLkiWfDNJEP4o
e1Uf9UqDBrj8iDIuDzrHTO8sVY6HOKPHULtgY8bBeNNkdvRIfW78MVCkAX/MJ3KhEAHSJXGpVady
vHp48rA3dNQEtJJESM6madYkOBnDfLX4mFcisfNDVrCFnPhDO1/LtlMdfxawgbLEUw+VE0cXZqaX
bqzyJ5n1e1pQBnK07K0TpBNafRNt7Vx/S7trgoj/VA9faUi05xTvNBM1pJVx4QO7BPIpehDPiSQ8
3Gh7zi4d+4YGiTFhmDWggNnliHqYbbHtnBaOkK8GhiQErxVRKPc3CnvINkVw4N7p5jfp9RsxKYDM
WWRsbBlS4IbdZ9MqL46Zlxdh0C4M8248iHY+wJDejhKzUjoRyVLFzr1KxM6eLOfA0HavuuGDsEV3
mZJG5wpiqG1VTuYqIo5ShsC40e7FO8iG/imr2cMOxcfGjOHR0LxEVenv88r86na6dfAT6zxaC9tw
tDbO0Dc7fXHbZsybAMOAjew9+5SP0Q+sdTREXXfYpOQQQ4IcdpleOgeSC4ttlHU9En+nBzFnc8EN
p4x+wmjvrXJL4AF5y82QXBWrriEN8SClIGCJZMxVXiX21izoiGiMwBCaTBtH2tZaH9p+P4NIPSDl
OcxxZgaZR56fxUoxNM7WolUViBJOWZMSjO2E00tcG/A1cSyscrJ7gnjM/W3hNdl6bGX1aGT5Bm4H
4lTULTvCnAm/DH25itA7Xn3a49BY2inA7Q98uT2wIpFoMjtErjUq/uCRq6Qjq26F/8OwQ3VQ5LOL
1hKrbiIVNhqSKjCpstcV0Kht5HEZ1XMCxU27PxupNm3zHjr5Un8eZ8pZ5K6AZ0chP5NQnh9sz/8c
DaE6N2JjxEl8H42YRbIeNh6D9pzNhUtHpaK6o6KFB41Y2xrr4jRMkEVNCr+kBeMSi2ZnSblDhIni
3BkPYQoPv27daTvAeQmG9D5JavfS1A6UBZIh9BZSdaO9GiNTGbd5SKY63GrW+G1ir3gqSthkNNdO
XhLOG8zf5Y4vJtw3ZKaXgjAkGf4fe+fR3EiT3vmvMqF7TZQ3Eas9AAXv6dmXjDbs8j7LZH16/apH
b0ia2F3F3nUYDt8mAIJAITOfv6WAfPwlvNJ9N9KftSrEJnAmdbb9wT+0hCeYSJjZ1LP4Epc4YAy7
fC3KqbsImRlPw/hSZyYGCGQJlzj1s2shWUmA8ncZgpNHEffAQ3niXob86vjMchHZUFDhEX0cRScf
ghPMb5W33lUjf9sYHMSrroVq1Ne4fmvgBXIs2pVXzLiJli+dHUnqB4ja5tgYXAP9Ae11LpS+j9oq
27fz/FLHMj1DUain1p7X5CYya/Qp9JNjfzQEBTz+fAG226eZ+VVXFuQdRTeIUJcmkU5hBorUyyzS
6cJ+MDzZg36MzfjbCEwMaj3A0NA+QkdI0F3mXhTMBVobogbiZbVKOpAzgwKifgQa7uHY59wiohLt
s1+P/oETQw0qJ1pipMPeoWjODDZ2aamN5+rltqeR4WzF3UZm/nyi5bLdJKZO/YYO5qlrA3SOA93c
OPHOUGJ8ZOhGRkjKhraJM97R6RhEiLeTevxKGiomrGm2N82SruQwsFYJdvshbrDVFkQb9bEZbQ1C
zUfjlOVR/Vw6Ca/S2sK0dFY5/g+rjLetU4slD4fzu4iDtdREdE78kgR9K6EZoVkQUEVcfP0B+c4q
YtPbMKVpEbpke96sSsk1/AiBTrnoqWNJ23WsIIMM5wdaVO3g0Dy+mwwCexbA988XrR2DdT3xwtRV
UjwKim5dhDcvA5/4YzrQVpj1+nBUif9ZiuhLw7x5zy0S+5iaDoipaPcTFi2zoqxpZS6KkET/Pqxa
E+a4caNDQdrYui0aInLnvtk79ZgA/4PcKbU0wscLx0+4t+NsZSq6nRw5HTaJ/zF38yXvK2Tv1tie
CC+sIUXKD4yxkksioAZXM34oW+f8q/LxKJmJd6nhN2HqFg9z7ttrMSTTTYjqpJRhhqqwnC0dot6u
HDOC/F2y4o0mflcdxR2WzLuNpSHgE37KUSgdSZcHkbg50ffA/N14g/UeVCO6Pjf/rOhiR+I9pZ/g
6pQ/c4mNtntgsHZZvTH8jbHVIBmw2m1cjC+FkbYXOhdmhyS23pXuymcdPWCBAR3YZXJI9njsX0oa
JUIRmBbpDKSxO9J3t0km+0OakdQhCdO69ie98L78npDhuBFOaDrqxXYL+9DLfuXrHWKFpWKjKOnn
qaVk7vDRCfQI3pDaSGKtNTeCrp1/uTYq3ApynOmxrtjjVLOrNEkyGJncS3SwjKp6K9K8xbDgIVln
KspkhigHER64FpXi4BXE7rc9bbmJ8b0Rm47klDVOj70t62CXEw9IjUC1r21VITQgvbtGZ7ojPG8/
lHVNDgWi96wOR5/+R7/euXZl/x71A/4RumD0lSMS664ZBkEejbav9HyT5QBXJPStC1f0l7bQPqdi
+hmZYCFFH/XrclbTqp5t41Bp6jYPXnCptaw9G5X0Q9RUBYQmJGpjGNvSMpMN+/3y0S3X2VS0W2v6
SCuTY4p3bGTBem83Yes2DVs9sVR2kNZ7i+NUoshaGctpLy0c8q4wkVwCyXCWQF9HB7OsYHOLKvVX
WRp/NL0GUgvGz5CKnqdWjHKTf83bWR1rPdtlQnmnyNkaRod2nBjq0CsBv0wnoOUtSEyC2EprJ9ol
0po96lg58hd4uL7zrYaqUHJNNiMkW55V36HJ3J2KLGAtDWsNp6BNZMbWKnH1U0Hz7moie/qpAVxS
E3xtj3vhpA2S4M1SPjVZTMpAFiGH6DX7WZbfPdIJj8hgKZIolBE2ce3s+2Wu1wDWBlKv9wp771pL
cC04QOF4bum20xpOjoX3HtPBDbxYl7uGWvKwqecMscPkbVkNT7xZE74GSsKReVi3oTSO2O8Io7H1
kbMsIvEWe80KI5S9juPOOtuocg7FWNwDT1bnskxBfrq2vXoeZ05XTmcW4Xk1iSy45Qk4SAK2lqSN
s5o6+cIJquVitRDLxN3B8s00tPHyQ35GlB61wW7WC+QUdKc3lRdS59FSbDC/GDBlCyLlHQ0zL0K7
rxQzNS/cWCvGf1cTQJ7GS5PN8sgKd7SVm2G6Gb/3o0k0fkouZGcB78UbWwTxxmw4vkWV8SPOZQ7L
Uf7qGNp3U12KtVZ9lWT3npHY+VvPSX+NzgJ1mVG+T7HcO/5YhSYuwq3tix+mWd5E+ge3BchWJjxZ
F2P+7bmqaQ50D0YZO+spgH8hCrRbR7LWTp2TcpDFWrieo9JmnS2+4HkZsgqOL2JO2bcHwCJfSwEW
6uliyW9gGOuUg8i7Nx6UbL1jRgwslSkp747fwIrSCLXBwE/ckvW99VJ9m+gx9RK1KxHyEwufDP2h
KdOeAZ2lhHPkoxS/Da+tHrrtKNQQfrsp6zTduRGfTI8uHzDHYEmq3NYBtpHIWjbWIjhk+fgp8zY5
RVI96pKGlbapzznOgnXqVjCEM/Ow3yHDGh3KMCrOA0kOGKQy+6cwgGjsTPIuj7S+eOOwcp2J7J4h
sI6Or/3IMRLreFq3QI5Ld4jyT5PFn2dP5BnaZSMp6rLbMIJyvFHbvqfVp1gMtlFoN8LaeZAtWewe
o8KvCEAyqoOvuTktKQ6mdftTV5pPlwcFKUYyJtT9XCtAFjLls0nTHpHhkClhBlwBZscHOW/fLU+M
R4x91a6edQIVoZ8m24XQt5oaFUnNum/L4PTnSz46v2qwNbC/pNkCXiQHEpjuwq/tc9xaPzhT6j/z
1n44Qo+vsWr8rREnF28YU/bXwdgACQ3bUjD/4DjjDe5Ezqzp7sFbkvc0qK7z2NO7BgiW1gs9JqMX
iZyVA1OeHkknPDRZlx8jnS7mcnIeVulNO7Nh0ZqzBnpvzZYRR8MqR+fxU3Jc61v/XeQth/ORlo8p
s7N1EVAQpJT1mnrlvug7CoW67KUGEtpBl6HwGKzmWvTtC4cqdZj0AilBmb9RIAe8Iq3DELRyhRGc
yumMMa2O6V5JRpsOMQBT5WOwb4RaxdKMj62+tFNNgtmwcTCYdxmjwIwLw4jSY0OgwZkiiO0iZN+U
U+Q/uriiOmWq9a1SwTcP4RoB/hHG8QnvAdatfp1Xct+YlXWaVOSsAmYxmQK/ZcQiADSMxra1mGnm
Sr8Es8E+6NW7IoKLURlllEBj3sUNsl1XBYw6+Mt5j8XTNRe5u02D3tzYDZ/yrjZBaOJSXAp92uuT
HRxzztKHgdg+vOMdeiczv8bUW+2niOIPh7lcS59U5ZXobVR8DbAMxuQ/b83IyHcFPCUU1NQd5tpm
VNYuKcFha0e305BMu/ogSzluaXwzQp+2FewgA5Cm+5HzWbkXhmo5KsSHEgXVrai1a6FaopndrLsG
UUT0QR3nl5HPZUwdz9EpKIGhyIYgBLRwcXaNpd2vu9xJzpmoeXsGkmHbMme1KvV0/Wfh9wemSU8j
P6uSJjmv8XRNFEdFvanvVZTeLBPQdyZAMdfS4cSb6XEJSRbyutb3ddZfQOWbddu07rNwISfi1nyu
Ss4oYkR8RLMcDTGJ8aNM6/KeeN1mqBr70wdoWWMF4inh79iUTWG96TTJDl+ylvZLY+ny7qfypezQ
TzEP06lnRfmbk8dflesOX1UFvueoYDW36GEdjVE4mdV50Fzr0JlTRou6vZtJ9v1kGyzRIJpUX7lV
fOwtqgmDXnlXWlWirYiqYj0NfRgZTX7QoNJFYr50SfAUFzMXkc50riqrXmOQVkgWC+sqW/YPkUrn
NizNXzFBBBVQ3q1ZvigCB3HLttPdnmj00Ufdfp1Rja/i8Q2fXLDMuMRqjPld1da076b6d1FnzdpP
vYacZB1Bka2m+xgY0bXV9QK64akUTL5AN97JAecMfcwMwPeUIJl6GW+0qPdCRmvn0HRtggkAb9tc
c+5v0dKmS8WQBHLmAM9QZ44aPt4o+2Y4xg13srbDthlvzRaRG8v9NyJeKYHSKnlIqnHp2WizzWxm
Lg6quNvbeJ2es2L+XXN9J/5QvthBb+0b5uhVxmd51gf9Nk4sP6mXoVmdaTKiiqK6FO0ibLFpGOck
Kk5FW8OyzMkZQ2N2NY1z1EJuV9IqEJAED5lH1W10q/aYDVx1OIa6k+8K/TLYZXc1u/ygN9WzRbvs
bsCZc/DblgONdNamx4nLCCLrlQTXJ8B+eRx8inOwCKxUFYlnNMJv9ujTeZk12alxRf4wOz7wlRUk
oWclIGSgeRdSRwH/TAy6U2wWZzhaZqx62BeBobZ9Ks1HNf0xBTth0+fueXKj7trrVKSwZoRdX5mb
fNlFtBzo1o0SlHdom0YILCefK3DBXj5FWqU/gvjYuTvMVvnPDHhq7U56d++GeyXz/Ez3psbgmRkf
CBMxcBstNT7QDO/Mi8N4EbXtf1qprGB/2BQN4B9Ohx7sEgG1YJb993JKkS66tX0sjO4bE4F+Mlv2
BLrcNjp2cG9U1UmiJ+ddYXHK8iG+j5P1Uvmc9WwjBiFZvvgQVERu9I+U/fuODeJh0BLukhFytNMO
FVFqJKdBEfAtG/xGnTOuGFlHrlq+RJJ5W5vHcZ/3/W4YMuNAmHD6JBDGuXqz8VgXaTMb5pMLgLFX
bjQCyRTHUcMWWAdW9NYmwK5R0Ykz73qJg7EBgLaz8lsuOIgQ1pE8irI3dx3s6BvcNjK9B8iea2c3
s0BwV8hj7Xv1W9Ev0zPpAu2w17ANXexIfxUQmr8rq2EL9Jy724P0DZ3OowrfusIKPbKRw5Avhdoo
UqLCqi+uREEnnJ8Y0anc0y86WP8qyvpniUCZ17VM3uMGeKfx8YuNqt3aFEIy0Rprh0PoUAz1pc7y
NixQZcJDBSzCqSPubeF+pwip2sXu8Gxq0a2l6uitz8ppJ9yOoU3wa1o7fzjK90/w9BVM8JiCk+Ri
X+YE/wy2Gh4j7pIR38GH2wJ8ZlnyMHAbQpSY7orPJC4PccD9t3U70/3V41NwxSarwKb+fEkdw7va
ka1fSGMKo1CDD/rI7WapR+eCN7JS/5Dt0CNSi/2TNSLv6wmt3OXaUFyoxUK77Tj9a8zFDdibvSGm
SnfAh4xUc+Qd6i4yVsEY1D8UFJFKDP0cp0Qf1JQNHU1r7hnkXPSdFAOdrML66SMVeqWb0OQ04DRr
z/NbNBXj9KSUW500Kb4m4KCnRNDwWZcIFYI/eFWJxrSsYwvuBvjKbbvi7KvfnqdNU2hZKDsJlTHW
JNz1u0YuroMktajPobYvMQeLcovBem0oaPvHf7o1+x1pcYquxqHf65SwhXk5FQc1KswCRfRN9Vby
mtdPQR1Ub4MpoqfRGtFcpOkjGIl+JvhgV8fiBVRHnTsriE+FEXiPjPLwN+MPF9FP9XFJ/Azwfb7E
+XyWgeMBp2TqJatA2jCZndocEQZjjnUisJQRI2ibj1lAYWEuIKSVzPxd24I5BKjZCBbog23WM0I7
iLDLRV4+O+2064rRx1+Sl1dH4YMsLZhchdR8MxAsuIXdRVHpdNXSLPobqMHfNaaOgsEcrQMncj4S
HDZWUwHBL5TGMsNJd63Lad72AbMsZ2t1cTnwr+tqHDjfacY+MGx5G2ZG3poW9zfa0N7IvOyfeGK/
VdsG4Yw8ZNNn8bgvkaGtWpmJM7JvuYHVhGAVrXvLUBT7GaGoPRXGEQfeout/83YCEEZdx4XUW1vC
uJet2LDuTLr2nbGyx/LjnArNmTZyqrKN/a6cIntpIq194fwWrXQtj3dOzfloLJmxx1nOV2cCKJPK
e6cKpH9FYsuI6xXqAbVjXIntD/vMSy9YOBwYSPWtdaVx+fNFGwzIHjyQ4Bf8GzTZvm2CYecn84n3
Kj+i1jOehHNM+j571J2wTqKYWNMMxhrXs15m41lSKPVu/My7/upPQfQWU0t5I1HkfXKDOswdr8Lf
Fo+3vu3GW+HPZxywIjgSeZPaqxncYFuqJVka4ys0calvO3p2/yQanPSMQPDU6uSaIjHz3tv59zRA
ezmltfWOTipGZPcsByaS1DWibWUN7SXuyptnD9qNgQERUDyA8cxpezIi7djVvPOEpry7s9Hv7cEj
QtEbPpksjAPGMesEZBftp8kotsGEZ6bNqf0N0IECnGS2OzGqxt7GjERDbLIpcJu1bzGo+Bqy+3tu
m/Hr3N9dGRcbjP/jZu76r6GWT6o2/HCyq/FCUsVxqCyH8LjoNQoa/dQX0qY+UJtD9gl/N5q0Sf7x
2/5P9fp/Uz8VGBaZA//3QNMw6WSb/JR/q37/DZy/L34k/yXd9B/3/6uDneYonXp13/YXa75h4k3/
q4Pd+7thoOTydOKRWBh0HK1/xZv69E3ZHEYDglF9MqP4UVf1Mv7Xf7H8v/s6adH80HXIkeJH//t/
/ZcMue6f/vtvZV/cq6SU3b/+y/Lr/3NGgR3oOpOXBdFBWKBrLX/5f45wUEaZceqZdKBAVG5IrKPf
znzqMb7ouKIWd8syt6WI0oTx5XTxqhuee6ATff5l0qKOLxWHeMSJJd2P432smexvsvkw7GYlk//G
/gwC9394tjR0GdTGB4QcGv8UOFE5rlv7fsSznfSjEaO4AgC86x7rlrA/VFCfuyHbRDONLd5eK/Qn
jzaAer4qf9g3mvxhFoSX23ROYsqJRhbJXFwSKpZGCFxl2+hnIaoqhPDQlcHNs766moCjibwPceNh
GrLPSWhaR2V9Xx6OxLS1WP6NW2Qt5c1N9XO5DQW+K1mn4fLrKE/Yj+AvOlqR5VehbkdNePY5Viz/
tNxkecimNnbLM4BS2i4PNTqk9cNN6/VPm0f/60k1NKIvz2l5gn+eMKUele5sXK9YL7chxZT2a3pv
RzcUNbetNBByRurEXC/fN3zfjcxzLB5mkW27KNsgVr4tt4kLd9PSnxtzV35sIw+MCGZtlptibBEp
RcoNDYjyZmfTwezh3wb+1/ab5d52Euz1Qnxzu4ZGSx4DO+wC6dI5wy7LfRtU8JHagbKEnDIvy8OZ
6akfGLSsYbvcIkvGR8Ot6V7N1suvHaX+2+QUxHmTA8wN6Z1dYQTpkJ/zAPyOP8+LX47hZfvXn7r8
vk4D6kPCKsnaL4f98iObuXn5/2nv6D86oBUTWemfP4DHsesez0myW16e5W9ffvnyN9gaOFaZbZfv
l5dQLN/zs65iqK7QoLzoPDVItTdbB/1sYwDzfCGtI31XWNGqp0slgqRw+X6o7qn5Ijjx6QmXA0Za
umJd4uqX/1xu3BnQ4J2/V8Q4slmvmrwgVXBgBCvWyI9Py78L9CjDIMJ0/kYuBMIv7pYNcDjFOuPh
lofAELoOpLcq+2S9PCsXrPivu/qmXONzwEFLzWtCyjffLz9rlodFh8RfxqNldiJXiSGf9XzYFtx9
eQbL3cZ86wafhqWBLYg96VHbAfcDvEOFFJWzrkvujwtc0gRc/meTyUwnA/Q7MMK67bOnSRMvqM6h
wa36W9YVuHbdVaCYsor8bazdNExAV0vf2UWdd+qUd2laAziZg3KaEXBgXnqCzkN0JgbaDhzB6JPp
dH/Jyg/G5HQF993QLEzBtdLHnyUhHjggqOKN+MCgDbznhoWpM+I66zfWKB/E/a9rlyyrauYVtG4s
Yv9T4fjvTYz/zR5qLRG3/69N9HnZzf62/t5WeVL+l+3z3+/61/7p/x01GFEX9DL+Uzq49XfS/XzX
xhbt+8vW+h/bp/N34ojIt8MWROwht/qP7XNphvR12A3HZdOzbPv/a/tk3/3nLckjz5FUVh7UpQ9B
/6cNlK7jrKRIvkI6KqOdAeRK/lX/UtgIv73pvaXl+WnoGhDDaRjC2Dacc6pOw1yIVU9+2O7mFUG1
0C7F1WsewuNIHcwBXbqacbSqaApt4po3Ql1VW6Mw0oOfaboU8c40trsIflkYsW0iA6D80Z2qMLr6
RZ4+B5m+0dvSelUi98NisrStgbQhnFyJ3imzWBqjCtO7TwAgoj3Ur3C0nUHgi+6B1jswYHuzoku7
JmbCKyPnhK5h5bKtZ6ZhbAyeKMNLXG0Cmp4OoIhHf2LgbPWxWVv4xXZlTTaMsoOtkBEo7+heOxvZ
Tlfnz56Rt7ioLHcPtUWQylCFTWLUJ50AAgSu/qHAGbpDGPWKbJKcrTxtz5qz6yc/wXdGeqMKxu4T
Scy0oshiF6UUQGh5Yl8FrNNKcL0c3bH81WY4Gks2k3Cg6HjXZT1SAGNC8UqoFFKv7iOvkrMatPhN
5uU+TQmeQCVs7fDzHkyuKsxznkHxoPWj7RJyXmitPxjRwUMr9RI0zHEVMlYMzTbjWExd2CT2vTCj
o2GzyIhNAWz2nXkPjf+rEzgM+RqkVSrGJ0tPy/2co15y9dyHLllFjBRh4BZPuBTRSGudfSNIqTh0
AS0pWSzstYg8Ii96Dexf5cc4k8kVhGpCulu/Eu0ht1avmnBOYuecIzpbxQSs94M4C7Smq1GMpLjF
VCSWNukdlfFOlExz1lvvbao8ubacrA+V0L0ngjND0lyrtWh6dXArd1wHZJBt1IgR06Xhe0bI9iaI
VZCE3xzMNnqCOrW2DXYkv6E4HbPAXReuOFnoL9aTiZRaxe6M22umL146j9azside0FCDBwIzRXC0
aB26QJdAiPG8ymkrD+G5QVmzCkcrlPE2an8Z/Lkrk47ruw1sCoj5WRdG/V2trfSci6F8aEMMkIdC
AW6XJJI4cfZjqpw9hlZciF5+84B1CKGq8T1HqKfxgV+K2NOAIF/cSK+JvCie/BJHcy+fcTbPR9Wi
JI6j+FQb7jlgiKUlCo6v8SzvIepuX5tFBBka7UEs2jN2WkT9uMsO8Wwc0pzzhSSEHKGbRO/kINMk
YuxBUR/hkwGexvlXqlXz0Uv0jguoeHYxx5h5oh5gt7+Knsw909N13lfU0wCcJcQ2W3xauMnKSMgA
bJjdSevBD1OX414zdONkCoyT3zwVvDRJSwiHCAs46h1vVDz2fqhS/wxIhLrA6DSa0LvgmLXZK5q4
NQrXAIVQedOX/g3f6m+TOeU3nNtQ4O6pcqcU1tLX1hw79I2dmujx/WATaB01kjGHVqeiuHKq+102
4FnpJrO9jXRiB7LZBsDpL635VsL3Fj6ZDKVuJNco8iCxA3NNK6d3F5X7whLk3cex/w0hX6+8Etwn
qQqkQoVyzzrljKCJ1iboOdjEuu3u0qYt135WES/mNuhLE+9cyUDs8qUYSJE7skKzol0A4p+KuqEx
PXFjuAhVrkfMTxstbaxQ1UHC62N+M4g8gubMgp0e9786N0M9GZk7LcqzPUhCuZJ2++X1Kt9MY2aE
koJCUsQJ4goVx/3T2Gp4k4S5RWUusXvjmyldKuAIqoaSiLT7TCb5Zp7iYRNb/m87EG8wOeQYGcQ5
opmxd9W70nqwcx9PTdoIwfOebry0cAeqeGrKrwI152vL2Ye6rzC1A2fPaNYjNWNO48w34W2XUToc
WkQyG9LK8Sc7Osj+kE+c3Pww9iUKcPXFXJDsugYRT4vycSu75h0kNFsnQwuLwW2CEl1q1i5ZaFh4
Gnt6LT2dfJCJU2XniHNswG+Mevlz9ptjXy1+pnL8WRhEuZmZPPRtiqVeQdhUeb4hVQk/UG7sDLTb
6IQWQ0yDbMdAT4wqb2uqhA9lrL/VaurWSO2GFUkWCzdvNlue+n4K4kPjZ97ZtrWJSIxYw3d9mFpX
P/YeI085s3BYrQONjXCOZX6y17NdqE2nvdtJ9KqIC9w4gOsHYsHXyGN+IFWfkLf5KJXdrjhYc/Np
RvMPP87Fo20P7oREsFNAhZnz8HU7uUeJYYSBHHC1YNAP1eLq6ezk0cZQwES1lduWA3zYz9qmzOyL
JRCdDaUXbI0MDXprgWliJ6U4j9GBsb/bzHlBIKB+8QdnvkkvJTirLvW9X6Y/5pkYhNFwtBU6P42V
blfpUDheo46YDMtrYdvovoqC0CFEKhvSjE2cHj29mmXqbFSsJOE8DWS1rfbBwn/PFpy/dOO9KROU
M2VSbtKx/A63vUY1kB7mOUMv686L1IvKgJgLLG9MFlivCw5VfXfdNHqdiAYnEXYzx9FMNZP9S3le
fJlTxD+55bD4yN+q8BGYdUDGxYfhjfVTMUTv1DX+JNIk2sySa6ZQCepgB+8CwjcNhzGtoULTjkbf
fvrEfewpRcFQXZOOIFC5k3PlubvAm4tnw5SHTGhYg1i/t40jzLvgD7Ba33iQGbchzyf5UNkhnTqx
JxqaYk3EtNiRJ3F0iBx8h1t79pPpQb5U/DEw0+ARAvBIe+fFF9oryxI+g1i+e0b0K7aHbu1mUM5e
0uNi5wSDxqXS9xlxPmjU+vzZThDM+DlBko3OmofGqMB004mPyVXfCK6QV4MWpTCAzI1Mm0zMyA+R
3IkTCPzVbxL9FMcjQfuu9L47sf8havE9hkE86HZhv5R9zRQc5R4ii9l+Gbz2fbBxeEgD0NP3m+jJ
wQNDR2tc7GeVGxuZaPa69qbs2DvTEzrd4QKkWSJ+1uo9erwIoecXyqkRu0GbPmeCTL/BN4yD6C3n
loKzrx27crdYTdCfNPGhJmPpN2w4S2N+Hk31Ffv62Yu9Gqo+bla4+bZzU0e7Mc4U8xT+xxYo6aih
s/dUL89u+ZQVKNwXACCgX/IlkFzEuCiGn1PlMnU1T4lPDVQjUHXXisybqnrmpdLh8pIaraEFaSPm
4mzlbXTCdP2dYivUQo0PkZc4SD+NJnSmJH5x0/tyzhqKedGjujsvJmg/KJpX9t6t20bZwWsYGnvd
eerr7o4pX1St/80XNukUxhw8z15nUTA7l5eE4yprNU66HFkYXoAvk82fpItKI63DmkNtuXDIGYBb
ryJtpXkQaE5p/U670QmRHrj7otTvfswpqXu3R6f9ZfXBpzDr5EOPhY8AoGaDQ1VPpcG4tWJEtlH1
NvkkRZdRDX2Od33TFWmFCB1LoLiXFuFc3jh9oaBEkRPPn6qznjXP+dEFJUy5NQBb9RfWI1YQ38p3
sFdnd/STm8FluSIySO7c8cMZDexHDqfSak2/LnEf7ZeQvI9el7g3f7BPOHu1ja79tkQfExxZ9mRK
pKSmuNNIDAEzsuFlNiEfuGxyc8kSmUVyJxioiBLtze/tI+e4GJ1lrd8qocUHY8x+1T5izm40yEQQ
03tTdciWCT4K1Bx8ZgDuouHpp56n7+FqVli834Tvy7Wnm79HDBdgXL4MvaWgDla93DIm/LKWXm20
9acSrgJyDNOZaSZvf2zejB7zSq8GooqX+/y542i3/TG2QTGrgttyQn+uR60L5ypDSrGr0nw+dXr8
VuoVavFh+uU7YANkL5HLDlmGb5gILl0jE6K2hiOo6PiPL6zPh1ivH5o09bDK55RC9YPvccWZqXut
jIE0o6S9TGYfbQQtFCu7p6Psz5dxqZpOhvHTqPA22QnkhaUTMeQEZAeodjO41XgkSCZY5wNi1zma
IZhVNIcIlv7qZRb4UMgZqq1VU6fvhpqzbS+bq9Z5yc5wpnIdZ5ENn4fGBcPGKfL6jrxZKll6p3GJ
mesVjQ84vkbOlqTjA3oCTv+QzaRtij6F/8vnBDGofGmI0Qs7n+B0a462kZnjZFfeEEoVP3ALER0T
9f6B4wkK3qdqwKcd/3CzITvLX/EQRMwP6a1wemctEwTgwuhO1ZRHB6E59nlC710mizgZUUNU2/HF
IMJ9S1fHfnb89EYMKI6MON0Ay3gr3/eCyzDnb1VcNSuEXclTNuY7A9fE0AcckKnXeUIWuqud5gtt
n/6spTgzRhrPMcW4MSBrqsJkHj61UStIfIIvyiL/ozTxhVZytHcEt/UjH0lidOJjCr4qR0s+z2kQ
EB7kf6ZTtUeKFO/1Mv/oc+/TTt0dqXJnb4x/xA65ReS/vGvwSBjKGxkwiDbGAMTJpjUIgvFIIJRZ
sJ11jHcjfBwKRwsjrCAunZUt1hUNxsOBweSUlenRzq954qxEQfweLhvb0dVuZCpu42HYlxMOyF5D
BaB8QRE4mmGMohx3mQFXbZa6+76piQtxtW006TcIKO8onPNQjDYBF833IYV87hPnSetGGo31WsfW
VWSnJH7LRv+7O1l3Prt3BL7vAsfUMZDF0Zj0K+Bej8f89ueBqnky9k2d7RvRHtF6s3HUtEoK4ETH
m9/NqDBP/8beeS03jmxd+l3mHidgEgnglgS9k3c3CFVJBe8SHk8/H9Tnn+45415gIroVMhTFAoHE
zr3X+lZQch1HymVb2BPBPJSoC+3l9OtIzWUXRPtg4XkEnmceAhI4yzyfdojo93iN5RHTACyOVLv1
w7hubVzUQLYQUeT4AeiqOsemJ5PEyMzejz238bFIPbLw3DMgpcbJKSLzwIx9HBfNuLGGGQ5AfotF
qjDP4yi4VUASmNITatktoCxlh1j+2i+tY9OrPKdD8g0fhLEt88nJpUXojCj8R0TWy4HMNaNj1+M+
sbNCG4IAHtv/bB+9qLN2GONPFZKVNai5bK0bGtaLZU3zuuFRzPl7Jtub2cUYKYZh8hmyE3ii3Cej
LvN94TnDFjtUuwqi8DfVkKKuD+OViOwdxPLnYQws3yNxBV1WYnQPBn6ZTUrkxQpyAUrw7Koz22UK
AlOQ2+uLLqcIvEJ0Icf3K3czY4WWSWw1nSQSamUzzTr2BxF6QZFWx7QbdwJfxkrXg2dngJrWGdP3
ULw39Zg/mkAEZu8lh5+2hee3GnpYSmlnkaExLYDK6JYjFFiBDB/8USsBjzUgHkZjsef9MmpjX0SU
TLPp7FoyZ5LQ+OgMv8FsjlVBf2/pAR5LF+rSNDurtkMiU8IgDJoQGBqGD8v49OhIoK9vd20z2ZsQ
vf5i3R/XIb4f5CWXazd53odJp8yFf9Xl3XagMxa64Uk26L+9RRxVg0wpUQSsoikUftjCcEqtgTS/
CBGEnpgMhzGwxPh2TEr9dauacKNnWL/7hqxlscFjsRJT4CKfMr6GkRl0hkdhq+iMcF7KExMIByqt
229Ky6hvA49K7PJZr1roPITxEBk7+6S728BdoINmyCM2mgijm9MQy+daZNT1ndn5AQrTVVpiA8dK
1aw8dsA1p/VeQRio5uwuLXA+j+V3zV53NUbhPnZ6dw1/4FY9E925G0ao9ZF68TShCDvJ7hoPB0qD
vS0C7anbGYL5Od2hmXiOWha0klbIbF65rglrqY75mH9XLaeDiVNJBPW0ttVwibQe90eQ+qM5oWaY
lvzv4lNX4bqu5WOtJ7ihCUoEG6cDWmT+YIvFqT3ue4u7nGchaeNessrZxjnSxqYPfsuxuS+U1Cwk
A5bsP2Lx5SbRF31DL0oeR6jmm9SyeIPUWyrT90EuE9aDULxzRl1thdPtgObcRyH/YNVnnyVAwn4k
4QXhCuKmRSSsHZw22MMQ/nJVfRjLsdhkLcm9+Mz1JCo2gkp5leuyx/mrH+BYQmvospOeaHcVmh26
PTdke09xXz26URUvKzygVY5CIx+4RtoQ7Xncf0sTB2NjyNewH6+l5ODQolBJ9UCD6Qjz61cckHm0
QCqqNDnqoEgoAThrAJQFCBaNOme+RWvVEtadamVDciwrbi8iqtbX2VO/50F8J3PznAu5meFwJO7w
Aspo7xXj7xiCCLCA6aLF1i9trB/nIV9iT7563Xhw5gFgRX9AHvreZwtCtKR/hGnD77rsc9SgPHjD
+GVAhQrMlsuH94GNylWYtE3ZJhw8wrNWCLueLWkfpio9hKQsewyJVdW+l7X9NLALGMpki8n6kOHc
a3qxtgjXmyNtB1XGj5ySrqu9j1YlTEysZZzc+AFB1llfbuT5dEdhvDgxRsAW6atkxoZZ68FhF6L3
NT9ytRp3fONPbvWLNvBddBD5V1kT+aXUxVIDN1Ydi/8Mu2ydielStvWv1hSnwJ4O5QA+LRmLl9EO
SzZSHmNX6rJWp+9ZZt+TOEBT5QzPlt2Nm+8ngYXN/VLB8C56CD2o/vIVQouNrIpbPVcnzbrLxIYQ
4ZeCf3uZtnce51ToMv2K/YB0rBo7AJNL4DFEbIiQEXVr0cc1+w6LKppEgqnK1SjAriFbQQnUUVtH
tvZYRIv9MhEvqQUT0D16Nv2Pkl+f6UG3hWbQDB3/VCJlG5V6z0oTE0lC83vkwgO3AwtWYaKvMUJa
vKHRn6ZAwms7E5end0CKtDFbYO/4+vRLXX4j5iIWriILLbJ2Redqe9k91DN2L3TwET0OTPm4fMSw
vCPdA+Z8OCCAvw6guC8BjhJ25dk2m4MC52l8y5F1cbHpHBMMt7HG0ov0VoKHgGzT42s2ol5hEB1/
hWn0AaNtpWJg2VFMCEBAUwW9wdqd1BGFdQdQjhJmL6q63/U6cjGCMfwkxyqtKdpSouKqW4LXTB0D
yOxxx3Mb9pgq6kocVB2tqqCczhqXlZnVrh/nNT1ZeEiNU4mDMEAOjXlH4cnEHDjbJxb1AfV/vRgG
0HBy6q/sEVogkapQImMb3Wu6s/Dyzybqc8vGVps7xzx2qYGWXOLefg4NjvJwlbbxWWS/60VY50ZM
CBTiSRMJKCNNg3mmYw+HBJjgNgv1jOVabY2uZ7Qbm9QYjCg1S2yigkqLQD5r25jxw5yA59U80R7C
muYnzgp26qG2gXYVrXBz7lWvuqt9m7vfegWCa5hL6ICsz8KOjK2p4Y4b+v5pMnVvpWkPc4V1sHFo
SegOvqEoSVYM1JfBDk4TuGl4YgAxc18Ue3PsNF+QXusj0QOnEBQvE104cmueKi+zV1ESv6atovs0
iFvPouUZtbmLpXen1+IJZQk4aBdHiFQI5uIQ42zb2w9Vk6jDFAm2LWn/S0WYPiRudNGErDshfdXS
RFvaNI9u1sISaz3HxyCIQZvN5KGdCqgedIBWsOdRU9Ko36qZq9P1UNBh8KIWsSLvDvX01jao1qaw
5kwhvEp5xAWELaGPbUGN4rp/isTD7Mtaha6r2PS13GMemzZx8qomjfzekHxU0G9ZW4SbLoubjZ4v
EdjlOvb0Fwpc0KXVEp9HT4QKJPvdlZqJq+o5TJ36kHpswiDUWDc9nD8aUnY4r+EK9It7L6uf88Bp
tpZNOA80MzZ5Q4U1LPisOoDTgwERtbfAbVRTtjMznjbt2W/X/Qvd/s4fuu+kmY6jlX8Nbe83JjTK
WZPvQha3OQwBOle7urcg/PXzW9GkKJi94nF0eFH4q52SlYeuvrIH6uEP0xke3YIWhmcM+qayaSiA
211rsLS27CpqHME5STIY1AYOdYipVU06PLF4CwQ12xtjszecxaSpIbMAKYZZd92ox4CWTjyycDsJ
GzjdbI/5ENxrgfPYWMGNsoDW/+xtaGOmKz0hY2uRhKLZZ6+ZMAxLaSgwh3iYCMeDiEUvHU/3Z8SD
UxH+yacve1IXR4dWaFSM/ay4esBwaSDBtUOxy6fkWuXqQw0tZ2z2blPuynE8xxFma/QIlYYowJYO
8kerv0uXvYEF9XHKLm3+Kkcmh1Eqqbn0+nvOerYpObsU2l3WLtW7e3McXpkubnICrZTpHDWv+zNz
SHpbfLsjcme94lkG6Puce7H1aQUNrNP8Kzf8MfTuy0mOa4MgRscbziToMX0N2k3ey3tlw6Rv0rWH
LseRIfDB5qNx0o0qmxeqPLGNgah2o3PRUEuEwDg9AAjZU9+1b5UdHJfnUnZ6KUpxomLdtdYbkpY1
Ews2W+PR4N4ai2EXxMUpzG+1U7x55nQ36PLB6xq/DXZy7t9M0znzTnrEaJgTAXQJIn9gjiJm9bGg
ORk7kyVyNVKZqNLeZCxSiiggegioSMqZrU41XayKpTLOjUd3mp/ipngbaXS0FjRMpz/nskJOXQKT
fuKo+Vylh1hXG6zyTMm9mz10t+X96jQaunly409e9XQN1uI+aJuPoaKrNSfYRmXHXnscVjk+ThCc
+wDhvTXhazAzeHcq584IfHhdWQsVdKrvZda94gnkcDfcAcwHU4JmwbOcyPkOPuRGwcVgnP2e2Ehz
y6S+b7z7wpDXmmgW5U5bGWW7grKYqCP7JSY0Vtr6MegKdCqdheJXexpJrOTI3ScJnSoNCRJ0bZXs
six5GbXxi6niOoOSgHM6vLOQxOgugJMq6/djq06ChBWkSwJCVyBWVS9uNXb+pIu+UCG2q6iGjzXG
L/SeI1ZC1ePLIkichJebvAYwvbTmlIEhxoJM07pP9roX4kM38SQSGzb7A8uj6O5C5Kgt54hmTJdY
GLs4iQ7QcJ7MhMJbs7ZzO+3g0O6DQNvaqcJbwNSlwupVjUyVDD9wg5DgvO6RtPMtbIgVy+4OkSpz
G08/EyewyePicTnxCTr4LAlRSLmnlf0V/wX5ezieLectA/2pNO+apfamad1nBu1vQ4qiyh5P7LBZ
rmr91RhceCTTH4y1ITfr5n7ikl8ZmBFWZT+Q+WoUJ0qPc92Lg0mOTt5APBPBk0n3oaJ+KXPzSlTU
FSvWJ+Pr92Z090ZCxBk2l52zKITIwmDsKRDRKgoXjRXVbbVfs9F8dbl4Bv303ET03WlGfBWtfCLw
bqNp5kG29QtzzI+ZWrELPnQ7AAjX/Enr6LlAIZbaSJ714jDk8zqdGLQu9vMiuen9TivrJxl1PkMq
8ITZL1NnDiytxyKMN7Hd/aYNs59bf+rST6XpDypr3nOueg14XBclb2Y1vA+thj9VWFjNnD0shLuZ
EaxVMvsOTQVyiRtQDlwx96CXJj73mIMrw2fTMnC3gY9w3S9eKznBoN8aRdbqs84kTXL/rI38Lhmf
mC99B5N7rUPzSgraB467Vegk+yyCEjGPV1eiOdGKy2yJE1Co73hBoaX9yda6N4uLSkomUBN+25iZ
aarfZ038XuQmnkLAVkS10ISka241r7ZmYwWGL0izsXJqwgKra+R4e6tnmKK3w82aq9tgqmM7W1ct
N2g/c790QywLKV5k8jHb8VFxT1nNTERKI0NeOG/aklOb1ROG5GrCOxzk6L8r9k8PhT2Q2LAOoZ+u
ZdeeCD1g96Wgrx7hTt4gAkG+sBG/eMUUAdNz94GZ3wXhnREAWahcvML0rxbUL62SBoJNUNC0gqgc
5NaEegLagVKYd26iz/ZeWzwZwt30FikrpW3hsq83rQ7JvAXi6DxiVTvYk4U4gQ5/aL7ZoIF2+UgL
iPwpRy7dGKg/K1sBGRAXslPvPK3+ZY3QuFS1w6x3DpiiNvN8zdPmA3DWQ5k/eVEEi8dxXif3g7iH
w2iPv0utYpJimNe2SR+CtTuPz4NRfw7dtlfNeWiat0hM7063eHW9l8jlkkPSl4mm/T2Z8UXQBWcs
sqv0xZlhUk5ZqjxA2/NjDai2g+40bJlsoIuJEUoMQK7jnGE0NrgkmndBSo3EirGRFm/TUOUrZ5S4
jrTI3HRGsa0ps9aFeDS0KfR7x3hmunXxCswVoXNkj7OPRfYiei57qNM8+wyFHwCD1ewLQ3H60Xiy
xR017/fEzwPD3XjetAWQJ+v8qczULrTuR3T7zaAeJfgPjzKC6QDtcjKjFndHstAGIhrUtreRhviz
/F2wb/e6hQW6BpFj0BdWJlKd5Q/mwnh0cjuGiwwKLOwe4FId2Xbsgyh+NnNz2/bli7NWxnyxDWiI
OBnZh0QgKWz3BN2tWS8PGnPCEp2Q7V78bUKeAYYjn0qzuu+irROtrcHPSsBfSEpEN/spyUNms4Aw
LPtBn2fu5NhI2MCtgjKhMzwigpbzC36iXQIVttIaePTuWgqaIhpUcqbyxE+sTBrMeLAug5GXK/BV
PvyvvSIemoAH2oTiEAzNbdKcC3yHQwgxJZmtwxKrQRN7eurnGJTotHfd7ibi93BpZQ7ldzK4v+i2
HkinRjahI7V0ftXeMyOafRhk34FwkekGgIplfXD15nMO5EOQJ5uhiw5uQQens2C1M8rRGhArM0tk
lac7WnhrHKsfBdM032ZCnmXl0UjBpaDhEhtIxsQbFA6pf4xV1wnwP9agHl1zVOBwpgMw5ub7smSG
zfgm8xpEXA5dWmtu0m2ttZfo9TEt9x6YhgDVxMXGdN9STxwL7a/QrP9vofh/yD9Nw9aRY/6fPRSX
uGmW/6oq/m//VpQevrAn/PV7/9Z+uu6/DF2QnUxqnyEdXBT/wzvhGf+SAsfCj5/iv0wT9r90XWd5
40LWgTJ7JIj9l2lC/5fhsEdgjkCJJR0iW//DJPF/NU2YP0aDf0Q7Iq5BD7W8MiwTntDt/wgGi50Y
Jn/VpIesL+O9N7QfnZBXLwfD8KM5QK3qe1o/s6Sn7h4q5CEcEbXbbQSkwKQ1I8BSrJzpLlUW6H9v
5jJsy4PUKmL2QC6HRvc95gEqjHAuj2lOdPcQDn8QMhbnZlryMJjOQqOftw1g+ZXFJYa2fnIQ49Og
vVrJmz6V29Q0S38eGzb6ysnYvQggP9YfZWbzlj7YSQx5drLvuuW+qVfcRmoWpbGrne2UdJbP5DHq
foeRFa1bVzzKAsqwYn7iW+Qk+cGcbQcd1E7et7uxqwBV6orenhvTRDJK75Ysze1ZK4ptQmHvkSN9
BcVNvIrdQG9HGElaVVwRZKFPRyMPf2vK8I4ib62ntgVE1dbBe0SG/RWkLIkqQRhjCtYxLo/BdE5o
Z25U3+sr5rq0AS0c3QUgg41KNHj9HqNRz8Enko4Nu5TY4cXVTbSxMQG4ARlV8ZS1kL/yy+RBLLHT
/kKSmtpjcYUfGA936BAfXUkj1qTJ++gSd9OXB6KJ+m98jkz3g/eBgQWtIiRumhEAIkxqCDYDQtYY
rCWE9wXCk/ushC9FAEjfNKYnA8DEzgM12S8zzFqbnHUZLGJ+uz+5wzDezQ5vaIUuYFdyAz3MS8t9
1rIzTZVVqXhiBHjWJi7Vp7VoDJZHT210Jb/DO43xQx4AcwxEfdQqDR44T5jktb3GTgQuKgAUNmH1
hli3cGhVeoQDpYD88I/ULeM4ZZJOHOKz7dDGv/vITk7t8kGPhn9/aKI4/ceXPz/9edzPQ/53X/78
AJ6tjitWnH++0iTk37wfSYdLOjp1//E3fp4PVQ4/+fmUTqS3rUP58B8vQyQujeqZ7ZzV5CBE/6cX
+vOcNmc1Xg4kfv/3l/fzuz+/IVLGl66OCvjnN/7+wc+XIZFbDE2Wo/GP1/fXI7WZdjVZS4QdEWf3
9wP/8enPA3/+zNxU7KPsCm0sdXrkltiClw8NGidAMygg5DDp5yHkliaIHfT7KW2PCIjTrRWOT0V+
/pmw//1Bm0R6xuKZnqVGXHeYAZPxlu+NA6nuVgDRd3j/efjPdzt3JhjNNel2hOJoD82r0rNyU5tE
XcCerhsgxeeIOJd4LItN5HEqGXqunYN20M4/n6FbJFJmGfS2FIRACsfj4KHJU4k5bFqIikVK7143
9kCarTPifeusLR88OzbPYl2EpkVAaAfBH2vc7ufnbGTl3mn6M7ry6VRoNocaRs22rwZxDkMpzj+f
odPG5DJNDzTGvMbiDV6UBLOZ2PCZtJ46hmP49/ecCKNHp6vjuDxiUsFv5UUQdlNrHw+DPFV5IU/R
gEzCiFJE+MtxR6JpsQ+tXHVmKFt4CYgyRZuxgXY0Z6igfh7180GXmfHXl5YbYXoe0jdT0kIgwu1z
COp8Z+WkL1CIF8fZ6fYE99qnxuT/Sa/3OYMG9FzWNhDFbxxgdC0Z7m2RxlYXEPzwZ1q5U/XAQIhQ
JIAOubnRO+hV1lyOZ2TQ43lKIpeM8fIpJzQPZjMfxsRsVpWhvA29rfFsqruhny3q1gHIgA2i5y4G
I+drQWus9L60D/DhD9FURJgS+NCPCY7wNFrroC43mUVQSWPVq8LhCXvoGCu58C2s4kNaenaeg51O
6vpKNbYC9KHNZ0Ij5rMeqPncMKgEABMc0UL/+/vzENa4CV0AyMvDkuWk//nsV40swXNL9MeHQQPQ
EYdM+C06NWcyw+h8pJV5KwTqiGqhpul0cIwYfm7fq+wceLySkACvPWVkYbePPcPOlHXjPI3IsCd0
BqJsJV0mjz5EUTGdtrTQ3lWW/fJzYilLG5fODoMsN8guZI7kF7bUVNUCnMHPlwLK93YSASYpfcov
JHbQUHfKjsETQsGGfkichPfEntypLms3pUNCd5nSoEpDej1WUmUHWGnNmiw5b9WVIfxuO9+VlpW9
xhodVCtIbqaMjL2ZkWUy2ohWGAWl5XGEtoQUhG9OQTJApRr6LbsofVO34GFWyfKYoWnL489nf33z
769/fjHRy2WbszzyPx7+86XJ24NAu7v9/GkaSjAJY4rl//iFfzz1X58WefbcBAv7+e9X8vP3fv78
nOe8PDWALQwl6qF/vIh/PF4VjbE2Q9r5oU6eyUqrG0Y/ywdX46L9+8vUTP6X7/38tGMyuhMiyjKX
bGeYSCqgA1qEzhWZy4acsXFTBsvcRf6qi/BXG9AB0fP6lyRnwhhVf+mShFl1Hy88rTdb6JuR43rI
RskFJBBVUwiaUKjFTgDz3asgdfylE54Sm7nWWoEYfGbQ1WTZdMgr41XzkA/TuY+b2Rczojszou3J
5OShl8U+KqaH1hgQPw9I8UItumnVxuhS9IA23P8KTPwKUudKC+UASCWHyeWWNKiNOTnk2dIsCdp9
BsTOwZlvGEcP3SFFmlsfSL7xddFLv2l5+lLawMBrQu9oLAwFckItSpxt7mxylesXx6w97JUN/Qnm
PsFr1IPg4r7c7mVJI2MQNWEys3tNSnaPaUTuWq595BXTRSRD3jqkMVJHqUlTmCZP2bAzdPu4O3c5
t1oWQoawMvQNRHC87QdNkQxb9IuUmI9rxLyMFMvgkLbRUqKgd6SPcYhiK4QVH9FxBlPD1Dihi+Va
h8gmwUPo+rgxahwLhKVkKzBsCKy8kcZ6M7xmBhVYkNkjwCTnXuN9UHGT7MHfxqs8JauPPTFC+Cji
IAzZZ9VDfkFGRXwxA2DrK7bLCEb/oyQ91g9FdZk0S6e/3bzRZQwIzRb9JmaIlaIqOQYwKQ4VWHt6
HxqqsB6MmOmMTDHoIrSz/AjnPjxFumq2A6cntZi8m+wuPxep+iheHOA5/pxVO4glzTrXu7dGoqPw
RufX4ND+NscKcbGKd5UkkoTEtZU7FIMPxIiiYgx3Dhgf/vXVBxPPyPcujjvcVU6FOazzsoMxmeuZ
Pn8/pEi/Elus3fZ1noPvqPP2TtnUzFfAi8WdPIDT23PErIsqwnGlE5vZM/bgdGzp4PrDgLN1zjB1
l0zKM3zIotTVc9RsI4/mWFv+cYRCcRZ0+mlC84mWvCyC2G90PHA2VAqETmcvwbFRddGl0Mn1VBxB
i5FHW8h05cW931sKO1TcH4QpZxqP1sc4T9O9pO2uolRd4oFzCQjSng46ogNEKBij9ZvS+sccaWeP
kN3jBrcuwXww8/Z4p8SyJns4xsh1w7Jgw0cMVi7y5d1iBKF3gqnWhqAXJbmG2rYI/TQczzQVcNJI
UA206BIi2ID7Pxu18yISKPF6wEBS6dYe4OI+6mR8dNAD2YVzCaei9j39qMw2w01T3lA9I3XBalyg
MzCgm23zMOn2nTXsUWd1VkCVnQkyZ/R9n4DF9uz2WVrx5yhx+o5ZildVmhbZ1tfaEpKpBMuKjSkV
O2wEMUMSKgUVxkGj6z2PjfWSpA1RM1XG/EzV6a5CFstkzJvBwlCF7VAlW2DL2QM2gPZPSXqTRiqR
Y0cAUfRiXleFBl4W552KEy7L8I1kYv0w0DAZajqV7tBe4Vu7Z1gt725b3Gzd1WFmtZFPFKy5l6On
fY6RyrYFXmHwjqafT7zupFpQb3XOEMAb1nkSEWcVpnDMHKjbEbRpkCra2vQ4Pt0EZchKYHIBXtyS
NFURmxUS3xAAYabEwQqwlnbGxMWBnF22jTzi31mXYQgYV6eB1VXaZbb9OGDZT4kAQLqi+e0QPgTg
GE5wijZV5nA+anJRXhPJIg0UF0Xo3iElRhrkpOsRCFFRrKTmenubNURLzJhCyoOMrlPKF2Z1rALl
0bv6YwZOgMAqVz7EKQYpKWkosI9vBjgrNuEcWjyGJK6Sq+xgcdd4NxJ7QNwbV18hns/2l2uV6IFG
mfpFPH6wY8Wj3qN/KWbWKkTjxlLaBfsZR9JaAPNeJ1Z/AXuJhjRvfI3RLhMK3boYHYYfT/ZoMGZ9
NaTDQzQ770WvyHoS+BjyZcXD51we2zp5M5hIbSD+HV3qpzlE31CEAoyaoG0WAW8LPNfa2Mp1tr0m
vsLu6M5B8NgsUdbhHak1ATEGIVK3UPyJaGGscJGA78c/P8CkZKViFuW9W9hmVBaxTdcYJ2sqOZIe
xgYZ1HFWv8NmGhkMt3+qGC93zoGG1sCcirBNrkdz0ZRFPUtO/KSclp0FMw0LgiSJJDl0Te6AHloy
QxUdtJ6FM1GQHei6Gyex70NPO1hEqglAV7sJrl350+GdUF3ljSCqrdCvnAVny81veuw+gGW+hPpD
OHQXnWA+JAUabdpQtacCXnipi3fG+C+DzdsgiUb1xthPsvDFnnsJlnlAiVI8VOw8caDEVJsV4SYx
dKKU1G3DQHjhBFglC/kh8m6JvfX2CSkFqNh+ExoFTQcdzdqr41Pg0JTUGzBsaAnqFBxzJ+8anIud
BrZLJQQli8motneVW1obF2Fd4eoglLj8NIwjflo0Xxm+w4GR8K4d7d9yjvQHoX2jAdp3Teg9jDWy
lZndkBztnYXwsrL7N5VQWCzESjOk8s/Dz6Lj9NIIHkWPF1Iiz+uyJZ2xElsOOxQ5E5LmXMXfQy3e
JTByjGYs40kVwMlLeHgQnLKSvhZOOd5Ezdl7LtBaboyFL3uW3couP9scZn8p0a2UCTFHsf1JWAxj
ipHGlmkVT4jviHR/rnISRucKJasA2NVJ4NyyMvZlpDGGmW9lSec+AisWsm1Yx/b40cJAQvg0JfsG
M2oEGKtu10ZY/JakmzFzdfGnPFcaOIXio6211LdbjTWxL49xoq69m8QHOvOzn6f06MmSnK99oGJY
eeVHQY+m0NOHaSg+NLtK9nFbYfOb1K4lzoVOXPgMNG5a/5RcyGDRzytu0EbC7hROcr6aba9mvuce
HZDkAuQu6ooLag59l9VaCSIe4IWUOCPDeEvWKuuHDs6rTOONaubXEj7TqkdtZwHIQ3xSeTc4oyuw
ltapd5iJWGi/BFARlGM4xUdis/1GBXceys9p+GNbrWLGoGFzbDFtuHOdkFUWvXaQonyhxGPR6S9T
pKydG7GFT7qLkYEwCq2jbenD4SNd1BCeVBxmRWqEcE/IHYrTaNqImEX95jncVHN7SWEtv0NMY4yI
8YtVUWwwUiyTTZSbJZC9a+mJ4TbltDo0ACiyFOw+Izc+CPcgwLjs3ZBcSljoWNnk0J7VfdLMOlnT
ieFnbjnfdbO4tvXQYH5zEUlXszzhMH7eW3r5UUkEzpl10IbkLhZEd+i5B1pPLVt2x96VtDoI3Mkq
4JRtQH0d7E1HhLfBsjBOEH2VK/kYd+KPmes9Q3XgqmY7wcdGxLkMCJozdR2Y318RRVMXjOmmcpS9
TWrHXWVsSrfoKMb50iFvrLn6j7FA5wwsJJqScTd0zmsaeFTXZt7jCkR9nlpnyHR+7to2kX9q3BQ5
sF6yXS66Fj4Xi4jRniGdKC+LfEfm75o9PWI4jLnT1qjzPfVOM1weUIQmpGym5u+OzoxPBGJ8aC3z
ZZhApgEpRv5puUjsb0TUoMNB1GRG3clLOm6KWnhBpnrtG9JdHA1XuLARM1tVfQbEs+8Wu0Q4e9g8
ZUjsH/5HO004D+u73owedE/kvpuY3K7G9kkPz9IoemT/GAka4lKhhHD0l3wvx+t0P4QdufCNOSYe
5lPRvTYoYIyWQOvUZocT2PLqNHQChyq5yVwnKhSOdBrad7bwTnbewpbk5VBUXThOApLtzYwEeovW
fcUmavsjepjKGx7SSrzUVkfF2zJ5LLT0ITO6ahVViMOzDUTkYBV9ZEPUr2Mn632yu3al9LCbWbtp
HB7iJHD3lRZddLd2TnOH8XxFUnNybFzSn8ytjvH30DkmZi2DfYxUUEeNPrmCY7lmzYj7ntWiqiZ2
c6S57Ru6/NF26M03L6wR3w95tKksRAgFOug+Si1K6ZARpWZ+VVJzTmyC0CvQ/K8UVfJslxiHD2Qv
hMBOUJii/tyTZiNX5Jy9kA0WveLzrxB9ueRDc/uhtf5lZY9dnU605EOSc930AddPvJkUZMycm4Nf
hd95RW5IHXZIzHB9JNWI7C+3icgCQxyoLN6goyh4F4t8Wxbxfsy5KUrghnQTaWG12CmXLLw0k1jf
Yl/kcHxq6bWbDkdM0NBckCwdQY0MAA56T+lyCx1BdA/kZ85k+xCMA+KS/k4xKF0D0iMM2tOeHKJu
famXbKabA1mt1K4d1VFLxg4SiGg6uSWT0V4EObdW8zxnjI21Bnrd1CiDHTSxbTXxfkj7Z5B9zoxm
O/wT6H22j0mHYiWPUZ122Bgcyg0xe8eakG/8u6zBRG2h6IKluK6RjdKQaZ+SpjGPTcSmJ09Mwtx6
dWDWwJhC19gXOoA1245hdfJkSAuVWt0+EBYBE7gfhlXTSXpxRl4hBNj2jgt1KeD23jnHvmuKrRNP
FMGFi2iGE8qwqr1jwn0PPQjlTgxTchpIFlZVUq/Bsa57bzbB/aDyzDJ95Ro2YYkm3IshfI+TvYuF
iJudSLZRZ3+0Wcn6gXrISIN5FTvO5xRW2drNOupgB4uQmv47e+ex3LiWdel36XGjAubADXpCT4qS
KKWkTHGCkEnBe+DAPH1/B1kVeW9WRf3R8x7cvDIUCYLAMXuv9a07n3rzOmwTsZ7KhBkrA2Q+u2xt
0KFP83CQI8b7oNCIl3IzOsU69geGfvQzr6EKTA4K74WIt55zXFCtQYWwtno2z3ph4hWpSCtpCTo3
5iPrN5pHul6v5/qKCf5ktC9NVtdojtrydo61iY/oR4pDmfWW9t5QpDD0kfwXo67JbENJGe68HB+Z
lpFlQPX91BVjRRlwCihDiJ/+HL5MINiB+owI5DQTWa41vJVVm+8iPXmZ67sw6cLbhlSbS5yl9W5m
bU4k2UthUTWAu4f2jGSqTqBqzHTmj5G8tzRPPAwperCXQ/5khSSajB3LUljD31uLGvBMOtmczp9s
BSGu6xi8YX9O2UPEJ0aNO2Gev1gDS+iOMLl0HIGH+c6DqJMvND44peRTow0uYj5aHkZXkRqQiYQN
l9xab20w5nutdjTqqmxIZ4vkSWgaTxk7s6Mh/Md+Nk8KeR575i1JV8me/h90Bp29avxC0QjcoMA5
D/F4JUT32KmblHrkZmK/uC4ybJkI825onKfvs2zUpSaARwz4gUor8Hdxlq2THoZMHyF31+aDZ5n9
Cn3RtPM7rkyflupex42EZ/VlcEKbK5SMeSeav+bBItJGE9z4IC7qjyBEhBShI5WEgYTjpz1jHIkm
4pW9+gc5rgTFlJUPtdunfhX4X3nvjruqtq8zeeYHpk2ku1k7rWme4AMBQZxPyFA8q6hQEWLCJeUH
EO6kXfBKYiOp37M2PDde9WRJdKhxQLZFXxmUotMHXRdPg5LSGW2LgTJzv9cwepRWFaG8sV1EA/H8
bghoLCOw14jAZFZsbBURVBIbr2MNwed/nqJ+5RojO52hhP5G0BgH7q6zIYyoHmc/GsuqtlFlWDh4
8FYaJlVbaizaukZUBmkeRwVAtFPoTkeLfCN2F5skFJ+25j41WX+PppcEhnR8K1DXrYzJqxHJrN2k
A+LKDaqFbQbC7pts35M6Gm5qy7rmXbGtRnqvRtzDqtFb/eiMn6wxEyRDdBvtXt7MHq4riaGW082m
fNhKLJQpnNqDFcOBDamCkagmW9UV/TlL1LmOsO9MlxU50Y1UXooLcQH4oIU2wTYfODRG7Aro9Z1P
6MKBVNton2HZSBWSxGiyzy6lBR7VwIVc26HJ2JPTKFherlwGz9VIONsKGjK8l06jLgnbuZnLfJfO
4S3OtOZYgsfWkPrtKy/ccwOtlhxkP4vjo0b6kBcLQk3BomD+np6nrg3WpmkQMNd4xy6ucUrKZAMY
nx5U6dX7qOeIS3tWAAYjRtp324JQY3md34ukPU8FxcPGTcu9S+n4ZEmqL631vQwG4tYLm/6D09zF
LF+J7rgR5JSQjjRctNhwD9wxVA269MHvAU0PA8Ix7NX9ps016HVI54Xld/vS8C9dpr+iDJVrIyp3
Upb+2XKes9ifVlmrtkcJUrIC4wnj0z7Xizd2VrezfjRnzbsfav9unCogUKN27SpqYZJKwX7ycmtt
kYiHjy8keiOpt5NNDFoZ6WC2iztZfMYTtiSsBYuiCO7u2sVExnQiPmKnJxABhnh2GfpJp0iOKbYK
wm5baS7Ws0LAH0SAttaoMuAP8KzD0KJ4aowWYX+abygCUTfH2U61dF9ofsEFBZjHzywUpM6T6zZ7
2+t6GABInysJQbiOM/3Q407wx7MTUO6UPSkZVmU8FN50YyfZtKpQAh/jbLw1PaiCFaTKjR2Xa12v
qEZLluhgO6y4eJhTE/8Y9gH3aJbTuMsbFVqaKuPFgDEn1jEQ+OEjY/OXGwUUUXwa/Uliyl3GRmnb
GMfYc7MLQaRnMrVXaRcWWLuUilDLj8acNgfTgkGOmoMuDiwVAN+sGuD07aaMQrWsU+5FeIPQqUBd
c9LmLu2UEglxXzc6VNKjF1Yi1sbkojZ1ndikLD7OLSXVSbsqjX8A+eoHSar4LeVwiVuRgcnrtN2k
lxMwfrIxgwYLW+lF82nQMA3QHuj3zOKUP9vxzeVKoCFx6PRIcn1ALBEiC9eOebatwUD0WD73qk+E
F4lE9jYuiEVQse+/v1++atSvf/9s+RNvyYBf/mb5fvnqj8fEdLHXsx3r3Ao8Q7EEq+dzQgiOZ377
y9P8etX/+JQEmhcoeVtz8+tBy+swG9KE/v3iv/4SGMpNVw7A7quBPWUAZzD1Qha86i3+Pr5fz1N0
xlmHv7r7y9M2TX/Dnine//nMy/e/Hri8k9az3yLy/bbLU0eUntLV71f5/VLLiVu+jfIiQnmGT2z5
9vcZBUZX7GPLuInBAAXSptjgU6uMk+qamY22iXTAIYhrGop3EmNHprFzARJgjSa2GJEy6ZogZnLJ
ppg188OdYzn6xhtN/0gOz97RVWBqRyWMDMDnjBEuQYApDNzBqk4fIVVfMcUO28SZGOZzbP8+7Xuz
Q6yK2WuEqUE8UfHsk402WehZ7OQxk+8yK3QEJjmU5D6903XVMplIf0cFWKy88GwUgOrq5EO1MPDD
qLUCNHdrfktbVK99bUMGwYGAlmTFEsO1kSlrd1YOxS2bDeanBJhLK7tkTYEC63Vw0S0G1MRFIWAh
/GV/hAt+rgiJj1gA+vdOyBBZAEadS/umTvxTU0NEji1BKLiz7+nFw4KLbkdc/GvHwbdVYTEfuvx9
bji9JS0uq3K3oT6ShWq1zx1oNgx4tGtcLtqVlY1HJjZo+B4w68hYRc70ZlHLmwYNW6mp4eAZz0hz
1hY1W8JkMWfZcbOvUoBZUWTt7HZ6RZbDzqHbBR6eZF9LdsgvIeAODS1zAXUfoXg5WECX6ulzcDEL
6alg4LZQxychc6DRd/kWS04UmshTWd5WjGQgmqp0U34nAg+11gwVjmwjUycuXsMuOaR9sC0MkGde
QwM9Ie0C3ZG3BzzD86U3QRAbm2aiMiAsUroBQRQbmbHd6F0AL5ANIF0gza4HkyAXkT4NAesKB284
zZ7XOQNWX+QwO/XmfdqEffY+MaltNSQeO8yGkMac4ew2yH2F/a2mxFmPpCeZLl35fC7uGMa2PqlY
9GhUVlJuc/C1j546UNBvEo3lXCqAyMtAlPiI2WFd4O3bddOO39Jm8psZT3x5383+SztXJzvt3jCX
X+aJrqWI+ld97B203Bms0s51d4vmyanc9pdQ829c5L9xkJVg7++CPse0LUt44CQdxCgAl//KQYaw
N2V4a8g3Ao64yqXmn1y8m+vYyC6ZjrojxlhgVxhgtBx5Mil+wc4LqQqT6qzwTseWlGZ6KMBSw7C/
MXLNfxDjhC3bze9TLoTSbb8xFIT/w4Ebii/554Fj8TBprdqWQ93/7wc+x1DVJmq0RxrB6VFzbOQa
lPPwd9E5I72D0mAC2yjGmm8nUXyaLBKL/yLdvPx6sb+ePOM/nDzqH+AvlRQSQ+QfxxDXceKMUR4f
EWuAVcjMY2rgKmHlZ6z92SVaLxu8XcDuQKtZMvT4De7nqKhe//txWP+Gh7YdpKLCx7uje4bj/IGH
TstpEk3qhse+CqZd5DXi2JOb1+oMgkOb/JAzqVckdz4ZXljfeqkxHmKKLRJDaBW02q2EVndmQb9q
CmTBIYIZ5quMGd0gBE9AIaazZxkQeZCaCxuvyNDeorc2QS/RD2+wXG+KLCjhQhpvjgeoYyzrfeqX
7nn5J1Zfddn847+/bfPfT79r+gQ4uK7h6Z7rqt9/vD2yZYT4bfzvXu+8qJNReHQMiDFDW5XbxMe1
a4TurrLJZhJzc5b1wN5SzgfbrI75WNDfz2aW7eO5yEN5yPVBHAw7lyQfYMyWYeRj7A5Qrs+ReejN
4VsflNZuOfL/L4/+n+TRqJwQJ/8XefQbS+W34vNv2uhff/RPbbSL2FnARgKLi/7B8hU8fvjZdv/n
f+Eq+weLZdtCo6y7v4jz/1JI+/9wMfoAnTcZ4UDOG78V0u4/QOgA43NsV7g6wrv/F4W0wbv5+6iE
yMPT6Qmz+EJwLcTfL0l2N0mTR9Bdq7kfNr1EStyL9jS55CFM8HfK0Uw3KblvypZur+U4BKcspbju
1UgLJucTw+VZFB1YFDfZ/uVU/qfhinf558FB6AQCbPI2PfHnMEGeeASJk6WS1vYn2gKkOEujQJxN
t6IjXlnkzcsk3L3I5R6kEFkeSpjw3w/iP4H3Qf8rALHtMF6Zf3CDO7sFamBH42HqVPiYBEdSV+zN
2ftRRA+eKvY2eWjdkQjy8z0p8ejbkuwm7buecohALVbCN74xqyBR7ogl8fDQV3p2zbqr0KoAJy3H
rEXEUP5PB27/2zCrG8w49IUFqWJ8wH+ON/3kxXJyu4NtUWn1++/SzaqtaaEqCXCbJCOFfS+P8fUn
tAJ0PK06zipnfo113mWnsQ0dB1wl6lzPpC/j/oVQ73RULk1xSGHqbKwhf5aG/jSaUQMo3ZlZQ75y
kqxDknc38IjzdRfFDxT9h0MlaXWOiCBCvcep3JsTbHcvPhBpjEQYa3JDK2gk7U63EtDgZYJVM0M6
7WEYFhZQd2GkO2cWgGqSYTu5RI5C3UWpMVPKREZTpCw5G8BGOWzChVIgWb4Q8rlupkBuQhsjS199
C4F8aoTcb2dwbLg8cQ+bRbvF4QgIOsZ0jmlaJS3h4cyqqwtumcYtqhyZ75NcpygzL9uG4eT0ET49
W51J9ejGyVdA7iof2Fw39wQQa6GSRNLubwVbERiTN5VrbQ1N9zdR63hbalNh4VKTiShDZyTZrKQZ
fvlhmWBJpPsCryjam0FPurn4UXqzST2fiyWACbaC1q2vNDh9dMGq6xCXnDuyip3qI9OV8j/x4Plq
IfUh+54/x0sp0PzUJtJ3l44ocjhyvawKoHryInrlfmb6RwLLXVVaZzeBSso671I7zC+YfqKVB0ar
8GdcdD5r0vZqtMApvHtgn6u6bqd9h9wRrxFNrQqHH7v3XAUW/kSbT8YCnoKVIN+d4Gz9112qSf1L
aS9ajxfhdgg9+6kW4G48d/jeOsnVLqK7qvDAKaTXhhqNVVsuShn/qbcMbJFYwSqXap4qMkwYCCae
ZDXBIBwkiUFtgt/YSr6PdnpdfpMr6ClNAOwU4ttUK8c4uQg4+Kt1m87mNqVrJGFe0OHUmlUxtM8A
igdAvOJFmRRVJttOklCQigKeZFqsO3Jsd65a4NZEJFMTR9KbPZvCox1jY9ns0ZA4HkXUEtFMCoF3
NlH8ut19pmRiDfExWDQ0cGdRfRcYXIjFAKUJPu6mEyGVykIHD4I3eShJC5cVaHD1DkDnIvcqpm9i
wOPBNgzdXGNzY8r4Qh5aCuiH4GRHHkRDNmcyPA0z0hENW8JAF5YqpoMnotgbFcNSo2E0hAIeBSMI
qMg9FsMAy8hpdgVabEq61QWUlLl1XQ+oRHArY55h8vDioqmBxa8uDOmGW38WCGTCXNJ2KrONPcyv
iZwGeB9mQVKdvJ9psK/akccDZ5jmem+6NoHSNYBhn3BmBYtLbMM+Eef0bhq0C2rW9rswL58bQMSM
HD/DvqkQCbF6T4bhhfwk+LCaTReb8iFN5gpYNzIYRJGUmXykeEWcP3f5AME24w9RXR8aDV5u3fp8
pB7axGUYJ49D5ZKY6U4XwB26oTz7jkd1SXIp8TG7kEZWy+BX+xP5n4F5H2ovQvc+ehuDDiqxc1Oj
W2pwuaEtsv3+pTcY2byEPsby2VQ910fpZ9dJVaU1Dylxsq9bk+1kz00yxGwWkWRkbHEBiRqVcasb
4r3BKrNOSTbbetw7/VQhFRu5nZN76aJLSTqmX5Fyay+fSN8xMA9DBLNY+2mP0WMzMkZMwDU9lpHr
MSMTIj54RkVIaci7K4J5zTa7Y3Tj2aMhhfkTbCLiHwFiJF9ltVymDtdxx0mpypyubkMf95kksk+B
sAjx4tWwUK0uL8QqhTuakPveMrc1Fzs15/il9ep7K2F6WS4T5gaTGJfwcTYJ1ixmbg3ZUvb335Ih
OpV1+GO5RGhVyHWmh19tCZ0nw6YYAzP06OOu3PgxGjhCFFtXZGjpbjDSL1NnAqpaJo8+UeVo2p/4
W4lptwsM7DGG9TA1VlhgM0SNOce7SXE7Bei918IEL5/rG1/NFVo+4VgyP0JL14H34IFS174V5AwE
IiPQruSEevrILzuas4P43mbkd3RjcFwuTEzYXGlh+gUWUUf3UyCXG9NdObfvXRxUK+w78ED6b8tV
RNVz2IhwxhmU3jcN6ijqu0A3+DhrdYG3KRw6yHPnCSHzukfAu3KgxHs9ErKy4dpGg0O0ulNezUwl
z4fprpHOa8FH55sMKjid1JiDXCZ3DEp5FAJr2+MY+F2Vg40L648ichEWJ+h+jLgNTgMywpyhmMbg
Wvc5p0TYKe8P1J8ifnHUK0/KUN2n9zmWgspA6yuJ0k0k4XE6n4qdw+QqK0syNzAks/VkI6smDl9S
QshmdCMh805SJxtDm+8NUVSU3JJPEfAYWdXPLeeWaEMoLX1abWubbzszPJdMfQ5yQ8AiKGJHMLQx
hJllxjYEg13vRz+B+e5AtigrbkzsYG7tRGA/S979Rnr5dVkHaCPX/agzTfKZrObcZLwv7qaw7NdA
W1nEjN+7mkklgS63mtr0K63610q4l9xGRVp254n438RgdJmT9KsYn8yyBFRRB1dt5OJCR6iWzmcJ
G23LVMs0SLkBhimdLgYyc84RKU3riFXLRp0zSw/fMGkcljeCsjzFYbbONGYhCNnoVBrvgxpM7FNf
UyMnJDHGJNPcE9UGZqbl5P5aghgx7deaJHufcYwQQ5ZaHqrHCk28m9xXGIpQqu6iiNs8HOpvsptf
fOc0ckNDHb2zCGuPKwqIgs47CRg2q3u/PgjQ623beZum4ULqA22LO3sdwKEgZ2+qtU82JZK7k1ul
D7oUhrt5Q0+Ae1CM38Os4Y5Uw6oRMcViB8FcUFZXn7zhVW3xh+ad04LAsaKZ8Yxz0fZ6uqlyGH2l
gf9Yc4dVSEI9yyoOIRlPEc2H9XLLmkhEwoS8xS7lXtZCnky402fo6eg9BAMppCtSnvDF4xHXfvq4
AgAejod0BiolA7XUJcgpJInGwG0QCu2lHLIvF3UFNWCunzLWchYbX+w3dlDIo03DFDwV5o+uObjT
jE/KDQmChvnCSnnaz2odP4p2l3fZU6Vh1LQm3mRRhgiQJ7J+GZU120U1oZeU0YgqzTmfqQItySkG
cZaG96UDOdXMuWCKNv9o+/7RrCmZ1jG3ueVyXhP7O5GVnrTmO7MHi8E4RNfjJvYUBXfsp30/vAB1
RC8sv4KMW2cWYB6tsb/hFoTvZ3YU7MA7BFn05anXzyWyhNQlzmIYtpmTX/omu8JAuVTEn48YQMzA
vy+TZR4tL12ICxadBGoM8BI9aPqiZB7Smu6EYpgyYqmbgGjFzRS7lFVHfReqBmtr5RCzS5aIiG6W
y8+Xoty02iYv5daZ67d8DrfclFCBuNOX9Vw5QnBQy6DYfM0A1KHT4QpLDO9pWYMsg3jSMrkaif4Q
WORF9SngCB3BPml9W/VR9n377DdUmwuDW8QqvKcqjy9j0V4TpdIz99Id78bomebWJpxZZvghszN9
vXgVtOnHsvZ1nc7cBhpzuKUhLmENXpEVdmA8qFZenH3pFUelFtxZm74itGDSliwhHT0gQDH+io30
Gik+KoFjDzUQuQHNdilOhGVfkOvuyn5i/vPYaSdJS8pGCmdeLVFnNfzPaXoIa4fuXq5WG7TRKQ2+
BpIhoCEcNmrtK6huAlEm51vmpw9FwrnGEXN1W4h0KBIssP0Cp44+eE997MO4sRgjO+emm+zrMjvO
qqlsOv0dYq1TzRKcDUXc4Wu90Km6qoYXNPn5kwXKxlWr+CwH0hLyltV7R0F8Rg5xoSnCfJITYxi2
3FRl8sUqkW0I8x5WHOLOeENE/vCYtDxT+WARUJ+b1tmOavEfois1i584VBiJSwc5r3lBFq+lP5dr
33WGeB8HMfYr9YgMHRNrZbqSrGKKvv2W17CkCjW/pDOLlviHWi+gRXvKPDbdMuaasRBu5+rceMN8
G4PCgA8n38vumtZMmMvHPEcPaT+RaZWEgLLs6BIa3kETENRxc23qvriaLcfamJSTaVXAaSD6p2o/
iEE3yIdlsE6+1BZpQ02FAe3bMDPaLdexmodrIQ76xGGRDYJqNb/IwTsPxsOkj+jH8SvsJ7P/yVLz
Khyn37XS2uV29tVZMlhJidi+UfvcIWo3cUgTii3fKdbGRxDu4oj8stLz+Laq0pvFPSyIqqudWTto
Wv1qxfZzp3tvke/fuVl5yUhuZmBtgYE72WeBdGKfcOXu7lOdIaaWT7HCnGIdkntx1NTmjwI2k02p
yIYDNpWNSe4Z8C8kPC4yD6UO9TEpL4tKVQNANG1uSxvtBU2uX5vOMtw5eeSzzGNBaFRK/hL8cCH8
9VZFajaO2rXpBM8OEyTWb21k/8UkCZhQ4XDifU0bpgSJt69i49xXfo8CihZ3bWCGjkLrvsj8Lxm4
0wqqNLlumG2hbpRwZgPJXdOHwW5EaLIe++LMZH0OPVZi7ZwdzXAg6RP+nNI0Ah4sqPmXxvSmN3xI
6jp36XLXUgHQnIoWTt5942Ys8fPG1alzK+xcI23mTVmildAhXvD97GJA9WiR+2gWT6mF+W240Pkq
9a0kZGHna86dE1cl1J5//VOx8DzpxYgabzBnQn5DAkgYGvghHgSRu/aBhMiIhEL5bKmXXg4iMFms
wCPgb5cfkl6EMgjUGl6kpjplMr6vZejs9KmXJ8lC7OTaUFVDCzhhOk+0ffql56z+0Q2CczIvgkut
2tDqn18P8ZZm9GIvXH6qtRF/iKaNHTBUk7Qe//o0y0N+P/j3k0nV/138kMvPlm+Xr37/jMb/vw5p
+eHvx/x+4B8/++NZ4xxlnqRS88+3ly9vkjxhpD2/X2c5vNZ1g03XEXW//GL5J9CzU5RMJVVDnKE3
y5OnHcrZv54U/7MEAX+0ShI9DB0DhOVoKRTaXCRb1Lso4Rrl3cABEbQ3KQqo0/I9kPCHvvLqXWDk
xckPWnOPyIlI56I/6dG179xux7kc4JGROUJXEgZqBES7d0WJw8XrnBPHbZ+WHy7/1DVaY6x2GlRX
GNhUwUJ2cem8bVvY2mGWeKflK4ZT9xRX+hqzN/ofo710VSB25RSaJ62pzFNEQeYUTPLBnHy50xx2
mG1Tf6QsfauADccxlD5yjp7dF4Bqx4DhbWRI1gY92XPf8gYRQqxyDQ59gE2y9CU8HWveO0VKKg14
4ZXri+dMc/zPftomk3VqYD5vwgTEs0pAh6SX43cmvlIk8a0s2coffXuG3akH6b6m9zsFJAOaASgk
H/SGQia0AcWUAl0nJ/LEvWpx08csIFp2ndJ+gl3xUMnSRUNW3Gke4uSi8e8CvUSy+Rzq4WnIOiig
dNcZ0FBekSQRHKAzwKiKblNapjGJYZvMdT6AVV3gEwGS9IhM7uTMlob4MzMNkYii+QZvHd6Pevxg
9eFl1iqcPmV/mHukFTDYb4YsJt2YRIadZXk/zUl8eIVLXFMNBAzF4qffIq9q6+4Dra4c5YiijV6p
Zlf7Mu4udtLftYQIMwaO5zACIq3y3/CGDJuqR4ZPm+C26IaNbEs2pdYwApb8zIxJPrYtqRiWCDR2
d+62jjhkhwvCyxBCBUYGWmqA5YlqrwFpeT/mbs1QzQpwCt1D3uDP6+hsH3Lia6AYE2ztATHsS5dI
kiZ6HHPHYdGSAinEebSaMoDaoeh7iLPg+gbvm92BMfPz6YcZETFaSKuiT4DL2kPLOvvQToYQISPJ
3HcSDPvBTaZ2M9TGrsbPS14HfDEvfK1r6W9FK8GrkFtWQuI6SvRJLboSneotQXHyaogmoAIjsQ5+
M/GFIGQwb8xBYn5Ph3PVWd62qzzcR0V9qDARrXBEERoZdJ8cAfsVAyhkalU3Nga+QsJ7rmOUuJQ0
AAtOe6FHJ4Cb3iaMcBj5Pj6MGFd8GCM49s3yLp3ds+w2RVCxwk/LN+pxkHsVNUzv7KNfuxtLYfP7
tvpga3ggIuQqmBr3KSuxoobV2QeYPYOUGmLS8FJ1vKWcGu3wyWBD9TxkYektFxB2tgZdbl3HO1OX
B9uZN+5QChQNin1uG1cPuduqCcW9PgS7oiWi02hBRHfW8EIq9YUywrMDE73HrrdyovqChv42N9yn
IKAkgm2e9Wp832rD9IRD7Z2NKyUVh3BXrfxuRH2E7be/VO1ILcsYQDNXGLhi6R0LpeMckoMx4Lib
J4vIpRpjAKlE63RAB9I1QEnD8chO5Z3S0Hs0J7fSsG60DItCjPrgTkRJD5KUPomBn8IMq73XBmct
Kxln8NcVo/bQ5ukbngAKsm3IZYvO0THuijGUq86hXBU6xIYUcBWwTklCzF0MBmTFmba3U9W5wplb
8Mv1z9xHuKH2vLM5ndOCKkI+jyTfEh+RzGOzAW11aSwiGmvi2Sczeuqq/NZPxmQ19ar26Bv3gwQz
kwz9CXftnkyTZk3hmxs1C1Z24h2RlEDVqADkDXO8hVlHOjhRVtQW8EG3oNR0/UwWYnRrDtMxIfrx
2OXpBY8P4HKyCLalEzU3D5ZEqAGLGY0Q+kDoWxe98yk2hWRxdZPzYgv7mYQQL2D3UrZyq2Ge6Mzh
ZZr8Cys5ggUcZxXbNkocbz/H7VsAyyxPnupS7BnqngBnrOWs0oaD7y7NvbVrm987Sb23tg+dY518
HFa5Oa7RVvormwUJWTnpJrTqbxU5LBWtoGA6dHG5AxNJh4M9ogpPjGJIzpV8IkZ7M5suEYJscVIm
Mc8eQQhGH5ZyYgfl3ZTTM+inlc4qvh7JpTWyTWogl/cAHNWsVUT/kUQjtQmg2esu988Ild7x8dMN
o8JIaZ1OCT7RdEuX7G5uzduqrOAPG+DGzPteLd9hywcyf/fpENrqkjbCZHeWnhadO9x4GvrqIQyY
pfNzR6u9bV+NABCAq13iqrlHYHIb1enTpDFs+CUYPLnB7PgemSyDzbo5QPh4GULzwcX/FXZ89Bag
mkrpNoTBshzKzt3Y1jdpEtIH6A9CkhTMOc+b8hDP5g9jrC5GFp7NeIAZQf3Adim0z6VJMkGHuDx/
cAFiNCFrNbRNQ7IOk7RegTcG8hxRphIJ2QOZ+2ix5yIwor9kM2DDCJJ807yAYr/JqUcUQryoj0Y9
VYyRoGZk86iMmc1t4v0QYLHZsaPMbuRr4DkfY+0+tRvhY0oZR/c54+Po8Q1P3EPDDJfbeLaD6N1u
wdR74Qa3Ph0vRAZG5h7DGReplp98o0fMhBrJEcMtNXj07MbOowTeYwnRxus44VW2KJ1m6KRTLNFi
DN+opzxOj1OYsWfUiVWi4ikCgCSZDPfR7D8CjawBqoKLzbKareoNNCrAd5z4KWNki92H1svfijk8
deXFo6iTYfyzk/qqJf1MMUl7axnJsAOAFfVygWAXTyid+1uLONLmthvN86ClzIEJ7F+jTh9He/pJ
Tew7S5VNXVUfTXzjJVyGWG7ZoBtE5ZS4wUV+M+b5YcxG6qLtzTzXwQ57Nkib1HuYKHC4SnnSd8rA
IWCW4FpCYu5exIRer2crSVE0h5SDxUgX9o1Dec3wm5PGzTyImw736LbI7lhXhxtkYTOy2uBaj/XP
ioA9p2t9+ITkeevGts41+2ac9ENSobMvC2DbEMg2nTe+tymUDJBYlKq5CPWUFqtNUbk65wYwBqrc
XoQ8HD3L2A5fkazyfQF+o7VNshIK0MqpHb4OGtfaMIOMjVgekFmzHTSJ0d0j/kLvuwaLTNSu+DiO
mps8W0QxEo1hgkwTbC+QB220kS1V3kCAHCz3xiHrYZVoj1S4HxwNf7vKwbWdkRqtiSJXTMPJSIzH
iUWSqrygkscCJwO2gxHW3qkfDomm3yRjKvaMfh+GEbzYIaHfXSVf+8IKd9SXEIeP/bWkgRohzjPi
S1nOaNCKAZUcc3oFGgmUDmBFZmwhwLmW36XJNYJp6XvvUzhNLcfGE0+0ApYORA/2rTkRDRgM/esU
RbteJ7DEJfkJkwwUjiLWnuE1cU7ggWtyunXi6DnXib0y3RGxZ4M/c+hvEtPeD47KzzPJ9KRugoeh
ooUXb+mWAV6e5Re0umyFH3CwAGdET7XtX4bce8ba6ljpu5hZX7PWcxQWY8rZC6d5/JCMhGgH4iDM
6lX29wY6UM94r2c6r/w3oYtgvU5CDcnsJNI7tvym031fIuoNqMn0eKmKqbz73CYu3RLwPNKt+jOP
udv85++Qoa4Fy/uGgFhmOZrP+brlAtF5CYen98gOVcn1dWXsZfTWSA0h9a+nNTHBqSMo1UMAtacj
kFperrT9g3qKnpAmyEnrye23E0/HSl59a1rFxoqf5/minjesQb3zf/XggNfoI8zVgZEyEnJUo1W8
zGm/jtMnDxYC1t2K2pkPxNdgQqoiZ1PxtYWzc/la/Y7/Kr9Z+Vw5Fhlry89ZpBrEvYI0wzH2DleT
oHkg9Mv/KxVADxqTOHoUYvwdgFn+Xj2kIrZefa1uR5/XSpCZN8Tbw5AS7Y0p7hmH1gYVO9npX+rA
ig6zdcUzJPHwUCUmtTm5wyZ6MBJMnqj9c58SDpyAcV9h01OPUK9XkcIXlYjseQ27rTMs9sHViv2D
evEKZmCl3gCNaysdyUm5H5GQqqdTx6VeVlNvB2n88t55DiJlQ3Zb6q/JBbxv6GQbORUTHgrzZ61O
j3p76hT+6636HJU5spqjblbPbCZIrlep9WSZbhm/cVBwtak0ezpgk4vJi6/VY5QzkGwynW2LIGFW
JdK3RNSrh5NEu9fjYB3wdClmaI9we4M6FhWKOnJ36kchvy4VnpWHVF28mXt2KHDLhJF9qKfCPIcl
iKOh6E7O0/tQEl7M36jH+OVdNt+rR6hjKsqf0d2/Dirkh+oIQgBa6qV4iduBkOSCzXPSGsvLqadz
hv7A01gIpNmiPPrzYYjIKegTMjfKc9780EuaWF5RXEaTwmITzifMvM2mgA1Z9E29kSadjtCKv1wW
2xZ3VTJoeJWQ7+6jUNeY7qfL0sAnWuiL6fZJG7lccxvvW5Q/hYnp3+g5Rgw65uZg0g5OdK4latF6
waWIavA2CYIReKH4qvz2MI50s+cSQ1WRBitnsGui+fBM1An+0beEgh6TjfnAbuEdhF9Ow929X2QQ
2N16Lj6ix9kU9aopIuonUWLKMnMXq1EL+huLdHEskBya/5e981quXDnW9BNBAV/A7fKObHqzbhDs
JgmPgndPP1+h90xstSa24twfRUhqx2UAVFVm/i6PjlZYPMq+eApmD7YOZmQVNQ7jhuzUyP5e/Tf3
K3NL2jfDUMrDBtKQiTx8h82HwD5y5hDBgSL61hH072LxS4O6ua6d6bUN6h6khhG1HjP5nqnYHGj2
WyRYzwQLvFuFwBy3qtFxwVeFBt6X18lpH9OQegg7GVaqCdpkKXNGu6eN048CZdBxUgdWncBrR9qb
r92S2tML9adl3O3ZTNM1GSPb2tR5Tsgyt9NQCAwDu2xd2+AxsXWYNLRMmIdFa2asPN4Mhad8usNY
AYcutJxhRmGLYYOj7K+J6CjSX3ZN6oQM6R7Ngc9ffElPAtZa2Tv8CdxgWiomwP3jUBsHPQdAMmNl
lR/gEFa+FqVRXAbisjcB2qDaspFEArS0Xkd+Sqc/lhkzbcC0ayAJkJ0rgqYVSEH+dHyoLHqdBZyk
dj4UgtlBQVbbGkuIaNUG1n4OWpBYEj1IyLMg0U97y5XFzhz7s15mMGpr/Yyc3eavYgwuFJjpmPKy
jPCzYy75mAvzSkIVW+nlAP+v38UjzpkYyJFjqGBolMkl0aCPYUCRujzonojGTVe46Hp8Z2uPQbfL
6WQmPIFwXwH0K/KyocICd+7UI4/CyaUfd5KdQzLm5JACrHFXO4KyhpS6EWPCQ+FMw42gWgJWcX7o
4uRL7YWQml+xNxvbGAvA5a2rEf6Fm2rxdjTRgfR2WBx16munqDAYJvY7GUn3+KQVVH2lCuVjsUJz
U3SworhJ5hg5ROidSbeHWaG7L9no1euSqA+yRZxdrywL5vgHsRnTPp74SZE4SPmpqGCEPVmKmTGw
Ryfxrh01Y2Ey7Emxxf2PUXM0CMxKp+Bk2SbxIf0x67i38asTSG9VMd1wx3reEX5bEAv2i4pTbidc
xfdwGs4tVlPBaL7pBuBENGQX+kCknqOKlUQOiNfoL/DuaAXzxt9Gdnnqguqua6KL4SbfXnbj+5RG
VVYjMcaHbFkLQcezreXjM1yXbl0iCwR8cFckWVGW6fhDGUcjZE44RrC38gJdoKL0/YZTFaC4sKRy
yeehyEP8GV/dwboxqPdFBkUEdTNEiYRqsOFRYmwT+ZFOdg2lke0OQF09hV4WnzoPqS1w0QIa1Bm4
HOXHNaVgWgeKuaB+p9vyDr3gQw6DELAH4IYF3JUYpnfWi5PQwBXaXun8015eercipWvc6YkL5jN0
6Q6nscssO7zu8dsN7ka9Y4DrIeSY4cUVFlWZepMBJLoIjNeslNcmcx5T/MhoRallFO4+AJbNaDvz
mAWcuzxmmZftglz/UvjZQsyZe/Zh3vTsWPAmmBVjQRWA09Kj2VG68eILvQdTJNXnkoSODK730NCk
VxNXf6tUpkN+RPYltuENoLZJzOcuG1B8m+M2arFscAIOfGQY3aVp6UD18TUKm/dIjYGcHiZPHOGg
5SmODCSUJ2NmRlTwDeuxHOlJrJT4Y4LLXWVJjKvJJwQxC1DVwBSVERmOdiyEDk6EWw+HocNs0a4y
/5JrnmKoXxDyP8xA34wOeUDcni8Rq5tkI0xnH623UsXH4oXzWDY+5t0dUZ6yGxHKwPSQCbpN37V/
WNK5Jq75q+yan3oChmzN1ACFjnyo5xb4KGGqcA2N/jfMWOXRKQrwp4+6ftjA6SEbIK3DlVL+kCoO
zNTVdA925+0EmFQOOFeHzUs6+vvE4crVAkxbtIQIeU+/yVND81GU39pwj6lmYXfnNFO8WAX5ZbF7
M5vGSVe0zkYxPdNIbNrYYG5S9hBqmhrSSFhcFWKHPgUGDuDNdpribwUKul75QjLOY2r4DGvoN/qJ
p5dBcLyOS/ee5+ahqHEY04hUWrCzDpZIKf23epjfhpENSCZgn5WPd5BjlFjtZ8n+n3nBi0Lm34Qo
uuHi0m1CrRaeBe/83ynftclCgwPbHoISDsWEJx2gKMiv5xFWywn6iLSJG9wwRrRRwSazT0wzSz3p
uEjEmv2mBuotG9/Iwa64ShXSOKKe5Z2mIHyC4Bja+uK4/M4JRvW4Z1euSXWKQndvRq17M2EuxGly
SrKO/q0HjvQVgFd11YkG9GEOuW7//MWd/6ST//7alnAMvvufChxoXDLHvaE90KYdMjYOfEdvfOU+
rXE0r+b6Ji2/Ua56G+zP8c7wDMxeDMW5kHgPuHRysAIoV7ANpenibMAXiy0uTb4pQj6qRhVgs//T
q3oIJ96uc7h6yynKgA3XQ+3cYwx0NCO04nXAQoCCHGjxtyqbIvWcpoqKPCK8/4trrwgORcEoiEjH
O6qs96GmelE7HBZ0tERRj99Zheg6OpdfVTxju5fZ/+WiWVi3/8HBN1y+qGm5HlJI/8+L5gkvFb1G
jgNZhRDgyuCJXLSDUCXRguWO9WNrAostZMqFHgHqcpQ24zh1tNCwXIT0XfYg7blHdhhW5m4hxyy0
pnlm8xAu9ndGnGGzggN6j9EeKbvRPWPS999sNtt67k1w3JkWSZEbwiE+oAe+b/uRQ5XIH7nD/Lxb
qRX4z8+M+M9nxnLYNFBheDAZ/0OCEOLZYvpx2Bx0vTHxYcCR11OuLxwTuRaCb/UxzG32Ct1MmAl6
8Xkh6WkWtzIm7WOfKDZ5MJGjVc4XqxJbNr/D7LLVIeFpSiiWS8EwVtP9CNNAqkMltPPr5HFl8Cd4
KrKcNzQYt8CBYP/RzkE+gBH5REWowhWxGJQ52oqsJAEnH5otjrenMfRgUiUjDI9sPJDQfEjmaeEh
JfiGnpymPLpeBbdQnW024Rl7J7aPUhGxUMuVa0yQtp3F+CimBccYEvZnetUDuEfh9JxCTZixBUIP
wOkKXIU5vJNW8Mm542bib+BxMwCzjxVMrM0/3xFTF0ql9u8bmLBMRCuW7vmWK/Q/1GMO3mtlNg31
IZE5OyTF6r71knFj2nB2CnL9ZhcbmFZwlFbdyXUrJF999M2ZXHYQm802fJ4Up65UPKuiKs74Zd54
TuiuNckPaXHxWpsqXQb86vem1BhH2+1WDSLbLe61HySYf2Irc4V7thua+Mn0s28vZePItUcGHxyo
Ne4silWW1q6+bqS4SezuOudluZ0q3DJ1971SPE7sA+Ot1kcxhlQZOYWIktuIECicgH74gvynuT1r
VUsENjZ8Xl0458IYnLMD3TVNrRwfT3yTeGkio0d84vuaPykMIkLQgebVj4ZZ3cHCtZLCqzECihgd
Njnc2U05MG7M9HzL1oZ4Q14VB1+QqzdmbHiKGbbQ2awWBrpD7CeE2DqjRlJFmltn35kf7lqPvcmx
ORoWJtXy9yaFnFVr93offmM9jIcCRl9m87kUlGFe3rkaCCYWgaQRq5WhiFu1cJ7moL6ovjgs4zdB
6KAvg2d2yqtqTemirfWkZkME1r4NvvMWEEaWOh2U3h6vB8Spe8aQl2qm4vI1aoQZGS95DO+KGETF
v7a1iDLNSb+Jjr+v8vxs6pFLkwiHPraowmf/k7DCl7DODgtTtY0+ZNj91Ez1WhE9hG8jJ0cS4eQ5
dmO2tiXTCbJ9BGKnd3KrpXSicVVcalc8kZ1AVQAJSlWceKWYigySrSGVX7yMOBUszAL9N7+tU31H
0bPo9Lyjj6yrA2buzOHF05K1qQh0mCYHq1RneqhiHcwmn3dgT3Dv7fKpM+DzV9gReqoVppLdNhAj
d01n3XuBfMM6CMnBzJvrbfUSV+bbssBxxEEvWYz3UdLDAChDBDCVeVcmY3CSNT1+w+ABUSU2n/Wr
Fw53jqWx2dD3YFtBah89uafVlHIYWELipi0yhP4wVvKhjOXdpHQTLVByS3uMLQKcoiAbkCUHTxrD
801AtGZtVf7vtrvVGJz0BqOAmfLeUPRHqfGDifIaHi5d+MGkX9OWxzaKzoZRc3qAGWWWdy5dGP4J
ERTnmotszyUkiaJ4I81rW3kI2dIB4Bpk/LlLpXHuoKc5msQkJo3vEnNAQOwNB2n6DHrI9SG3qA9w
NxWMLMh7wwSZ80T3nb09R3cOveVRS91sUwY6AKA3XIZp/umkk/mYzsyS0/6iRWjBZkQsrVBpomxH
da4jDGDiFMP31KN8Uwuywsu2YCDbxvauiFCkDqbVb+nQPbwiN0Dr2R6ptgP8jxWIRLHNlLSlU7UB
7lpF7IGkWRxEQ6S2YicRNocPEWldTrMdnSg4wSo7WWlZ7VINM/s5djf1qFuYu8w3JlPzfdRrEFmK
4pi3k3ma/fkmKmy8HGfzTusMDNnscl6rsOnZxuLPSt7KCWcoulfiJpzmezT5U0djxiBNwzpBSbNO
QjR//QrYEIOr/KSZ+v1suOYO+tqh1C0cRF3ryfXlfPLbl6GKXeZLUFEww8OqcPllCxjUtfFeRukI
X7HSzqaoz1AeRmLrZ+0ci0Sc6vl7+U2j/mT5FYo6QNAap/y0mJIt5zghgZZ3M0NeP9i28M9BN2Mx
WVivceWTtIDvG+6tOQmauQM0NennENOrjv6HBPP5NhQqQI34WZQjxIbEWZWfM9wS1rKPceeSjnOO
evMOEp2DxSSfcvkUliBdubCabxnAYQkk3r5Q5oBUvMlYB7Sha7wGnH3u9XszJKLQxc7Jbav0kgWJ
j3cBb6fL+FzoensoMwbnBuDh1sLS6NzAEDx7+UvVQa8znfCYipo8BFWE4LgKn25sxj1is3s7bNvD
4Hh7YTBSSak7AVrGFywSd3M8bfCv+LSGJN0mnUmAYUWK4RgZvyrI6bt8lN05KkfS5b083El32qZj
bxyFXQDmMCU8D6YtcHwCNmQvfgxC7yWNe6I/Ax06S4DoCLf/rqCHtKzkPEz3TjvdFg3LJfKNO1MF
6zExgT+o4fg9PobFbJy8+DTzAbqZfN08CYw9JKd+3xjZKeymdq/nLl1yVc3NCR+mhkmGtepnQJR1
Mhl3BQynEwT75JjIAO4xygVmhAZeZrSFKSKTk8dOzcGTiM3yGiFU3sOALGNtCkILszi6jWGIU6ww
AqUZw6SP0gyb+9PCAE4blChStjCzcOckVp6xuogOi4RLti0T4LT/Dl34OhDWLsuuVShtBvTqzyxy
n+18fl6qi7wn0hecbD+YwHlh27z1IWxHD7gPJnd29Sa2qXlsMYXn0ziSQXtiY3UX4H5F7ZaNY7yP
EFRNjtwNdfoTS+PzQs8uTBzEBIU0cB1hnlj5gs9pt/CjdsunXAjTakQ0B/ndGG0gNZ6MyLg17AqS
CfX63PnAXw0RPhxkNSZNYOX5PkqgW2UBUaRaR3fGmMZg4I2T9nyvjs+FQ474BVZ/zd7PtyBEPXmY
A6a/eZNeB0UN1qGdU6bXT3OVXxUfVrHPXQsGOsImoMRx0yAJiBFBBnLGypKp+RBOG059SmmXVyoH
qDkyuxCXjioLEaJFYOO6rNZYOZ8S5oqrruN9WqjPaQXpTOsqWiv+ZBHJzGGpr64Lt78neZoEqJ3I
mBHk6bA3uuFpbrEzx5KWbCEruqmzQe70ZrdothaC8FgjI6h1etEenv1WVCjLIFJ+W2UIp6Rhzplb
9LfVOJOb6uYno0X5muB4z5o3D6NW3da6/xQ6M1ileUd3izbEHZ4cmLt5Fn/jjM9aBYLqtKd0ZOLg
umgH6unaezBUWr3amlN1Vwn7UEwuQhPnsDTQQrGNu0b8gC3xY8gba9c3sLhaUR+xH2SapvSAeCzX
QX2nY+KwycMJSQQ27p08EbOEa7P1iDkXrDmlrtES5jF65Z+HqKNosS6OCW+KTr9vUL7w//HArHLC
Qgc3dIyE9SrdVeQxMTU+YaCZAsigogqDrz4aqIvVEzFHFrNIyshVYpa3FNHDahm2jAH9ieizV4Hr
VhLXb0jTjiH4CrrilKj7hKCPhA/dHPMOuoo9Uj0VIXWRi2DA6uYZiW5+bTSN9AbtdXmD0MFLX7GV
LTxOce9unpRox2Z/YLetXlXtucwPAptKpHLCjarPm6p+TIGuEclQ++YMbZKEtj7S5AUzoHLtDeIh
m6zbSmtvYgELGj/xFLteHxPVGFIt+K3rc+l8HRfIOLl1TBeLWT6a3jlPGFxFBC686gZ8aFNwOdqB
2xMSpAMPgX9oMH1e65P4ZLgFn39QIrBcqjvkfnm9L7e9G/uXVklRYyVFCnSLj2aD0y0tItbokIyj
G68PP7GHlWjOmVY/61bwXWozTkDwJ3GxrnBOlNTkw3w3FHzWYEpw7sExaW338gfeTht2H6QuY7aN
tfAnvkHIealSObC3LkF+81BdD3Ly3/U8/zZMxAJq3bZGdO96+aFvy680SI+GGoDkTH7R9eqkNNSf
PZNTS31GMiOfSoGLR+LPeMHjQLZOCFXAgkYGp7nG0ALjwnXr2jqNxmHQWDo+Dh0bTRs2UW8hbuwq
e+9EsHWtEWdGNRHxYDqEWtCsBYPAjQ3ovvyxFpEq1BuPXup9eKN/ywxKOdysScnY6r0XKK4VV0Cp
/WR4LRy81GdSzBnqnVPVsP/ey0Ju9CCTqz+mH14YfRWRWzGNLlFSE5SNlXyxGwk0jejkIYmzHTbo
JibQUGugqLb2pexocJTmrtGgNPZEsinRiurHVUviTLTX1GS8CWE9FfyZSU60Ckpfn1gfcTohGFQK
j6U/KiNO7TAqEc+0GZ7z/tMinFoUGIZ6qKpJe8Ys6VAgp14GcMvc2lRVsyBvIsPnhNARTymPcCAa
KPxyNWe2hyJdWyzUlEHkoRsNZPYpod3qUVz0OTo6x1UQMvIXPVRa1XXYJgEE5GPoxxpzf9zT5V1v
EHnswenwb7u53ed4XK4MuCfHuMGJrXE9UJw4O8UTboBF/NzZLjfDOSd2iEem6aytRmS7xHXpxyD+
I9LVbvvZfWjLIiB6hVmk1vZMva1fk9plU3rQoSXRSashntOvoSdzSxZRcbBxpIygtOqxK7YE7BJK
xZdUuItOBsgmL/wtctoxM5q1UdDo51jgr5ePYCfsuEQ+vdsRucNqcWuYf2Kpy+nKjpTkNIuVjWpf
MKDVG4qDdLC3VTDdGZMBAQPVRTf7xdEqsUKWE0IixBqnRSBKiLjtdLRG7Qapp1b8WADOpck1e3R7
lriQkw3OzvS9zuW7hbFcKOfbZmChLqrbQIBXOtXY7ayfnT8++VozblobgVo8FvYx0Qd0i/hWIYPY
tbm4lAUEWnzAiKKbdOsog5+2jJg96GRXh8FhsemYOm26Me2XLHRIwRt6hCVq4kPyOpq/xsNhT9gn
4aM9GNlCa1zJZUrMkiNSFh0+tFl2l8SwhDyqJqkkhotmeVGeRHN1ZEd78u3qfYHcpomzzmun99k3
Lok+3/e4z62gwjMY81PFUig2lZ+8L2OrZeQcRt1PEcw/RnjbgxRPbTW+2FmxFamL/RWhCtLZe6p/
JfMihzWGZkv5OgShJre5UnkpuJkE2Yva/xcYV9Pxa8CbL8FsLWXkE0sI5xUZZJx3y8mXlPVd04Ee
g2bulAJxWV2pNe1slQRTmFCX0mc75Kvg1nb0Ozh0QbvKVHlXtWzPy5LLFSKzgBoKKOr6n4IkRSbg
erXPppfMhqbQ8nBZeJ47+mfRsS5Jr931Ljunn+N2oCbHnoDrqvvQPtSR7KXhT42wyAXC/A1JGzXB
jmLtKk1UN5PspjmPC9K73EOoFmD1CUPnGjC/LmsMsMEmGvEE0MTJomokqbMzdR5yOfjXx3HMExWx
863p2ldv929tMNwzDgNwSMNkEx3wEKNAYICxPA1aHZfbZV0sMwQNgAXIhxdkPrmfdPGgamZIm4QW
KuRiAbBa5yPw2sdFS+QjbV4RWoBjetJsRo/gSwQ4LxEB6wS+RMQ/UUkvn9VmaLjKMmcN1MjLp4yg
qgxHCz0KUA9wcRgkYmOgxhnjfAnVA1nimUnZCPJp4adAD0qCUXHne0rby8ZrZGy+DTVTHGowHmB7
UwiNB0udeLjTUsm12Z2qxyw5bnKsa5ReEG8INftSlZZB6blc5SSyXwfqTo8Yks0i8TKexewmfEod
XLLROMXSVUi1Q7rkebLDb4X1xRH8FIyOyz7ZL6/lKFR3LkFSk7p6ovH/LjQk0aMmTh53fr0Ii3O1
j7PrM7bbk8a9X2ZAI6yTZd48hgaEUzAJhbrAPyNgjWqPeJ9yl6A9rIZ23ikIE6oZmJfHbcnrO+TN
bw3N7Vz5z0gfAC6YZcCoN2/SLHpb1lBlGMNOjDWCFSG3oZy2mFfzUDIQVJI4/JB5/L3wbhHSYoH7
W80rtE/St2gZTX+PtoQyQ61Mr8+uDI70mT542Sk6AG1jwlefQmlMTHUxXhaIY84xJSjdxyl67r6c
SborvJQhfIlbdDnXgpZ65TO6wJ8BeKnIvi1RXOMcV05/Qm4Z4gpIc2OLXWXBPV70k5rHoWqWnJx5
U1wmZSZAPl+xK8e9jR5A2vQN6mGdYmr7Vk2nVNkCRhZvsKveLapCVc/FygrBypG/KgXiQhtxMHDG
DZqRcQWoDX1KWfUdLCGxWLbcLTEZjI0Tnlq1sIB9Ts5o35sheJmuTcPORuw8lPbBCuX3QhiAYg9m
WrSbwQrbzbWuNQNGeX4Xzx0FSuhe0cKoyPgrO92bTlC2amdipa21m/wuElTHCvxWu15SEp2Y0KWm
VWithjH7VDPIoaOGXBTcnB8vOI/iDCx5rr0UabCO1kfV6SWj3w6d6Bw4x8H14vXyFSKyBdd+QdqT
jFx44Y8LglGoZ3P0gqfF1yJFZs0ZCfu3DfHbLa5pqXfr1DGv/kS7lLGuYsk8HT/Qh1EDOKtMLvdi
GEQbUproVcNGcyEDo2mxUZvTQuC0blQPpJviDcytbTBhnPwSfWyHRbCGkJjHYilWUELdFYWHjjb6
VldUvVtk1XRkStHRmEAiaiad2+YG9KxcOU56KZggz06R7ZYxv05jamyKOv/ssvhGVU5zSolGbbvL
khhVccGzA6zyohuMYQI0ormBf7w5v1YdAlzBoMNVhYRj2gb+HfN52TMapUtPEghNKfrJFTqWc1CP
O8biWz4ujR5g+m9ZPJXNSKALcBGzXAOHpdplTCqJ1lpTbaRIKuh2w3yjnC8YEwHvKIVDXrdfOoAH
iWX+2uzZSPJvqKMMdwNx7IjkXTowWwlunZY4CxMmuYu1F2yM/pebYNTK477siWkS83ZdslvwEFdH
9U/0DmJvJFqqzNQjDyq/88uTSCDwFE3sKFp7XhGcwDTXQ6W5GzUDXywLvJi0jcS7XawKDCWKjyam
vNJBLJVTQy7rJ7IEAg7GvKs8y61tPYcXVXvZAjy0DOfbcUiDdRPXsPjE81Q1JTTu52WYsMwxtGbC
JbM3HxdzjDqbYNumDWxP9EB9yjbq+RE9tCVOUSbvrYgnZ+awcU0v3DVPs83RTUQDcyavQ67xPdkY
IKUa0tPKcR4jEHAiGubD2PIMFOQpQfbujZ1MD52yecmFvNE6IoqAKT+84WtRqQdVCr2EqDmyEIKt
R5PqlDE5pA27ec9RMKPr8geTpACIAS0dEWN4si96FpEMGENG7ENWUHFck8rl5KcIyVkYFRuFvuuC
6WOvjrqhfGnZktVkJSfEkqfxUNEZCZJoFHn4e2mg27l5tKzupR9Ge21yfzBSjYmmYzcKgEuIyYON
ZG3GYYxozyHfDjQYwk2/0lIep0ynBCTazRaK6qsG9bDL3qc4/zAjtgjQuX49zDp7HZQtU0DO0BDp
xNXWLiFyDZl7jgN9glJn3+eK8ZEN/W1VmzN4TXxre3CwMBFnMKbIU2VI8U5MY8FwdttztISTa2NB
y/StYkq60YmHWygXrevReTpkl1CkkP3AfhzMX4LCFm4OqpdCkAX2G3Wd87e8Qo3h1LgA1YLXGxNn
wwqF2JW624U8FLlw6aaQ9rQJ2JTsLHsbHeu3wZHRf2DkTkoHH1nUV8sEkHWg5K7VSa4wscV5J3YB
QCqHF8V3+1sjfnIZoHCrK6qS18VcJU6rG032j+rcrOCgM7jvzjhUISNXLXwCOoRJPX1imP2SHbkz
bKHLflYk19ilKbBKuJT2a+bHezKgB0qtEbfgur4RYK872vyrFjlb4ivuo+qr97qPsgJX9xLuWWZS
ssWw6tajQIBppZfGVuQkNprFKoRivFzh5sf89aq6uyL0D148rHqIOlbhMuQJ99V8MftI2QOQeyzg
L+/s0j9rWrDPjfTnYsqRa+xwuRpNoyFY1Yr0EQbek99SgQUWFRhGmxs1/RKYAiycjmGOToMXv8E4
ZLg3rpYxZwnUs0ZPuPd7ER8WY6iF6TVUK0I9K+Z5rA4F/qUuJFrCh76gPFEZBV2wsqv0azEWclxO
FF9aG07g1y6xv5Ime1YGRurY1GWCSEPWn55sbiBRfi5wHWy//dSUr7NHHYTrTqkCLvFtYHymOEN9
C9uyAdmN1OKrW/mERPO4AMCGALFjQLOyff8OL8AfAXS/LaIMttoQznsbPKr2aRwp7yWGTECSDPN6
oRysqA5zRfHr7PzGTX3CHwvtaxkOm66SE48946luDUICkZXUho3RwIQvaoyBaQ5gEIXwZMDnEBV1
ux7y23p5SAFG+7XTu8Sn4R8LEP/QRbBn1dXn4YbXAwCZt+WFMeFFcZVQLxyW2m/p3aR2G+fBdiYy
hqckdtCMCPRfNcRHiNkq/w6Kbrwf7XTfJu6rYbIlwzb9GSlKbWTUW78xgUipQ6zae/DoaU9xX762
hldtgHfWvtvewjWDCK+sxFSXNipLJPR+9sqO39XMt88zrAM0hp9qvC6bJ5zsMXVXLjutchpbYNSu
Mz8duyg2nfOpkjDPmrKTUJ2Nmo7GnIBFgx+DNRJMpLrPjL8WSj6rqCA21JCk935MnX4TyRmqgEV/
ZjvVCbdOttFCfKgFkeRQ04jrgOAUfy8EuLSh0iIA9b36kdQ0FLn6opGqANruh3Zw67zYBqOHS4jR
kCZMy0JIQg5cuoM379EBmnj3AbduXajhjbQi1nKg7YoJ4bQJZLUucWU2TPdJTcdnKT4Lrf5Qjlaq
ZwT4eEbTcqiy6k55isjYucwMPRgiUzOONuip/4ht6RsqQnSY7ORsd+wrd/msPy3eh5n6+L52GXWN
AGISADaNcqPDSSTfBxY03ebMEPNjmbIYIztH1Mw0ovWzZM6P8DSGBhhbG3UJpzklZi7pHzy1JqUk
ZMsUkGBotayseMn0BVVfKJSq8VxW7qzc9VQPtsyemFGcLKqXzM5/WWp+qq6yV843eUnqWglcN7u/
8qFCJgNFV8+/J+V5JOxPMx7v1e2xHDfdRcCbDB8AA1yeQ+6GxpAJzKYS1IfcU7t6QMLHgQ6Mp/7a
pEQbUWmsKlVZqcu8VMRqnL7016Ng0S9uRepfT7jDwRanZF46wBZ7BZTH6XlSG4U6wdEcpS3Oe92Y
QJIgT6abNKXbZLJtaVsnpx+ma7iiS353GjZerXYpuPGp4UrMqtQmkAtfES/+4Y7o1RTLc+5gXNeV
97CcJD0sH+yOdEp58P2kpBLhEX13MSzM5/xkByGebWxR3U1adO9qr1nOfieYby2IR1t4ova0U1Zs
BOaiownj7wAfjJWjx2ejxNswLsq3Vj5OlvO0OEipote15isZaWcUeMp+0CKHMAxf21u9id5Lzfos
7+1daktnU5fcUFVVLIeN5qEGnaYdlEiPgOT1Mr0wbwlJhIPZ98ekGEhBrn5A0X9pBmLFUNc/FYRf
5iDJSCKeKtO0VHIVW1dK4h/1LckW2joPVnHjPMu6IsdGTeMMg5XlOCgbzdD6zYL8X0fj/+JobPie
jYPtPzkax8XX3+2M//qJv+yMXfdfcK4c2wVsdkHTfQyD/6+dsfEvHVtrA3aKa7q+Y8Gl+8vP2Bb/
sjlBTE/4OlYFeKD/Pz9j2/qX7gjh6EI3fN02ffE/8jP+kxvmweu0dF4I11sfmusffsatSJBaqIQk
BBroqtjUDXZtVIwr85dxqq/dk3YkwClZ0fL+V4v3P8mCkCENyg6Pwp9v4xh/vLksHFm5OuohC34W
JjRze86G21zuXABtJLcsGPeLAJq/3Z+7/4+r+397W2UD/HdbcQzv+jrmbes3SERR/qPT9igVKMGR
V56x2sSY9p/fUjHs/s7A+/OLqrvwt3dMXb8OQK3mQ0vo4nxvCFbuNgxWU7xpk5d/fi9bWP/xdp5B
ErMQJu2Gzar/47qC+5XETSHJDgkmPEWu2Avb+jFi+AYC6FU3cZNG8CrVpukzTyE5I7mBfJcyPIVf
wtzjRuQFii+4mzueXOScEyk9nDlyPdfwQDCLJ9C9gcw3C/01EPC8ZWLouwl9I6XlZw9bCa9kvEYH
URwK5pOb2srbfUrAQJBWwRZnvx8IcohxSoYb20V8HM8NuatjQ75q5e16/rMhBCpqpX60pfnQhRLH
AFSsIyGCtEjOuMKi8jZo4+gUSIRldv2a+sQDa/H4bHn4MGiTeMTvIHi8oVdBrlXGh4HGbBsIPWRS
HzJaQNDm1h/NNPLkWR/RRBGFVeyzo7vroSDm1s6cU+P2Yg2n+QZfCbpF51RE3XEw21+W9G/NACgR
2uMXzlU3cUk6nNk/D1O5aZoGrffwOpmDgNLElZ0TA7mHS0ykgTx40OyV24yMMQnsy9yfXYz/hwvd
YoUfLWVSNzyPTYIfR1lfdaKNV5EplaZ2N2HDss6lqFBTeePGkjS4v4zC/CKABADL4k6Y5G64Ji9l
hnhoeB7nAmwEorz3uHBP4OhDsOWyHbRqeiu0kwuHYtsS8k7s9NrIMwMPS2SBJTxL25ZXEUqEOelW
dNMXxItnyu6NE44kqI6QQmNFfijJDibYPRXzl2Xlz2H5WeTNR4ccE+9Yij4/aTTyf9dTmuRbMZTX
gBwT1Es7s/DsneX2z06Zf+mD3MYtMj31Ork1PuuT82OSoBV+TpIigyOKrrh0PBATRNpu9BA6bFdl
jUdAgRNhKuXWNpvLHAfFWuQ0eZ1W4prtAoZlqEnhW3DVvNJEJq9/N8R6ro6jhwCeQeeXhrH83miJ
p851yEDaXWAOBtLG+LtJ+QZ5E9irSGsvqWWACllAtWZWvyUWI9JENp94gFLDRPBPuzQ95Sn/Wput
Lz0jbiULeebMWZX42IcaEsMXjw9S2W5AZwOAD/q+TfTEvMl8gR8B/QpkOHSVTXHvG/WDPfOYZIZx
kYlPogPZVFscfOlVtejYZsT2mYa9GxgBEbfcAn9k+IIBkjJlcFdRWtU8MvxAX+2XG+2D80Ko/fB8
747XColFZo8PuBiDSSIMnTrv3m6IhbjBlOV+EvHvx7cwfdLQK/nLwHwDaCK7DydIHX2Iwqq1vYe0
pmXH7wvTFg1WnJyRIVsk8KjByVE9N+NUPKX5cDvBySLvq70alRuuG6T9UpaoKoWv4c5NdmuPkQuo
fLkunO4LKhklO6aKfZfvWL5nVBrJsdMhK5bMkTG0usOYzNg3HW1r2T5rRU2B3HH5lidPRyvPvsv0
MSyvpskyzGLshJKEZJs6CLeOWnESsvda7PUq2pFjHOF6xZqtQFgOvYNLpwmyqhSUXjuzOklyXdWa
/pUb7aM5JLepaUDEZKUa6n8s5t5ryKRQuet657vDc08aKOYB9VUQZ7IhQvYedgMqZ3+CYxf+H5rO
Y7lxZQmiX4QIeLMlHD1FeWmDkEYz8K7h8fXvQDfeYibGSiQBdHdVZZ5sSSRKFnd8jUbapINB2FDZ
l+jmWlpTW72uxMXqRUN52G4nu5ZGb1FZzBjsYbJKaVy8ilbVA9mGNmuU5t2oJQbGPJBJbsCgXV77
BihQJPOIJxHzlIol/3c5Yki3dEruLiTSDoQk7YYiGXZlxJty2p1s8k2I9PvbdyxUEPxHcotZ/CES
VGr0SDXCX3NR9VX9iyCItZhcwFUzHxMGMSYvrKd7xpS/vpNxdxfjFA6iepHUXAQiRX7ppOL3/89r
z+S0ph80vbTj8iKcLQ8+usm0VFw5nS0YH/PLgMYuttKnYW19FtV8V036X7XmdQ4MmrxFlJ8Cjl9b
+WPcYIES2l8kXy+qwd3IWnaQZ+0+6cVdkUsaRu0/gls2EfwuVrfnWOeKrjMfVyfRwRm3tqFNu9No
cRGAzQt1NAjR2l0GPEjIALg6Q3buEj7WeVvcZ0i+jWUT6dsn8X/BwjHghx2poJYrlhnBFBra1Ykh
Ywn1L9B41s6MJMz+Ng70kPrXJd/PI+un5PDWYpuhyUyiaOeIz+0jWVq2GJUoQPTZDGWgXLv5uP6+
QaxDmG6G5Ph7wxtN/9l22ZGUaFqpsM74nu6isI+mDIWtrv9gR46JMk42Nz/bFh4LX+6gqujdha39
M9Hid5HjG04tPTStNWfoAVXS6nzFSaPQAcHn9aqGd6z4RqzauNm2qhmgw8Cw57jZxNrSnOzFDkiE
H0F2qZEO3+1JLHuyTDvkuABrJ6u7Z8sWdO8IxbeFGSqJcRZgOggVFED/p/IuKh4KorkfGM9fh6i7
tJhhdpNg0dt2vqSHU5L1d0wTg09w3xN79IlLGAHIrY8iV2O0SS/NbJWBTo70Lidkwu1n5x8BeWHJ
7M1LSvTwCnkADBTMLW+h9hKDqmrFe00KSYzYssIJ3S8vaIjczExln1VWChtyuXAkAmlJyW5dupNA
HheXvmzlt14VsccwZkViar+DWwIuSrjNLiGAu7VGxu8jEpUFzV4fd4UvG3wpNtWfzlj9ptQfCPbD
ktvP55wfdQ8ucYlQt6qj+jYlkoc+MyyQ5khRNpymrIedYbbcpdhrwfucKRPxlqKX2KWp3rqT8WFa
3MotczBfntXPScGEXudulTRYj8Q6HDbDZz3Fzm0VCNtX0ujHQf+aI5pxeQHCbZwIpCwKGse2xptK
KpuPkwZpQALPM+FXLY3PNQK7XnxLdT6wI6/sFQD+dskgAXRNiNZqdZIPavyS8xrrx07lFY1Tf6C1
q6G9m5hnWffBRIaxFLmb99Inrm/OOtLCp7GMe4Sqddx27lxOtBVU9RGD80E4G+hYNXYg0wzmEHNg
ZRzgeCsN81u0cfhUNzapOKsrTPXJrE7dmr/GWA6CcVYlvJMwL3QMB6O8t5E1B6bSAMOA5Ttb9P5J
mQXkoGDdZiiR7kd7+rNCUT9mTMzs0VD8kdiLpR+f7X4ACKJKHrtDzU0k056WbWKo2NOFPkn+2v2w
2kEWGEHUaRiu+xkzuj0Nz5lC5zQ1oi/i0Rnt/76IFMnmuBh7fbmp0np25vRTKZ3Ua385l1ox8Xwk
nA1qMichXKiAxuIA7ssbsEl0DX2zN7VZ3q/Mc91Ncreb4YLQPBPEL/LS8kR/XrQUxgwMCqsfsWKp
JBPgXlB8zYkqT6k5/jSjJsJ5tq96gUorhUfI3pvhqT6km2vKsA5zbX1HNgq0QirVsBGess4/o8VD
FSVKc0kzOsBC41DQR32ACCbdJehL971aP1YFNACGcX86Hk2/bn5IroSMNyZ/dGJsgcJYCBsLmWFL
tMJGUGGFLn3kz5t1Zf5ZZdh1c1WMHLQYsKtrztPCkttKCA0LjRf/e0exUKTbhNomgCGtTRJUZ5zM
2CWY4BXxclYmOmLqQC64rasYA/qRJB6zZDxOIxXJdoTfWIoeCuMnLrjYnVlnvoHJ3cjXwtcH7rQt
FX6uDbLI7aglyDP9zvsRTFaZUoHgONMdk+g4Yx13FLecbGyGT9EW+EOfTwRWjPWCYbPmoSF8STWJ
BpSa+wXVl+sUrQUCz/gqy9HjsHVYbTE+4KpnGTBQOsVRGLGFB1lHm0yb+n9oJDi4zfk3VdFGi6w0
Bu7E2YM9DiVtcKgfYnb0hZAZe8q8XoNVgiY/qGT11VCZtvUKjGoRM8pW6quV5pAfE/p7oP5oUyX5
YyP3tO0Q/eT1kIQOKJidIPtkp3YtAbAZ61EPCSUhIwzIXMYQUzvraf6dVFPF3oa+htiuodhE17p+
NWvjZ6BgRZdYoIEw1N63KbeEbv2UMfoOpv5HYXC0bfD0MgHfBKR654QzHCXTgCPeySgG5Xx4K8zx
0dpkWSgr+Vyi5BDbgrtAjfq7AN80WgrJhlZ2leLhnyHmyDcaHAf1AoxJLpJAUqfpwBn1uk24EYZ3
bmqDplHUsT11HC16JZDklsSHOce/Rg4dgB040fC0KTZo+yXmUHhUCoG5pF0YW1GgiZmWbWe/9zgJ
4O9LT6DiH+G+mVQTZRcW2opjxooDnWHiGNM5bQWU4WZp4N9le4ekn4tmRE/RpagM47FjtEDOCJrD
ajxmRJzrcm1sWHf+b7ZSc1iGZ2CsP/C7b2vtE3ICzGACG+7HTt96xE6z2hDDqb859tR/zQWyEm3p
D5ysalTyTLD41ODyIDlCsWecOQhvmE2ea2dybtOKHiylZZAME+qRTqCW0GxyE2X1mRn+TbLnb52x
Mo10It2L+JpNznSoBKftwpzCspm/bcNAOZzwnCkdcNEpIpqFVIHE49Pldu8njHSZ6Vl67BDlCDPV
1gX6WMQzPvqG89xvj1uGp94c4OaVI4rPBZk11Sa3p5Nn7hyLYLIMKWSmyJ1W6LKnGHKoMUXgewdT
QsUISgMhKaulu1JjyKmkHYd5PKwSZ/2kteHWeyKpQa6Zyh7FgeEiN0MnTr+hgqI3YoqTMsvtK3mF
75af6qm59MWGLzbBkWCks1LiLbcQOk9OkM3MsmdW2keFCEIoY35kYvNtScnnRE51+kfI65EYDS66
0X4hB6AumJVjrujHFoHJoJZMl+ZQQhFLj6S8o4b6my9Ey7MFu45g3ELoFKEINfcv/cI98NEPeSFA
vMa/SNzEHR7/VxOTpcQ5e8O0t2wnOmY5RL0mxxz0ps5jn5CPfVNwrHDHih+wVpg+GuaMKmaU0ErB
6+RW60EgcLBzPA4GlWzUg3VR6/w702KyKip9YtaL6Ylv80QbeiUwYNlHkT9iWvFMFF8A3OwTYQDh
aLxKs1WFq2kkG933qtq0wFIIt0nU496siByRQIwM6crsdPhbds3jWCZPqOhfqyzOXLOgA24nlcno
gUXVkk6ajEG2THRxSI36remZjheVWRNbCo6ApmULYA7hd+6K3F5PzUowUMwr4NM9z0K7d6l+IYse
uRcTzzBrlGAotPkAjMIn4dTe64Z+dlZjZSiSXaSITkrGZeNUqwH8Z/Kmx4u006F1kRqrhzoVimfl
GIKAnMkV/ZM5wcg/g9rIuxFqX1M+mB0TeYVuks+4Df/BWDnewMEeCBGLYNRIvtmOD702C7pDLOID
+BSTQ1KgYKIqBfpYSx/Mk2bLh/RBku1xvyQ9yJhs+Gcivfay0KpqGnQNH5faxZyRLFSHxco0VAOF
QHE0unKrEEIXIf0nyrwo82pv1gQi0H1+aZgeBVt9lxutwGr7ptLBcM1sYwizvCFUCZErOC6Jpb3f
NlcUkyarS5Gci4zjz6JLRzINHoupe7eqXvb0ZUXUDb4W25XDgoLoUCPi9ld0mxg6OkHy6KauW1CV
sYQlUermKI5JxsJajYnqMvfzTNWWwM+mJbiHIjQFi4ISUSLtxNH4XV002wAbdXDLtGdltMY4a61P
JM77JvAFAo4a6QDa+tGKpfJQq8ZdazXtBAMoj7alPgeEI0d1IM1ZxzOXcWK1IsXtFjq/WszUrJVi
Y6/JM5Hvq/addOJ56pqbagG20DA5uM6ynAplEoFqWTDTDOeChRI16VQc4FrdipaU33klx5gQl7Ap
2V3xnbtYqmk4tScWHAr7ba82N5TERJmWJVRNjsOGbXQJR93IcminyQlG2/atXkus7DgboFrhV1gp
4RWB7A07BSc5K3ogvR69SKe5pcyDBPXoLICvb+qo2zxNbxFeG9BPsu0WS3JswLu5taWJQzv9rovZ
C6pjcYBfGx3Njq6rqGPgeWPvjmpZ+EKn1doab1iPNODp0EFN8dOU0keRc591+VwcyTF/NgrD8aft
A1QNcSBe3eZACQIF4G2cLzoU4tQJKyxLSEuTQEkiI+gq59U2OiDdOp9plXedb9gwvohkyWb9iGjp
ZBrlPZHoGnYOO+ZE6ChhJl5Gp41PBgm6afH45CQZLQSM1QQDgtdBJQepPFjGAXDndn9BuyGGULcX
DLQQ4ibunEKSOsq3P2ak064z1Fcnpn+LjrqL0wQLekxp9GEKBWwAWY7LHKIqweuvyMd+ovlYrRnP
ilL8q0yTEK+N1GsYHMujoe9ROXHPc3PPJzq+P8bQ0hQseGVC0i+FJt0AGgfmTDhppZTuCgbsQW+k
72oT3uaWpzJndoSMGHTzVrMVKcf405T+qWvjhFbBAhx3CyZWNKuhgSEeGg5DBWtHCaQyR1+SiyLK
PeydlOgz/g3d3nuqYVjRKSCcVSGW0sl/qpn1fXHaLKxeamC/pUWu4mjAhmuttiYJmRMbeptNSgju
Vtkg51Z5NhwmpVQ/m8PEvBpWq+FcqqRnq4LfkWoTOTJygmkkImHOYuS/EyadIKfeFiACszc/4+9X
lntCSuxlw3Xz8ar5n2mavdxZynu6fK2dk4V51lxMXKQcynFYsYumklOisZwwRK6YMQYD0A8qn12z
0huvp/Y2qXbDkRiFdznVL1NPyF4sGAfg+XxrlGE7W6tmIBTzNkk0oHv5UMAOLsfyWfoxoghUaU9U
dLFa7pIY93YBRdVoW+SbHhhjEoA8PQx6+9WCSxOoj5OWkrwzom8zSoMINR+Hq8DRhb86BtK1VCG6
zbTfNAQYZkHoCHk4IA6VM4ZumOZdUHY87xPvwq7FVy4IJ8gcllN6o5jD/FqMP86WWZgqxdXEBwOE
m4N71i1+/TibZ81cJFr8s+T3Bg6fymLPw/gRNGZ3jpuodu1BeZY2rv0W5j1uRUYiIRczknuMxAPp
F1i6mjxwOdfeIgRyett+2TDuueDSnRPqVwNFfBmWtyy2z8wJ7h02cnWSjk2KWnVVxdeMM8ydmnpv
prw1MddfNAbf0ll7XiX9GQAZGh9wt8wcMXs7SNSbrPG44786c33SpepDF/xBLomT08FoWgyJs5bT
+KbUPBZNUqArQl+zGpK/zOCLFuW9xyKEXWZDK+FAB03zR8PlzvtmPRMaPy2vpaJ8tovNx6KrPlNN
qsR8E6bUrORDuUKJQatWCcv93XdESg0MgwuT357IDHaRFtW9XaI5wfR8GZ3IVyhrC+ZDXllYsWvo
j7WpO09ahPghpQiUWF2qqJV3c2fniLo5cxuMWcxMmO7Yq6kn8MwvwBAi4oZlGSA8fmHLbbJsutdj
u7es+VPNIow92q2jv+RDSEfrYs4PFJIW/XN8S+hXU9W85F29XpbOelsN81028RKrJUenJKnJb66u
Sb9pXRKB5zejcpfjgUNns0Hd2GYScwDuuxV5RUwXQcdx3ctZkEjpt8iX+doZLPupBOO1jDNeA7Xf
iqbU6y2rAUtUPymjZt+NnI7eEs+ZV5lLc1BVPPMmPvz7VGI+/juNzndlaw+SymNuOO3HPLJa9IJq
x37GkcT3y0S2K5yFUXKMDZaDEbZduQBXl3LXk2BKT3krbHsNB6dA+stjVWjI963ybhc9lzBjgZyT
+mjnJtX+wLFko0eOSvwo2oEG6jglpHkdfw8sLQrqHVJhuGKQ0qtMIAO2HpC41OeJicPdlA+om17R
WaZBJ2QTBXr6lg1tfJSUogvyRQukWk5ONbO6nSzMF6Od9H2hP9AWSEMRmRG4OzfXGTEhcVf3oswf
R2tsr6Y9HHCjiXDt4izUlTCzV+mS19pzssw/ndQyG6Lpf+KwJ2CeQUycS8cDEzWj2URxP6NaM7qa
TTfmQqiRyUrFZ2YDBaIBKJ6F8VJKaXzQdCPeS28tAWZKT6tA2MeooX/VbufU370wlvgCmfqIAoDd
YDavscGWbQ/5VZNoAAOnQ5JsXFrNJmrR2JJDG+vZ0NHBChwTXEQnSCPyB9eZMaLMxftd6FEs4Dmb
ontvoOtpk/T799aViCfQr3JhQKtrtxNoQttvkv4V2Mg8XXPOcmk/yMhMCfgZr1tOYVt2PePAiDSy
ZvzUZ+tqjwiqf59z6pV/muC6q9k3mQv0ldvmH0od3474spiTMjdr0DJGSxL+3g1jgfdve431dtxq
yTrqbVoXbb2diOgjtlmN3ajCNZEsNEJ7B7MK416EG/s5rfmSDbtZkhFSkWm4QsiEd1PFUI9q5nw5
E2PSNNL9prCXfZZzAsgsWJF4V7eFCAgYvtmKixPdB/1Jo7F4tOqVBl3hs/z0hMfA3KY7nLiy7Tt4
8rk1BkbfYqJkl/5l40ReypIOm/reMwEq+JmGqGlBtQ62CvjhOkn7Hv2U01I+UXtxcpQl355lLA6N
4juJYx1H66j05s+Kb+uodfGvDx1HrNXPV/QBGlboUfG4URUG+nMaOBFopoEcYUSmmJdltog+JnJY
h7KID5I9pNFscLtL82L0ORbWfG/Nd1Ximc360sB0icCRSKD6uNis1rHypqbRiXllcVRGiSc5oU2h
OrJyA2cB3moaY7ISiM3MYqoe9sc9yOAHw5YtGhZleuvl4m+hs8vMphhoKdieGanFe5tpIQrNUCv0
jzpP5vtqLJSS6UNCZyaI1+ynki3GpBBOENpo8ECiT2OULMb9mu02UKGmGDfTVHBqtC5VAvJlgARj
9tnVcZCZYQTdMmLbN7CwdKMopqSjnHadlyjZOx7BmGdyyE6GoLZrYscD7AuFza7PkJo3CIzW4+dq
MB7V5h8wURgcIG8iNUCui5S+mrLiAyb2w7RtaKtxI0VBZsPDY5xo2egzBsMQmi7/UMCe4LLA68mm
h5E6Ymek3UdVQbFOpB8QpxeprxSv0MgYUBOI5aXDXCONV6rDOHqLe0n6tMbA0nqPCui5bmGxzFb3
12Eu70kdrU76vU1vCXgTtFp04mbJc6kGj1gZM+gt41NFz32ElLbyoij3K1rnStrimEwYIpUjSRFN
fi2bVg0rFRW+gZugBtsbKtH4JU1V9TwDKOJoWYT0tV6qBan8BCRZ5cTqztqWRukw/4SIdsRwnnJ5
xquVL9l+ywgIOd1sXfAZBHmD63iY/KrRwRlRnjWEPuyICX1WyDMBygDd1KkW/RDxA3DYlen4McLe
RG8tc45xZV8WBRVRUypfRY9odC4KJZy4GzfJtx5Eebz6tTWKsMRauuhVftby5Z/KQMQbSDU6qvSW
Qj2v3quEYaejzjSHmPIHyRzA8JxOauscurgmKdLoOR0RMjlniGvlde2YE9UFE9uR8a40yKhNyNds
4k07ofiGbtEoXaoJuTuEC9NgC+VgA7GeWZ9tre2jpfvJ0JrhUDsPk0qj01xninDb3BPmkwd9Nt5y
fVKODYRgl46rX60RzRTqobgljoDIgVtjxQplh5N0x9+fanbxo6ZUCUGZYPH+/0tV5gZTOr2X6Q/r
ZgCA6/rff2V+yF/9/luAJ6v2/vsVUvk5Q+BZIFagskirY6+PQHe5jvTj+bKg09NAy6IX2O3GYa0u
zxUgJHKbwcMrFUpEKhuCJkfVQYGyOneHJ8AlVHAj8jXOXnE29g5+2iy+OYmQvh7NFeRV1znRdbG4
WSr1G1Hs3/y+xJJySPuixL8b3ZpuOuVQ3R54D+lRbgbua8O37BR0uTw6N1klGoVYBp84p/RepUyP
iyHJEcD8NTA80SHTLYRtqClzvt+Twoa+2tITQc9aDsGTxIFDZcA+zZrmI0/ynk7C9JGVUF1nnLay
CX1lsvUSdUCacK7RLrHQe/IXuIZaur7MzTQEzPUrVxvS/AQHK3RSPpGyQT6tlsZ4aWsygdJm3jc1
tZ7KkanMqiB1tJPAH8fJOn8sy1oEUl6/zATMwRopjyu6L9ZmRLpKObz1dXQ28+ZpySXGtGr/YAoC
AyZcqX7UiRM9KbKY1nH0+2I0wAzBuk2UXD9o6P4g8M5bhVWzIPRubtX/aC1ySDeKN6eGU55awWRE
ACdLIDEDndKW/LcM7Pb2pOvI8xxtTh8ryMDjZFk7AkoJIIk758gU/9DKTJcnlSRPAXevmmIPqzgj
d6RVtrmwCztIwaZ0gkBqaR32eE5QcddfNVktwxVA2dZGc8KOsRrdB2N4QaUDOhwkH3kqzYEGYHpL
ZGcP0KqnIj3W0vJ3qez8DUEF3HHlOCbE61Qd2g+spXhiqmVG4k8vrxp7MjUddQjyipsdtRbW2bI9
gf1l9NXksW9GJlE1Es9/3jQ/mMQs3PP2Y9NMdCYaprjtwmg622RIY2JkJ302gqIU5nFRTUTtxEao
2UQIMjS3zSdurfW/TDNeSVz5MyQtsqJUP8MhPjF782gM0YwkAmjrLL0hy0v8eKieuYmNq75AoOtF
IfYg7vQn8wF30HAf8NtlWCX9UlYyT5PXCsV8ZHqmMpFIDldIssrSL5huHQV6VB6V0bpgHp9CkJk0
zSjI96Iv7VNGu+iQdJJzHMfIObRah/XE4G1w+5eH2DG1Uy3XHTWIo56hGq3hnKsaXPXGDnJtNK51
xISd1J6u1aMreijMFGomP1hKVPlVq+GhZdqDwgVUTo8V/lGhD+kZijE+0oEdvEkyiLyAvDJKHOft
uJyfep3ROtry9LnVJbLARCs/D067uLFulS9IdoTbWjUH4AS3scOg/KBEFFQ6T5hrVpF4nShjXBDZ
4tURgjvcSDFzRpxNoRdXr33LEKmZzeIVK3xOp4C5sCyaAmJ6l7122xdVF5EQwNhuYuo8fo0g9rs9
h9SXuUJEUGSO/cLCREO+a6wX5FW1q4y6eIhyx0+XWqXDjTzKFigSf3+bJat6hVQt+3P6PhSmuWsm
ZuuRg3+1a6WHJDOMQ2p20zWK9fHa9+l0nfBenoeEOeb253079X7jlCNzKsu4dEp/Epm1VwbTfu1z
+6Wf0EVW63cxT6k3AMjZNRJJLKUdf2RrbwBkEsQkxp3lmTNWCLPKZsyxqfC7oaS3PnIhpLlWoAml
f5hXLkEKqYg2tQnFAUfmTsgKPATOJTRGcs3P+/JLWtazLCv1Q4apM1yb6zRpdVi0ufWw8oqlzDxX
cXZ0srZ4LA2WYybARAtHDuvZWKGL4vVHubBO+QQCXOmYCOKcondXGZtgR+rdmlSxQJF8sZm2MRKM
FwNYzVEHNn1EtKNhRR0e+zg79aJew7YjnUMy8geRAusQU3acN81XtLLIjyPzZPDmZ2jhE3aIY9Ra
uNxyAHMRxyk2gf6zIqxgz5Ct80vQLCSo0HDLyQ9m1caRDM6+HARkdsKOG4FrLNrqWqYkkOhQaGnb
aa0au3Mr2BrMpGXqZ4ZrjBALIRgEXBX0oJ1ojo+K0txpdceBvRhl7iobvqlhmpeMwyZFkxPY2jKc
FH3CBUQL+IYp7Mzk69ThSyb+xyZR1U7VAwvCvOf2Ay1e3iQ8b4hY12AaU5rnFr7PaumQgpBg5cLY
MbDBmNT0c+WBnlD8ZB2pHAg84Oj30plK+xAvs7rTaIqxbK+htoU3UgphiHgFNbs+xrQRzlaLtqXS
5OjSJVPiaiJxB0d2jkjiyEvSdGb/BUtJLNx8aC1vmekJ8CbXQ5H064O1Yn7DwGLLSn7tbDNYpkE/
F+nIOQ83+VEH5YP9BzNTIS/huGVQmIZ6YyqIUFXT3qSs+bsU4iVByMydtdzMhmH5DGn4Iq2suEkH
LqRj1doD7aBpWdOrHUR2lqOOpkC2YHlxphtCi9liOXZkGFTs/ZG/mMmGGBrf6pn5yIJt3E2HigyN
WZ/AIFJ6qNat1weSmBMGNpDTIfUlmERGGFAz8rKDveBdzey6JTtHucZrNJKDg4FaVTGdyUn9TFmn
oDYyT2J25mM/60SiiLEjwwQT+tIDQ0UTcTQsSfjTghKvjj8k2UH2Tss4XIb2YZlLtgYBSoU99F1V
KYMSzd6aP3thiaujSrKrd0UWVC0xYVGutb4TIa7qzRgqD7HSbSPunUYFPHIg8MoBU5ZUJZq3zkDO
1Eg+c7JZuBnHs0XOJnZ4OHedefstHPkkd6I0pTBp170FVpd2AQqC0QjRpJp3yRQq/GmjwCOsD0Gh
WhfDQo5bkBfo5zJ1dCurKMOl+LqWanPuSHzzJW0p/dLUaetEDl1CxHjuVKIbH7PsVYujgnDV6mDK
qnnCE3deMqPf61n2YEBZ8qoCO6rW6sPBSidqoT4ulFNcD8pphYLsN9vm//tnvz+N299GIBupy8RC
s7rsDK80LW0vzG4fQ9A5IWOzJdcUWaBHbXnQNr5huv3F76/UijE/4PmtI95Hnn2xRaDfxz40MCXG
HkoF85iuO1Si9n18n5C7P8dee0g95aF6tz/HP85ZYVyYvClSgDGTxm7p6a+UC/q95UbQ/eluL5fo
iyDmfrp3beigJSQ8h7bK4nZ6AIJF+YjHoAmzvbwvwso3//AHt/rJ5L8io1eoN8iRelXvaXddP3DI
82AgsjMecHLBQhEv1jkN1oskB9L+VdSo9Gly79ZbCbHgmRGh/G0d1GumudpT/m1aAanjGF/lcPZa
YMA/zXNOo629WM0NNJx5j19JfO3a77G5sCB0jBjZRxhlViel8/EhAq4cYpAAu+GCMrqMwXzQsPMc
O0y3mA5gRueoCJHCqI/td433al8WFxsbnPSHt444L9Be8t5F2kOPafppDwhLekaRXzAq5quOTItY
iWMTkkJXPnHq1qvDovgyckXWjjsekuFQvWav0idSAlpJ2B78OhwMX3vVvwviL2UgWe6a/O0v2otz
hIBc7Mmd0K19zDBxN54I0oBbQe7h5/hVjjvtDvPpgTe3uPqfOZzemvk4vifPw6uCed5Fansh27hZ
d8sTuxoSonCzKfrIRcarbu0aV5BMiA72Ra491CTScyZhstvNo082ZtRf1xvu1ezsVMxzGPjQrtyB
dMHW1x3Xp2mP/aUOGPaQ0cR062QlO67NcsQn+KrcDBxirk5yrrovUPhedEJwd+NwnJlDPMl361ld
PJUbRzrI3Net9z4c8Qas9IYzVzqXJyirvk4h+Zwdinm7A2IqjmUfvzGwG4Pqr7i0H9J9PhYo9MPy
sPr66QXhpJ9cSt7MW9q5CGroJv/pOPJ+CY/e31X5mWn37wyvxeZwE+xxn9gh3liAS2hLja9ggNdD
lBg9m+rVOQAmZGpmHRYw3YSMvNgwsKlk56NFk5lH1Rue26C6UoejJVhcST4mr8Wmq/a4Ih0jFjJP
z4RHHOOn+UUKQcyF6cF6EdWDkR5Mssli7025qw/RgbMpWJ3qjQSl/K84QWWagPZ6W281iLHUowT9
6Lz6XZzAZiZvQ6B70iOYWKC8/a7fk2+GmiS5zl/FEXv5QxN+AQfozuDMfFS5rWd781v+iSHkybqj
canf9V1NLzr2oWKlsY+5vf8HcJwst8ntMGz72lXWHvq9cqLpM32ylGnfzPk2QT0K8JDuNxAM7arx
waDU3FdPDuxct/2sXySXkUkT6s/9CWB5O+2V7+5Tzn0GrY4vXSBMDS4qUMclYPK9PdhPSuJOfzCB
eiIcbuXT5uhBirvu5H3+VEx76ZleUdZzSWkHyc96oP7p3rOviDGVb4XGfbV24q0pPPuJOnH9t4H6
in15lp+0uwMP+UAbLDqsNJCvfEIU69kxBxvwDfisDzluVD5jIvOYHOub+Q415zM6i1McVvvmXxck
kZt9t9ukCcbTyWJ6whffgTDBAh3Ve+Z0p8F6LO4Fva4ADm/xQt/+XSbj7UYmosGhCafNvmQBwjyD
GuhfLF909LpklTH1+UHHuSwYYK4T0hoyfVmBnjcQJXsNN42KHIy8M6R5HmwDgDeRduCT3zWvyRcR
xIQsd3+oWEGKA0+CnrCn8Ev8bq88JKiPw4w0j9MACZGLzc1UKe62NW3ah519a+4yaXK1F7FlpSdp
CnFZI4BGXmf63TF60RtXX1xZPCKInNcH6Ull7viYvaDnlmgFQ0kMO91XLsse452+Zxrbu6y6f+Kr
fWkyb/Rkvz9LT/ODc15vEkNUTgwX5xwbl+jvhNv0LAVUifgwtGd2RILmq3fj2XqwPuIntoQP66D9
SOduz/OXUdTTMCjxo7nJXryKI2KgFKWoK98cHzODm3yY/+ITMnHQVLQ8PxQa/dOOicTIjHSvXMFx
EUIfe86xi9EpuAiAQTE6jm8/CQjO/+TYl47ZJ/bh6JFsnFs7fGXn8i3i1uYMjl6ZBEKXqg2ZTO3x
m7q/FSxlS7RvWQ/l/5F2HsuNo92WfZeeIwLeTEmQBK1EkbIThJRSwnuPp+8F3UFnUWwxOnpwM+pW
1V8kgc+es/fa3UpdV0Rir5NhGf6FhgxYwrS1ji1T3QPeodErWLYHm5jlEHWt3bwm6yp3aCmhqTAY
52thTwsWlfVgK4hlaIA449FPVxMcY+HZdTf3FwbS7KOCD3hZP1l7SVzlW0yQmjErVv1OX1lME+lO
eIkWtcPRXb4Pvrx9mNnmp9iuddbU+0GCR7ZsbCNZoRPmEKT+SZ16S48z4ScWj+QmDd2ctLJ+i8zX
X2SH9NV64Ywu7QoBGhcOYVt4p86PHNf91A4R3vl7cAAliB6uKfWHJaLTQ2C8L12WBVs46ievPer9
BpiOXa3IC8cAtCr2pLx8pM/yeXgBXWZ+UPrxN+Y2PSTqgtCbp3xYVH+YcmQ41VvlQ3jg6S6ljevb
PDCju+NBAGYNKjs4Rz4peseQqEdpLdNGAxwq8JaY0zPlWQw2urno16CCCBpzpNWISOOldmqUu6RJ
+jP908Xl39sEc4pbV7SNffu3Fh2X2pdMLWiVPlUIBufto/A68qTbBXig5M7cBnCH+kU6PMTbON26
DhBgZAM731GJuj02dwgTs36YD8vqj7tWhLkVLJuHUHOEblk9EneBf5FgaSSqCQ9vi0FxWBBS7OVO
d6c1O90n2XIu74y/GWOb5E9tZuzpyWtHwsYV4TRw3gjm2lN57JDJf6RoLokenfX3oAeR1KCsNVAm
E7C4YGKmK0KZnaR2yvGOEVbdJ/laSm1fnNOwQv7QbOMagNRsSDfyA/++IcxS3AbtYnggSsyIlpO2
kgBWPJMJ4KGlki6JsefOHuhHTgph9qir+7q2K/PMRVJo9hzY8q/yobZOdei4HEPfwmQtHVmgkD/J
wePk3H+o7oK7FE/lpisW3gluSrGKaLxorFEYh2xjbXJwyf/AbffZ9J+0u17Bp7LkVowyQHe87FBE
G4pzHOdQIQUH7918k/csEvFXeGzfCB3znXahvGW7Yu1vmm39qj7k8WqgI4ym9KRMiZTYppS5TyJe
YsNiMhzrrU5WJoqiZJuRTJDepYaNBRBGknvnjafsM3/LfZwbM65+gcnR/MvTFtg90r94uxL1C2/Z
8IJ3ERtWrM9QySEcnATf+QwM2V0JfGBDmfScroJmW53odrrPgjAb9+NfwhdO2Utozl2HrASOX5v0
CQ/qHHJqjzdvn2t2zsvCOqLPCyYrb4nBdiyARqBAmcePnOPq9J3YgozS6L6nrvfM98QcinmA7WsT
oeuOZuYDHTc3f9bao3CfnHDK9OqM4zjd6xCp6Adiz/GLja3AGLGdWGzQ37biM7qVU8WtYyMoM41e
+8F0KgTT1BXhIx21PTr68GkgL2uufjDwhU0bbzi3YvixKZjDdyvs8otcK5voWgwjKJ8HBPlPKUv1
xnU4t9jJMdoqpa0tsw0sr3WwN3c5XjCTU/Dc2Pt3nBy8N+ZMvG2zDWEbqBphH+Ynfdzk4XLy20Yo
2BdgNogXQk0naRvtYCSzfktdnTqF6rg4+PJlxIwgVvRE+9d7k1iwOFGFNsaSdBsB+HhyJTImPl+F
t7wHNnNsY7t4oersCWt3yQkKXGM4Q0jN8awvz71arMwH0irAIcbHOqXtNufJWZ+8DHbViGM8F5q1
PBP2ybl/NINZ+2YZdrlR/RlV9s8BPMsZQwvdSYls4/uSlt8SzLHDa3QfXCRFHfvd1ufgJy8pBJuy
4z8yQTOU40t1kxy9FSJbk/VzE6/jHfH1UGa38dk7wMrMCEB+bhDsfFEIeFA/6M9wEeXAai6wyVg7
FMsg1RGLb4L79IGvLd2Lb+JROVPM4GNxR3FHeMXr06JIRs6+zWxerrCN36jdcVGIvyp3i4Bk6rKf
vU9W40TYoKiqD+Yzht2P8G/pkCBurvOF+sfdQU+VSArF5wBBbW894GWkrpfvuk0ChtyuFv5nEtLD
4j7k1DNUMi/At8mMnDFemhdKBezXzQuljyllEmOLLdvenfogvCZL8Y84LOHCEk0h3EPewSQFuGpf
v4fUl/6Uf9m1usKuR4JI7W7tt7aycP+42+rZK7chYt61vBNsY5Ngc/Ptop015lpcFq9TtlHPDOVh
/0VCL2gza4MPxEArYbuQVFfWkaSiR8Scz+ZgZ/gfEX4yV1GELoed/86pGkQ6p8vY1gM7/hgo8Hmz
rzZHZbnk2IQ+m12+fm6OvrKLP7UXRudD8A6WyYGX1Qe2tTUOEv7CT3oLiC4sCJsUMBeGghR+pr4J
O9GBwKosiO8IbFZ/fUvrxPb3DKu+WoTrauNjgb+XTtNiM4nEuMMZa+k+ny6xJh2GFfU87zA8Si8v
hURb3qbsQ9MWzzkbY/EWo2Wf90v1wMDhJflHeet/YX81H2Lig/6G5/YPm4Bwkpbpa3oeklXGPnF0
VyTYnlijmBTGJ123nbIbNiFG4dcIdEM8H0/8x/rX2rObca1GM4q3Qzj315yI3S+U41zX0d6GX8SI
kzZOu5G9x99jrxIfWOW9WY/dYh/igTlnh+wdObq1m+qbAl2fhfvgnXzm08x9jr8Yw+0LR+hhgx5T
PAZ3LEfwLAUsZwTVzKvn6ll7rZ5ZHv0H0gpnwX2x7J65u6p7OKNLY7uOjuLCeCmZbQWCUsKoCH5G
FvTK2fqxfescujHP+SMCNcEe0JFuSEjHbvfChd0NZtUuRycJJ2gp0vKj2fdkbRhNH+WxECjLzCNE
Yandnc2Xod9adntw/3T9c1gtBeKtxVWmcrecoep3jENE6Z9pg8OHS1yHjXEmvk4TqD8U3Tb/6y41
2RnVJTEdMIah/nkr/sVspW2HQ37HKojm0NoMfNlyVT5om37FExB3yqKiIfiIx9ifAbGhJNFreIHW
ARslza3DdHzGS/iRcizzF/1C/CzMVVQtWMCfBRbySbgwyx1jn79XL9gpZC6e0lF4DMC9aoAK6e6r
KwMRdGfF7kagNbP5/quo11scqLkFFE4MbaNkSiPex9D05kUuL0+JOvIDukAiOmPR+mK0Db7/foQI
K4nqgqFiRdtKak1YiezjeJ6IRwwxTClj/CIQdLQ0ao3fDWleJvEv5S89M9rgOKTjF+IuAew1R6WM
QrRr7iMxhO6b8n38vMXqPDAZuumPENnNvKGzgcd7VJDBVTtVIrsjnnI1vv8gP3TfqLm+inQ/3vRd
SotS5UAZl3Gxsb6sr6yy2p0lNJB6kHNRhEWfsEgIkN7+zx/6+BgbgreiuUARE4ExuXNlwPHBN58R
WZaOn3MwR/eIBZHCs4r3FCUHJdph/BS18CxE9x4Vi44MA0QDEtbn8tCp8qccQXFPQy5zunl0+b2b
oKD9VySNnRXcuVyB+7eFu7vwhi8ld/du7cocYQkwUJsXMhwrpoqI/5gX0aiyg145mQlTlPzYH42q
IUcGqwWVGRpnbv6kVs+Dinp1+uvA7AvUItUn3PSzFeensq8eamD2rJEqgPX4vdNzSqjD8wCMaFWr
okNlfSkNxn00eE4uyAeFi6fVug+ppJ4Ml8uRIWtAwgduLKXiyLF7dGnuLLrafMqbUVtGHmogtx8f
u1G+43VwgMlUlzpR/mkSwgVxvbFLsf9jglGES+/j6PMdVyl3VdpX6waXFetMHK9Lg6Or0TudOPgH
AG+cH0qc4vAcVy1hAXMiMeliVsbejK1+26YcMq2WYmCRUA4SRnVlWfIf2IfKwpQNqEeIM2xPcvGP
Po+N9lftED4CvGe6NfFSizkuNGKzwcB+CAuf27Bk3kj5k0AA/RfoYiJeMjTdUnFn8qEXQBcgWXLa
CmbpdCp8iMwCUzDFPclusK6SepYkxapUw02uyGzG5fD4v/4PYegKweYn32X6dEtSRFOnQ6Re8F2M
XutrLTNKR4w6uFWqLVYepYOQKoYwCZTcUqfaJeKV/v1zJbBDP362JCuGZWo0t0Da88//4diIlU5w
dS+VdFqgT5U4xUp9FRjd/aDjhR9F1PRJuceGt9ct9Jy0k7nZZspatbrNja8y/cb/IHV4A5JsyIoK
Q5BvdPEGpEgTB+ShpeMSrWGHhQAWQvjyMxNV5J1/5+X0JycgDMMXzJbbPmpuMc4tTsIkytwYDsaV
7yJLaFEVU9XkH5mPGpl/MiHZ9MoLwuSJTf0frEA85O8+XjRXMNUbb0K5NgBlLB4GFhNRV/WLN0E6
Zj7muVA6ekq5z+iSRyIm0Uly0iJrAPEmj9+Q6rc8J6AmSVfVlFzec7RHDoDLJN4oZCkhMQ5hJXKB
iWTO+qrG/wimL7ZbHFdl+WSiAckHlKk1/HYgfLTAC8gRXIgQhy0Csz7+/lKvvVNZUQwssuZEvboY
14On5uxKXuWYCRuhDh5mphfdjcnzPUgvRw75nKKpifC3DEP+7yDucToPtUUqRFtqZ9g0xzYxtp1B
8btmxuSUYI0uPY55C47B4i86cw0jdY//o8e+Hh91nxEVV/l9t3NVc8e7X+Wm+mXVE7OEUImi3I8D
AI0cMrNYufdi4//NyqRc/v6w5B8YK2aAIuuaDNVSsiR1GiL/TEZLU3vJkxWuAxZHU8/IoBXoaJxo
tQwkkpHPGiROYihrsisW4lRWNpdpGT95UofAMYIwovdfniV/mVH5WE3MBcWDVjB23r2bmOWNOXJ1
7VBUGndsXoasf//zf76uUll6ZgR8XUbWvJGg2mC4IjwO6oWUtI8RLfXJ0//Wk4ChULv0EMBRkwGl
Ts7x74/u6vKtsHCLKop6hKEXQ8BDWCKBPy+dSKN7YhQRscvQRgafmlAhFytPYz7VLS12jzYG2Tuf
v3+Bq9NXsTRZFeG86QzEi3eH3+R/xmCPoMguJeJpI5JRq3F4NJswnMlKNqummYcvKwIIMr2cVj6F
JnWlCSfTY5PDxt5/uRMQZUTsP69D6YtsKgqu3j6Pc9g9Mbdsq8beP5xb3/2AEwF4m8KIELabibJU
Txiq33/Y/+XJmjrkYEVWzR/rEhpUBpBYOlW21RpK7LqCKxDV2rIHNVOHaIlHyVrHFM5DyC+/f/q1
fZERNhHPRIB730nO/wwxtXdVqLHsCcPE6YF2vehGuqktIYySZzyGWkqBpKtv/OZrq5ZKtKqpwveB
ZHeBk4v6Jm2HuCudseddIrh5083s7fdfduszLna7QKtlfKIMWER++1EvV6qZ3Fh8r45JJoOkWMwL
mtyXY9IKYbXINZOikJZKRwsAmunMgjVOizs99t+YIDVYaEWzxy9zxNREMx79cBwTzFdsg7LdtyL+
UFOW7G6I6VKBlqUq5b8Fubck4pIbn8JIJmLl0c/Zm4cJGOUZD3ngfkzAMdNFpfH7g/tO5/7vaq+I
okZuN2uPhWT/Yk9RtbxRBGBBjoc4fVazjc/UOFnIiKCIr2GaGXCQcXfTcgB34wkFXZOco29upfbv
X+UyGZotTRQN0+KwqsmScbnoFFMy75ArhVOkYHNptvsy9WujlujjDse+rN2tArDCV7a/f+7P0wmq
SRNhnUGi0M/8ciKR6rGM4sIZR982ZOZkxcOeZzkZnDqLbuneOg9NI/7imfP7pgBoXdIU9fJ0bFVB
MJIWijtMNeFHoMzmKPuSl+HT77/s6ueosijxglnN1emX/zPfde5wilUamWNSuyFUbyV0mBkK98ZZ
0/x57FUk45/PuThsCUqsuwhHMgckRS1Yqo3mm1u+PhN6ZAFSptJXfCA6Z51VYc+6nb+q4doowjM/
n1pD27RLwZo0V0qyUNBjSYovLkNOQoTAJXzjlIgrlRKUSvKpQ5wSXSyPmpFq9djvczGFzI+8pddE
FL3QfRrLRFTheicvwQcmu1zzQ2WtFZW3HNtllvjJrlPp0EkAteeWR5himNULiM5/8JkL644LJZ7J
Dnkkvfy8+dOaIvKCyPe4EOMXAyjy3hk211NabV5fo1czXyUDpQTYxxxzU1fb2RoZknTGx7ghBey1
S3QR4Sp0nSnIw8v9vyJMPDty6WAbmkkNc5SMZalpL+JSDsd7Ls3FyqXCmlk0wFsdu00YIR4we/8p
GMezF9z9PlKkKxsTB0ryEURWA0nRLk9LcTwKCte0zAkTgACy353aOD0qnXwyS+uDakQ7E4foiJ3n
2UrC+8ryVSBNHVb/HUTpzZCqJ8zrL5pULCQ/fxyF+E2assdlpSZPMpZX4+BT2Cl0wsq8p7LVU16u
2xBPJK16V/wsK/zVRnTE1kaXSvWfspbWqQAQVLE+4q47abV1GOvmJJMlUxGtqxIEx3XOOpSFv1Cx
EZKigrUgDqB3N7bf4eUMj4mskqIQHuW6PWGZ88rPcCBtS5E+B09auYJxgAcTzZRSfidvdJX3tB4D
Hrvr0sUKgphS06IoR8QVeBbm0/eU1Y4UP6M5+br0+f2/a/VdlVVH1Ld21UKokJHz1bG16RXX0WgL
NqX4XoWt4/asaZL6osjpGp/FJg7S/ejL956m3nkRbAi/fBRGwmNrSpOK7z/6XfRa+sS81wSnyES3
PNRptVcbQv80nWq+WT5n2BHvo9bCu5XeY43LHriDMqZcDFc3Rsh05rtYtGQLWirFJw1VpnGxmLgJ
1FK5HFBHgyHLvHLY1JBL57pFHTIptWWQWJ8BAnYkGSVyFpHXHlU9TVBX6Zwb32Xazi++iyIbKrgJ
C5aHdXlFocrStl2eZA44EOTpm0gQgsmolhCdYcwbXWo3CO/FuZB3771R/5Ey8VSVKGt831QXWZvT
TTQFb93V/Y1NTPp561C4oYm6LksmVMzLtb30hlbwGz11PCwD1LtyE6ksjRfE5d7W7ctXNxmhExpy
7FQGnC1f6NZNI7o3NrUJjnz5iODbsp+Zpsb/Xd4VyVswO3dowMuajxABkhX+v0RYfHNDMHXM+rAf
tmmMOFHJ1uVE06gnz7naWsiK4xBHo/5HI6wYOwFl+f4e3t+4z1wB+RPGElmN5rKFctYta3vUhXul
jfktAUHfnIWIXspIomnIYEqomN94+T+v9gr3IwUkg0ZtQ5YvzmFVVOdxhKcKQmtzqGWL1nv5DoNq
1sbluejSc9wMSH+UEVhM9v77h/88QavTbkr++FRg0rSLc2bU5ribpBA7ikm7Cb+S3Q/DmWrdMtCL
XScnD6OAeOj3D70ypji1g7s2DA5Giqhf/OK8yrLGa5vYySIkn2gJ86h6H/UG6Ed4B7N9p6R45Pr3
JDSOqKg/f//47yPgf2ebKir8bFlSJV3XLg9mXhDn5DkWsTNqtUpvsWV0EMY9YJCitHoXxvqxxRxA
e5sY0VQAbdFRnShaslNE87lslHMz/WMziO6GCi9/3hO2m2Tvw/CgNHswfsTdYtE3yltv6+cywRfn
0sGhXdP4+tOS9s/5p9CoW+tNwhfHdO8ruIFH8zPEhA+C8sbt4NrAUCj66TwmTkLaxUf5SIXJqbMi
h2CgZ7LFFqlnrBKt2RvovLGMcaOsreffX8zPAzM/D2K6AuR8Wmwuj11qDlhTMCOUQPznrfydAMkz
SAZbzKXH70dOePpClY0b4/HnsVIVuZIr34d1PvhiEmgVRYzaNSJHaJrNELcOWdN3gS7ufv950rVn
qomUuxQTsqB8Wcbl2NUHAf9tx0u1o95yh8+YaBTc2Cqz10JQdpEqL0NRW5qwBVTyPmalgtOqGdYB
okAgVeStKaPxLLi3RtaV4xLPQBI5v5uyqHMj/O/Q6gW5T8MQ22+JD2gM/JOi9awB7q4O6m3Tvkpu
iMgnhBEl3Rpq2rTTXs7HaekzNCBh7DQXn80GUltQjiLH0oBLqBj9qIDAWhCNjHU969Y1TLcZBk1w
DZBIUsVjlzZRFSfenY8Jfta17kiuaLD/Bt6aEkZAk0mtSHiP+ySCWMNOQEwM056CmSSXNs44RCF5
ky7dKn2IVUzk/USQ+YaO1bmKgR43CT6xeHK0nb9ZBkJhLrQOeNH3vw4Qj+xL3Jg5JnJKreDguu6t
rrRN2YJkGDNxMsV7S99UijnsY5AcwQd1PZRvPXA/kpCIsseLLUvFO4DnZT5dA24MuGmS/niwpjWV
ZiTTUi8H3BjCcPVVFrqhE97cEL0cAUn6sElK1GgFQBRXazZZCokE09Qn7pyFklf3v3+Jq5OLyAHa
F5YM//9iIUnUgsODl8UOnk4kVfxsMZLOplHfuLRdqTcygi2dey+Luk6t778jGLebkuYkITqdQtMJ
bSJhZv2ESa2KdsMR6gzzAD0476ZWtKPfyLvSbXedOd76Ij9PKlOFXqJNZFL85On/94uMoYiNGDSr
I1VwLxr+sPtyVXnvUTK8aJOVs6rij7LQDpMRPjE//t8fOE9BZUNXTVG8rMgxDfQ28lnNhsj9nJ53
ib4sKd0bi7X885JMEYyVkT4D5Xv5ctaSsZJKY8aKoUe0GCw4/7M4j1FnGcdokKA8sGaFSu0Q1WbN
uppRDnl+1qIxkUso4hGGB24Ozmhx5J3ad4FqPScwc2SXsIEp+L2SEDjdXoavrTbEUKjc8K0rZRlT
L00Qfm2EsrPZCF29EfL8nUdJgIy8G8Sbq/7V5yQrsO7AXpg/OjcxD8nQqX45Q38nSA1I5Ch/byib
goQ0UdbEwUcTf6iAXzoBXFXHiZSI7SBFAPP7wDCmGXC5HPCiaPKqkkI4ycU+ZzUygCeviBxMxrh0
AP2bgB8gUBZQKwO0X5iksrq69zlNcCQ4Wma1Es1Xw1TPCdqa7Kv3sK4ESetUHJdCNkhQ0z5RDvzR
WhLK9l7ba5a7H2r5bPYUM3IGg6jk72odPVlKfUry7J2Mo10OqH5WoZxUy1eSWBcFgcWTjfKdUjUl
SOs8SsWDAq2JVPkJPPwVZDTbfZNsxEzWd3iMH1oFBExulFu/UcBbiEs6/OSRGwBP9ec04JrLsBdR
nPYiWEt55zMcZpEWwNp5+/5rQ08W3085L6io+NlHKN7aVdWr796gwsr6h7fv8mhfutVUUkjY2Ypy
kwJbMqN209HktKcJUXYd+iB/cDSpKbnAfOg86dCSzmGZvode+afxq/Uoqmch4JRZdyzYRVmcYHHc
jypRZBLVr6j0/4QfkgVypPERJejDPQ4vJ4NFFk2cKSPWUUYL+mfL4DJzrZq3CrrHaS1WDP6RCAEf
vFSOW6fFSZB5D3VFP8sQbmwD1w4YkqhyjcTgbU3XuP+uirFBNlQAQMQRamkm9emD17sbMVxIXkGk
0fAu5mh13PhoZcONO458ZQuSWAynQzPNWuXyvC9LzGoV+7YzutInuLYXYP9PhuQTG5qewvytkRRH
cYYvfTKWaQh3/BcxM3aEeb2bbX1KC4B6Zk7XL58qVauqR0AhE3xPvQdLlVWf/DJe/z5Xr62u1LQk
nfM+57Ef1+4W2mpfelnmdCGKNiNdFw31naQ7lVG6HvNoI3bGUvFxaKHSHFK+HDqSWSc2p7hGHWH4
WGf8u9gY/4S9+pKY4ucICy40H6VkeI8q8cad6urrlSTakvRiuNNd7r6qYIVBaVaZg53uUOhdiWjo
yavzrSgGR4/DVhr3iyH0VgMJszcWtmsHaz57qjzLkmaxVv93bLHkdXWlFowtwlPmMqNZ6tUds2al
ZbYmhCec9Rt/FD/zWPykTr2E2LZKO/egyc0Ja/4sqk1kzMCnFTHd//4mr112+XJcZxTOYNzcLlbd
xC1VgPO8ybHOXsCNLYdRewk1lkvPN0gx03ZiSm3J07SD7lkbtfeebnyDK/cq3oxoKabOBcu8PAbm
hhrUSUp1qRja0/R+Ot1yvAqIef2iWu1JFKOnLNF3fWQeAvxk6DyyUHkJq/GTULcj4WMvKZB9QcU1
a0g3ZueV7VhSUNVYisqe9KM738K3TEfq0CihG+7V2ZemFee4YgAFXnE0m/RWM/jKLYwFWZRlTZKR
lFwuRIwMN5OrMXWoDixLDzU8PJMZ5FU71wlz9gf+Zn9jOk/v+GLnpV8vaopCB1qVrWmF+ufino9d
X4ouxSscy88jOsYeb7hR770svVX4Nq697X8/62K8WUIYhao6Fcos+FgVwe55KEHq4oYjBe9FnwFg
M5E1qsrKF4vDmGcGJhxzaw4Wk1a3sayfJ6JvQnj4lJVX5sNazNRnQPUJnXzSScAtxeMqJ+YWDI+4
roT8jCXWB6Gv1BRroUhsjW3elOdv8jESzYT2I2y+/EtNJWdQOBdqLdiVcFxXvrQuUmORZu3dEHx6
skFyZoqSjth3PNiUXOQ+c+psWImFtc3L9mAlQF+EYVWO1UHoinMEwKcRsJpiAI3bfdIOa6XBpVY0
f8OwPrfkZGNLPfQpBJPEHU9aTKdEtog0yjBpzwMDhE1M6GD+Ya79iOtZplowX1zxhSib16jSnRJk
mTAowxyQttXbrUhIjgKRZkkyn/1NuLT4KUsVlSRuPHWjowkyQq9YJj1KaTF5z5FmUVmsyMGqtwQv
x7BQU/YRvSDJJ2MEghdYqcooA0Xygg0zGCcorZZV6HUIN+sONh2gqG4ICYhooocm4ZCoWIQZgs+P
+U9M1H1kibAStIPfG/4KshCScSrYM0IYXtwCnXVoKauUWCBTyI9g9PDoMOpHMz2COreVnPOYIfbr
KmUr1KDGRfiFW7KDrOjLwh5kBNWZsMetZpZfbZAdvTIlfLJGS+GieVKxtGd/KlN6lmN8i2mUPYX9
GpbhzNDB3dI4eDaAI7k5Jm8gxZbv+Br/rcjdi4RaNYADFF9b1sJ6GhK9XhxJSd+a+oCJlC85rQNA
0lfoW1dKBPfQ9Xdd0LxkhtfbaTOsfl8ur84fyTAkFgcF2crFhVUvqqIedBYkuXLtUmdF9rv7ISfx
ApWQOuiLZrS2/MQb6+C1Qwr1D26viCnQKl18rOYPMFS8ARcZ7R9JtA5plFDPT2+sRFe3I40TJh1O
Ss6Ab/67FKmIg4DXW6nTDZbTdA2eKEjw5BZLVFMy5HRAN/2jVcr7gFicQrp9Uri24rOpGjrPmCrs
5cXRypMiyTuNjgIejrhAcdqgf+8EfcffPiAU4NJnkj88PrD4L/wAxStIxJ1YAkg2KT42BPLUdXkf
yURqmfrWTcgOrTRgyS5BNB3kzFlCvKkRVq7jxeln5tVk/3obuOJbcuKBKZA21WolDoWUar5HUIiH
gTjpGnvI9LPSgIEjzHPeDFOPMBbmcgmt1B8mp5M4vCvp6KQjgTu+MZcs45D4IkL+T7mKEOa0GPDJ
9ZoZSvBQ5MfSzNCwq5gGxHp8n95mBhkM/1cf2WaoP3GVihIdaMMAPis8lvCWIPdyEnlzhQ7hwtSx
81k3FDh6tuQFFGracG9ySCWrIASnQBWqSozalsPWo8oAxlECIRy7wYrID1IIEKjXcf6FkQowqQib
u2/B8iOM6DyVSINaPed9VywHNP9GXnvgHSwc2hIcCnqPRqtvKhETZVxO0a54bNvwicBb6BvJJBLH
8xm4fMCEFfx9Dl7bL3WFK7qF3o2hOs3Rf/bLQKy0JI3aFPohPSb5MdHj7dCJq0girub/66Mur2ht
Dm84A/no+AYkxRS+cEqNHUzivKuFGz/r6ilZ516FLgU5Gte5//4usZDzrFBLflfkVD5pel668Pts
OZ3bSXZ+lTzixXCygxu+8TOvnXqo0lCS4qjFPeziiKyXyArSmOWlp+0LAT1JsLzU9cHwLQJweb/8
/78/2OufqFHJn4JNf1QbgFOjboFj6JRhiQGsPEOVeZfc4TmLy6+aPQSq0+L3j/xeOi7PWZM+llon
amXjUvwzVjlUfxIUnLCP/blKyGGLxhGzpUXQqFjOxlo/VbCZyILr4pNpnosIimM5cEYou6nVl+Ex
r48CG1WF2RWfaVJzIg3GlTUgbdCEDOoEySNGom0jRG8UulxMceNazw19PpbjynPzem6YzLcOVxpZ
A9S2ty0cXZu5sg0C+FI0b6u55J7KGGNcDRMusRQnS+TH3iruUyElK55KLIJm2699aMKWQNo7+QnU
Zjtcx5P7vKiAJiEAJCQsm3P7TOdw/F9DE+qEBhzv96d6ddQyZhVaQbSm0aD+d9R2vUtWmm8lTlfk
X/HwZEEbidxxDb7uIKuLurFD/I7jrULmtQEED4hCJgVd9cfNoGrJsM5lPXEgVH+FI6/PGqv3Ia7f
k0mD0Zf5Ee7P+fcfe233p/OE4l2c/vg+Xf+z8ohWGSFIhnwYsYVk4GrmFjqtaesvM20TmtJdnBXn
6Xzy++deW/H++dzL+3M4qnGbaWKCsblfmTFjLDSrQydLz2XWHn7/LOtKhZoUYh2RGNdSVoWLUnnd
mQR6EMrkKGn40PdtZwfI1j2qsXIZ18S45H81wtzoPo2rQfTxspswM6gbSrxolyDzmVY5ivcZZ9CP
dL2/Cz3lCKuyT1wAp0qMyE+QPj0dL1alAstztdcQjeRClpHlEXOvVjAG/RBwjjY+1g1IkzE6sTbC
7oU8tfTTNWdabNG4TSrc2iS3PX+bS3QzFIl9wnZnHaIMN1IhcN+QwF/PuHlRMM446wvpmZiNCksI
dWdXWnmtRsZdXZGmRzAkUqpFqnWv7ah2hMBx7ZFqbYXc6+DqHiTnDvglmSZswTWMiWjuyTCEI6U/
qrG/mc7NRak8m5yI+4qxQaTCwvP7Z9UbicGqz2HWHIh7yBdGJGz7SFt04GcDwf8rjOWw0Px6Q8Zs
fdBKn7QozK8k9N7YYq5NGmsKoKbxwGy9FHXGcV6hu8ypq+fcrjLluQVHUYvqs5ZrWxq+zzURZTdW
evna4LXQZOCGMGgVX44n7pceuYUsEHpsHGSA98huXdmWqnkBCTeY0qGkqQVXBZajuyGRhol76IMw
dLwwOZUNbc1cpu2bkNpBinvq5i/o7Qm3ascJLRFtYfHCS2gAqoPNWsQtFmBJgwbx+7y44hRQ8Vig
85BZbqhVXswLTxiIYjdjmEduskQ/hcNdpOLdl9JBTfhV5G/lswBTnzDAX48En7A9y0KYPWRUyD2M
iIJVr9qGVbhOT6Tqod/C6rQitQAnLvx2Ij3ip1ZZuroCPD6HeFkLBFDE4hQNLZL7GrS+8/uP+q4v
XeyJnPY1aTpMmZR/phHzz4pm6YOZ1LISO70cLgqK6qDUzHOdEWVRyv1SstzczhLQ4YksnX34Ctzh
U+y9HtkgdRqtgohrANRK0zdvrEPXhBiItmkdTacE40dh1uu1MXdbFtvc9HdNEL8LcXH0M4zRmooR
uSbjpITjXWn9Gfjjnd/Xe43W16x1uXnW1f9m7LyWm8eudfsqrr6HD3LYtdsXJJjFICrrBqXAH3Eh
LeSnPwNqn227y3W8yy619CtRJMJac35zDOe5X4sovzUpLxSUemJu4jZiK3B6fkSbuwekNaR9TOXX
f3hO1X9zBSUbQVSAgBuNnT93NdUkCG3KRoJ8do1IKWXerx25bATqHvMzGRGe3WEq4l0f7b0e9ECR
pNPRU2E39NG3Olb6mQYa3e0MYpARzH7OtiL1po0f4cTpMmaf+CHzVZ83Z+iocE8wK3olNY7c5myx
4k7xE7iqeDs52Uao45YbX7lYAajMC2ebpZ6JbTdnL+Ua+0LHkGNE1IXnzhfclGgPQA1IX0aBoutm
rmlwY07x+iIrIyJr6CkrtSpJnirG1bXil5wY0sJoTW3Rl6yVXMW9S70vp+cSbCftd2ipfmCxmsm7
LUE2v7LfIZbewiDcDyHspzCx/NAo7uf7Sec8ocF8nxeFTWa8yLp+1Nr2W6fXR9/8pYt1je4/P9hQ
m8eINX/fdzuvbGiQRweo9Z0fxv2vY6AaJ4+7QWgm6YZqISPpdYUyxXPu0SGzfYQIyCW2g/lVNtsp
m7mjo/qeF+PXfzgW/t2hQCDNUAmtsKn9c1dtpJmQycYQ2yEpMrCQxgK871WEctiwn+P5ib37zlSQ
eM7XL+ZsUqH9h2TJv1m0MCDokjO35jv6nwu86K6rSswLNK/g5euz8tl2QAx3XsVzQ5x0643VamKO
dBHDWv5PZ/G/ufpTKqGnQxmXFeKfq+85Pfa2F3G+TVskkmWebM0ChpkD6N43KsarCoaR7lzrweIc
WIsgAh4qt0FZ4H2OGnej58kpaCt9Z4yzArDzgBDi5VKtXdcOwRFapo8w6TF2EYeyttiwqmFNWNd/
3MX+z9fwX+GtuPxxSZR/+28+/ipKxKth1Pzpw789FoL///f8Pf/zNf/6HX87Ym4rZPGr+f9+1eZW
nD7ETf75i/7lJ/Pb//7o/I/m418+WOXkasb79laP15tss+bnUfB3zF/5v/3kX24/P+VxLG+///bx
zUsAjZix56/mt79/avf9+2+aTvfrn475+Tf8/dPzn/D7b/wtdRhTzvrjx/3T99w+ZPP7b4qr/tUl
RuiZzhypYyyGW0x/++NT1l9t1SNA5sxnxrwX/O0veVE30e+/GVTAZNH+vKv+1ZiHBwggupxErv7b
//tz/+Vl+8fL+Je8FZcizhv5+29s8+Zb2j/f8jzGQ/mfRZyJaju3hD/d8vQip7PtkkgVJerkSiwm
Op0TKmjL3hN1IsPspU+xqO5A/m/GKIJHHAHTyyYYXMypOFHWrUJkOgigmX/MAqqQrKLDbQ+blNqw
s0ILpi80QuOIazS6FMrJxci1CAsDyLpr/KpHjMP0q24TvXzVVjxm3ABoZdhPl2ScT4rSUbMi9Uun
arYgOEq+rqPqZKRA8DORMYpuNWDM5BitjNY9Cf21h8TVWCRZJezahV1Yl1IBbtSmVuLbhjwqYnTX
tYLlgu/slhaC4WUP5CzrBNjvVP/OBwssNysqsgiRGvc48/RTXpjvWj2yMi4YSk8maK2J+sEd4hJk
AYUeme8FfO9x6mGGcwVblYV77ppZq2Y7VIrylTsiiiHpqW3ItiGoi6KHTnTgKqmXuR7e4Dp2vzyh
+rpFGl3tAuHTrAOmUllQbxLrmqQVD7d8Iife301oF6mu7cy+84WUcjGJ0VhlpUmzfoR9jLmrZ74s
gkY63sxMuUtCEviWsUmxhuv5tIkHbd0nJozFrOxpBcBlylmgZfcpChhrqnaV0CY43NhJiunZjbxk
H4zV3m6RK2hh0a0oM9PXUJnurDJt2dbRsHRsAuvMDi3HeQxv0N1v0cWnOsXT1QV+Mzvxko2hRxtr
sr48PdjicHzJQygyhb0JW+srdTDxKE15Zt3oB1N9cdoGJJp5x9QRLl/AhXZKs54tH8TrwfYLwN8T
q1HIWe61b8w3BANkJQoEn3d6036X4DPSpn1pg+Ru1CfAPI67taUhGf7TV0KadyY8ewR+zPeONcvV
+NZk49p1IpNDIb3qRvkddN7GZLyr49axMEYciIUgAg92fRiycBbPh4feG1cuoTW/Ycxt7eKF6Kow
nB1XDxYKPVMdvwzrNrYs9gfw7LiWWZiHprpKaXYtshRRAEPJR1ma5W4kjrMIehhMbpGA4Qm0NUoa
fS2Zul+4BTy8KBHrWAYR7vUEoslIL5vEX5NiTtIYf+urQ6MPzaGJh8cB2OsW1u/SkPCjx9AKdgRP
XqeGcq07WnD8JGBPJlzcRDEPrj4cu86AtKUIOIJIsiYnoaASQi2leQKKJdIPqtLSzufFrILI2ci2
9VZqy+E7BvJRum20i6JqpN/Qv2vwGSjcQdCAvVcxdx3ZxVGmrC6U0EMBpT2RyZ296hjIjGRf9dN0
lyjxHaln8tWaPW20bnqLOg8yU1ff5Y0JyCYYlrYCIawxzXORskxwsKkzjdfi2oyVFeabaI2c/Z69
j7rVvjG1eLuGsUdf0wcbnDK16iIKgNik9iFv5j+6HC5unvQQIfD28gXbUFTBVrHdDaBojzkmTfHV
VrpLhmNghqcV88yaMT0abGsML0LCBvaiHKqHYXTTs62qzPZ5ADEda+4gdRWfM/DnJOmhb6yZXxZg
iHJeU8XTTkzhIUdP1oYXY3u3wi/ZpN2GxutzTxxtW/Q8sTSpGHYISR9yVnhLysFohSWKAEFichSF
u2g7KC1NCANq0Mu3rHWsNZx4mCElW7ECKO/wZU4ifrQop09anazsvoM1oQGeM2kjsSbWnCX18bte
YVlmT1QFyhDgrJIeFOfQVSUqz+kbXXS9qjS7W5Wdd0yazuG7dcSeCSj+XjWXaadGXCzt58Y0HF9w
oekqBnilnq6HJqqvRajtwtSD7FLChfN6O/O5Fx4kYcSlUkbV2a61rQzzJ0NGcG08Z2PgvT0Uo4TA
Er9zAyXVPAXXuBcLEmvDPS5iP5qor6f2UDPbRcFlmmLGz6ZcPDd5/kGr7kiuoz9rLjcU1wu+RMIE
vYqR181rpIDRp5LkZH3khGPNAmNOMOFJl8mzqBWD9mN8YOJsYEMu442nIo0Xanl2OQx0u6P6UsMN
YUu5ZZ8x+lGX6yvJRN5ah1fuDmG2bgNs30pF9SeO3hTKzpcxcffRqJpr4nzgPT1XbFgBv0VOW5w0
J3zuxmbfe7EDZwDsVpm4WO40vN2NrlytiZxkHapnzauuEa29pWfLnpSOBJ5TO1cKY/l+aHioiCQ1
ckt4vzS3pmsoEW8UinpxKzFQb3GJ4w6V2JTe5BcJ049N3A2vUakduaFJiltGvB/LS14gGx5TU2Pi
IpAHHLZrYvwD/rlAbkDJy3NU7Aj4QJiRKRrLoDhlifXRgojfCXeeMGnqN6tnVxblmuqzbBUQDPu7
NpTROQjHkx6WE3RTaCnSKj6519gvk2M+jfpjxo7kQHWPPL3uPXS0ERc6Y0/Ixr86I/D2EQ0Vn2Np
O7nT2oaEq08kU+h5b2oVChQKnAV1i9ckgjKvlcmp99Ry3+/tZuo2QOfH2dCa3oUSQEw5IsQFO94r
3TXvmFPUM+/sgubxDW+gCatVYo9eC0EshjA3MY+RqIB6lkTQ62g8qbnHWKJSK48qJ/RyHJu3xAFi
aFbMJ9YMbvhMtxo8sSHKnMlCJJ05zAROkbJ0UqNetCWtUvDhHgjuGnBgEkluWTsA3/pxqPuNXSib
gKNqV0/cA0mnxSc7y7ZVh6l08lhmcDthhsQ+UK1ndfImiqhdpkX5pnpZe9LnN6OKxpDOuxashxJe
X0fEYGVx0pai1Je2Cbae1p22BAyfLEeXPWRdCJ4ZT4cKXYpsk2nJe6p0XEhQ+XBfygAGuq29LDEK
r4w0Ap3G9KYCU3zTM2e44W+IoJ09A3iQzfvoNYWverLb1E71GFI5vybNwaO9uhpqwKAFhCD0TVq4
qlN0QUxI0763w/Rsis2IeXqX57Au7cGABMhSRFXxonQJdZhxUPa6KI7arF2unaY+UOz8iEJAt1o0
v8ZpVh6q5CGus0MQpurCxPG100MOTYdRiZVdZjeWQ/D6w4rhidQNFmnNk0FlgpvmpL/UwGxA7VuN
byhKu24aThW0bXWN3b3B6cO48F7Nq+6Xbua+5uAlzaNXUwBntAU9SMpyrLEKKP6IDhVWX92wYl0Z
bOH6tCTj+nLd6mXtp7n8Slwj3DJgXW71Fku3GLcxpkco8v0x608UqceDCn3ifj5kyjSz7ofu2lcK
8c0pxeFnM4BlY6daBcG49zjYlmYb23sG97gxd9m1NWxaxKxuCe2E+BBY6iOt3fQlbo9Wc5TNmFIT
jtyZa8JEYZ0nfurKe9Uh5ir0ujg3ADsnraXRMxmPzLs+4hoM6QiVckkGtUKyCMdIyxjDsDwUZ0XW
eCvNgQZOprLZ2HZhLGVrOxwC5WcTFulhsL2ZucWXMXikrkwMRCXJ4rNnv4uocfygZFLOEVVOY3d4
BTp1Nwr9zTK4EjQ9ggICsB0nCsO3agi6c+Qm3bWTBjozx0hXcisYVLHX3OFciFylqOG8d5gRNWaj
Eekk57DJ/E7rqIgxqIQ8azewdFEETPHYu6Z592EXcsf0Q0J/OzgqZX5ThbmtqudK8z6dGjJb3m5a
Xd+lvfsZ9MUtAmluxW+e25LQgVDcsd14rj0Lfu9HF1s7JWw2BIN3MV5k1qZnRUXXBauJIt15GPpt
Hal+6EBSbFLlaLCIaMFcuoZY1iNS3ojqdOwuK0VuqJGTAWk2jT09W3SblSLRfdWAP0uR1demaWsa
1tWQAdwQx/m02sl3w+ZukOUDX6hkS8StpV7eu4ImvqRrEce3joX3IhvlSyCNdd1GzTJqg0OKp1lv
YG41PcO3easdQc1b1fP8RXqZPrmWtyWqum+S/ors5s5Fa+LnpvZQaPVB6szlxJpnwfnlTmvQWhxt
ik7uniP7F6raVRiCbkvLdYnYdNEBtCdpvi4zUCPA5dy6fGiK8KWv70PA3hyxj014sRIIl5q7mqbw
UBnmzTYv0jBw3fILKwMKdce+w5vQTIcHCy4EdeXsuWKUaP69bKghUMpj73CPV0ZMBeZDTaZ32WlI
kxV0YO5AEEDt4cxBPVwobrASvV0v80qdTxDgTRDSnd63x/jgxPGuwDDuRohrxjLeEuYGaFjsQmNo
FpVa0KE2kRGDDJr0+CgwHn4VJhhX11rkqffcDfoKed3bIOUrZbk7SHoDIy6y7mCZtzK94t7WT6VS
rkdr+FK8cTe575TjX4IoIqomHvMWy1Qq36U5nBRW17GY7qIauMQQbZkc/DRG9YJ2+2jXLFjITbs2
EnbdGR/ywX20x9zYKKH+6oTp0R6NbaK1O8GsdDOuWpY4LOhXbgEAvCfPVWrOysqzR6vLttG5rLm5
TkEJN9AYfTTjGeaMHTsyIiIK3P+kKEE7ly5nQ9Ksg/qi6OIiA46UUmd5qM4Fa4dghhy8s9hbrCmd
ArA5O72DGeI1tpeF1QNjuTKtywmpX6pW3zN+Rww0XbVFeoxAsZUA19UqvErR82Q0w4Nwx0d3EneO
hMCctuuk0ddWa2ENopc0lWe1GueRC7HMCqSRbnWqHKhxbMPsOPZtxbqjNPDSEb9TqPdGpG44cgxY
ofFbm6r3AO+dUUMrbjOzaJlXW2lfZYqcsEuXXSdvqmEeTCU/ehibkmk48ZfeAXjbDiT+VQ3domOc
lNE9WWZ1S4fHWhOXShVUDfR9SGdPlZsafwzru4Xput9liNvE0C6eHT4pjtzFcP89MdNAOdKwFbB2
WycC7J/KPTUT4lIPwIHRzYR5CtHXHN+6KPm5ZOZoCmQGw19Rr7Ybfaiw/QNBrLD9KsJ4pdrGgygk
kZHiU8WJNSp0EjsSbPomSrMzkri1ClfOlGy3hNi5Znxf5Om8YXzisf7SrOAeyuKM6ffc4d1pqueQ
C9yU2oxH2I91Zn/jKQs5/t2nTphPqia/vUb5DBtsDQ7eUfjXhefdJRrmv/4rRHGmJlT+54MltJK3
Iik/GpfFW2SeBJVjshevVvCYS43JfRW2ZGfucGUfzaI8lB1Zv6EnmokKswb0JO8Lg5CWhsWw55Rz
KvUlH6hPpRjIhxS+g4M7uXGfBN1HqXingcVEXlqvPVIIrmnLsOxOLWanMntrleQj5zXB1PTQFtEq
8dS70SzwBXs5mUpkOip7dKt94IKB2wOltFIOK6/MgVAOFzutl6RINhLCCX0N1BMGVkCNbGXwkCTR
LsGFG+rjsbU4tO1hZbUXYmc43XiIkAgTtkQ6ZOos3jpdtcKtRQ1BkeSf3p0Thcazq7MaoTgG4zJm
TmKMn+OqhDWe0V5L2+i71nHKduYZpqXJth1BQDZYi5HVUsUIp+bmNrTQ9FpxdcU30ywtD0+7MnyL
LHkuozrZhDBGFmkCJjvo78e85uqWKo81t81FIMrjWOv7SjXWjFI8TyVH9UjjL4/VdT1Gu0KzT413
XybVfWoZwMDL/E0aBMsxxaf2xHwGydWUev+oXnuPopNRrWO7fvGG4r4y6orCF+RUYY4LI8OZbI5A
GpS+34bKloochhGSlS3VCTWhRDiUfbNRGvmuFfa9luL/0k55nJ1FI3a2om60pj9DJzwL5grnaWot
ZWs0VL6VPpl98ZTb5WFE+NMaiT9q4TKROQDg6RG34YM5zy5X47Gc4FL2gY4xtEoIyiZsiQoLGXfr
i3mhV6GDK9gGmva24WJig6/X7WJDOccPwyVsg7tKNK+RsSEewx7MvFpGf6md/DXCWRXnhwQfnc7u
T0WLNPZMmXowwYxXLWtZJpsHyTHCnPi6soJ9EtWvapc8louoNmFE4z8YnCOlx9MUz6d9IZ/BXjHU
L99dOzyyAGalhQcH2Q8ionurxuw6/6xchR5MlSIf7QEZhHKv275wim/khgh3fw58/FBbFk68Klnt
95Z5U9nRhkH7S+rOPpeGjylypXvjS6r1jIQbG0bWIy0/DHq3ctXqFqa2XIz06dANvNQVvHBjWmVT
wBKnu9i2w/OmlCCxBrFMEKs6A3IBXq+qLd46u3v29OZdyAznm7Ups2zTQoSJy6teJqBmVWpqkDqP
+fidmeGvGPJvo2YfgaMR263N1PeM9hqkbIXNiSRFIPV+XiMutQQNcM5Xj+yibLNlRW9AXVecBwYe
7jW92btJ4iySoZpYYRUPTf0wBUurwWiQwQrTnTb39UFuU5NRylmWTSV7IUNcJVbbT+scn96c2uQQ
oLo5VQCj6W1XDIYHGhZKL+8tnw36Q2K+S6s/s3NlwQTn2HVGvB47h4mbQqZcrrrpte5mHFNRbkCY
rSw7P6uK/dbMcywD2FsCV9+pHPdDewsrZCV195yhqfONTNE5ZLNNb3icGxp1UxCIma8k1aEOqCug
OdYWNbt630Hha9r6qTX7BclBmkSyOxYcy/sMP0STYtxx4g4jGbR8RcTYRPqOVV0xrvrK3joT1e2i
YI2VsD6isY7QhXBW1Ohbsh/dqlXQaU1cP22NlZGVy7VpRN4FEOs8wsalTk4xERW28NClwmDhWVhV
23FWn2rjjh0A9oquAWTuZY1LM0E+DIWOGAzAzsqSISY3oC0yCh/ZEXxOEY3iSib1ru0omYeZsXTq
CJObG8X4+kagehXDY7Z3CbRK3/SmcbF78yzrAiuloTxXHrIRGYaPEx5mM8ifA4sUrNWkhL+HFtx1
U5nbpEyHTZYVYNh1jXUzOS9CGguSBdHK1sCFp718brGl+sjlXnQGpNZxPkDbSBe1ab9aisHyh60e
zrwIKGmorMzqas2I3LrEOaO3HXMugBFFOFswJfspV88RWs35w871NlUleYYYQaHM3pxAITke+oVq
x6Cu8VRkXzQZGJo7me20bE3nqZ570bhnt7nDS4g9TtUVlBVc0cYUJ6tl3zFyzkpo7uGEHpvxnHg/
RYN06URhvwuL5IOhQc5g0e4sguCs30pzl2aaBSms2hlZ5fqhoq6aoBjvkrF1eDWA9XvSxcCUYJ7u
WZ6GqK6WiqytTeSw5xw4lAzG+BfkK0zWUA4wtSFc6J0tDlaBgqfFq9BNzH57ErMRD6+2G25q9iWq
h1/CJTlovYiiYAdQTMvMeILy+lxE6GBjS3mQ85Fc17RFGhfa9KgBis8KV1+1Lu7j0Ka4keM8rZ11
lHKw1RMhxIDbk2iRFKFoGAS5x/qSJMYjWMznCMWCeSHUcnDK/FyCtE81Dlmrg3shg/5t1NxvaLw2
/VY7iyrUbqDDJnM3FdmNkV0/A6LfagxbjBZY+XTIn8l1AzmyRmDA5qFsqk9ucUe1R8aqYZtemHUv
F6GsjwXZmt740jaebl4mt/wUkJJbV6l8CsszhirZpIG8sr9mZLjJnltnLh2W2rTAfg4L2PjOSvph
mREx1a8YK9QesbXN3HKVC8dXI2Vjhgx68xIITmD02buBpoOpKJt+cB47s3sLCIQxl7Vglm5n2hb+
KO0piG3qcUiHuWWDqa/iU++22oKG4VbH/hr0wzfbKlpXbfZhp7mfApVb9JmG2ybN3zSv27lT7/eq
du2T+FvtcY2PzGsmxiegIUyqKWutfPhSB2sLzebZiNmUOA4+Yvmk9tx9vPpLKV6Mzox2AXde2dhy
aXImU5LG107Bbs3RGDUhdVlrobnsLqo02VvcFZPAsHEcKZ9OqO5lUl4tyOwUQRZRN5xocr3YVAsX
EwDQKKrvY6p+vXulh+JXarBWFeKG41Q/hEP2qIv2rAUBK4+IeOXsgQmwCzQqaU+lY5fIPC716nyl
h82yVJDgFgOtELveUZz+BqOxTQfc44x1OHG+qD3oi4WtH6su+whZ3zO8Yd33ab8ZugoMfM8P05j4
6G8ZwzZW0LwyRHVulLpdRSJ7ABWd2sn3mN9C/E3wx6FDNJTTHevgCO2oAOzRIYYaxgTOfmxPteZ5
/CHjFmXmBwNZM5vNwcgQt36pEvW3O/dBkro2nfLDGNhqeerEOibjoJvA4db9MewRj4laHgilDhtR
ljclrvcjPcV60k9mEd3HjfPmdd5TYGebycrShShiFHo9i5GaaLEiLq5i1gtRN89hRUsx6TbVE7Lb
c+LMMvM62tpTRsR/KG4MXu+YhL10+biKNfgXEax+p9GQ2XlEn5SUuR7Txi8WqE63/3lDPLX/472f
D5X5wz/9258+/NO3/XzHHz8vlpt0NGg9IRiXwn6Ik0JbqxNPYV0x0R9oIt97RZczuBxC8zKma46R
moF1F8HN/ObnvX+8+V/820DzJFtgDwW5G6c7ZhSK/RgR0yYWgOE6z8u9OwXFH29+PvQcp9k501Ot
th1+JRJO+0wt+AHu4IS+FaHsUoMym5bknNiXzA/XHISLeHJ+txQOyqmfd6dGO4PvHdYBlGNu0GIQ
+583Soxm+4/3ZMDBGthbIyPGp5bo1KyWx/vzMP94N51/y8/HJaY+CnbBwimJibKEq8k6FfW+1fq/
v/n5t58Pfz7huGHH6/4/n5bzew4+0CX3i56xMxfA18+ny/zZHLqGjmZc7umglfvGBB1pqoyEhGlU
7WmnVvuf9/7x5uffhAIX22s/3bK7MEHynWVqubNrkuSBm94B9+u3TKZ8TrRvToZDsM9qomYV4yj2
zW3qjWxFKb5lyLs6Fz6Dq/c3RmN7dqm8cdn3ZLKoDqU2jj6x9NU4cZk0rDzwxcBoYJpqwS5083MX
l+O+NsetVqtcXMfulNYDoVjLwR/L+TNYJdMs3ATZLaN3sl5UgKr7jk1AMlkFvhlEFrrsxtVUMN0X
2jslg3PrVHtjcM291/bjyR2mq5v06V43g+YQFeGeUN1nnUTVtsuDlL31IpF9fpJVCVTLrDyuqPaB
LkOxoDi/Kqxu51RdsBykxq+Zc3NE3Hn5hUjWIZ1L1qQOtypXkadiFL4tpKDyoWMX61Uogpo8MUF0
1ApSI1Nh70p9KnaswxdPdpBlR5WBmzBvjFOnG8ZpbELOfrQ/gWKfJ6P85Yg0XvEt7UlYqS9y84jK
2N5wYF/iZnB3EAWCuxRZMnAbP1CGd82jjMII+k3qjTgS8FskE82XFiqAw38Tl5yUWYw8q6lH+Teq
uVJ78oOpUxShBkOmCgOv5yn+VbQosLp6QlpNdTHp8AE1Nq+KReJ1SeJuWqWpQFPhOOKkKo90l4aj
NSFejMqMlgrltnzShnWn1QjLGt05kjd2jtRId2GcX/WwcihlVeOdvSVg/8ugRDDRYlvYFb7nXEei
SiWv8UduTCxVxYTJjq0EdQCx0kq2m5EYTwzoLsacga94fiT0njAr6yxvNNVB8uy47WawQ16VdmhI
RIqaO5GXndJOf+V+p24p00F6GVfq/CLSUSJpQkNF0JPjq6KcIyutbGP1829/fPrnM5ZwIn9oyaS5
4I+2OLmzhejFC0iP79ae7grBhGSYFA8mKKLErE9BZO8TBVH4QM5y+LAr46a2CfqW8AjnhURFdegH
7TFuQgxlpvZcGABSiK6/O/qs/gSUSIvj2k9dexCZ4ZuKemc1rBQ1u78raMBskRJWoABLI0avwDov
qdZtlFF6Noi+OeihYhWlUOF0L2ahb7u0AUykArdrArnyImRfdsA61VG8axUyzVTEkbkkPkkHRese
Pe5VyuDe93FIP6kfL5UmSwpae7a3C2OYgQeN9dwH/dEd07eZG13bbDxVW140QXRGQxy4pbXNsmTw
VoGFQKdPpMnES3kWzrGhjdoZfufhianT+AHgr5+1lK06hxEVI08bUOvlV1+xCHOE+t6W5UY4wlv1
hdH5inbA1z4bvY1fFnu7RaWZYm2FwzWIufKPTAQnVjib5hAM2pegC+HPWPFa0Yvh0KeTuxxE99ra
xtWcrlPEYRPV4aVV9Owu8chsZEOw1PV0UXbFQYkBn5TKiYjiwIUQDOCE5L3qlBe89xHtu5zebgok
0po+goDTKe3qqzu7fJOrZZ244j96TU512MmfRgSIDArfVZUmVq1l37tatCub5MvULn3HKHXs0rMo
XBTkJD5SWB3r0WHrB9Y7LwtvV9MhuShD5ABppaXGCPtBK9aGjc1uCoPUt9jnkQFJzhNQEF/0PA3Z
uBks/U5lUimV+q6lETbkwHdk4yFKyculNkDkNdjkGDHEAaOYiGaoE2TD/liEB4dVHJlBHDiZSBGA
DoO+NER1c0Lz03ECawFee6O2BjXJxHsYZTwwuavDSM0t7VCFH12k6S+tRcHFknvhOOEubgfDH1Pl
RVNOFeuzsiCBYtbVd1ZpXKa7fQEslqw6G38VsGKdXTwWZ53OMOYYkhVTYo2ZYnVR49jAGJcumT1k
FSsnYtTNQhrqYbRo2elOXKzsusXbNlCJiEf5kbgNlfoSbmJgsS3z6JCH365EVuzkOVE1Nj8w5o3i
PFBOWOiju3Xsqdqy282vtSyfSEx9dmZyI89smIzDdPoY+PYUbrnumhfBk0UqdaHnOnE9dvz0A1CR
lfE4D6c61M6aZv2hWnm7rigvN7aJgHJGbDUE17VoaFeVTfOxCsgFpqlh3VkfkYIy22JHyct9LkPN
egss7VZF09mOhb7LARWtkkFCzhDtoo48dTX1Kud2Q60QWuduoOgRjSU6UPKHaGQDE5Y0htMiwpLU
I0P3Aau5pK+r+4yt50rRa26/jFOuamdceYr80rt8g359elSmZMcVKdqHWn6yiibehKr2EFmsmXWB
vYtsD3rlttpGDeOpQZbfBiVFqZtgGSJznFLSxSVlEdEpgjvGRE5miMyHKy6VMVljYJqzX1bkrhy9
fm9H1dvYZX1PWdbbAjs8xzSlaiu6Zim+J4NOxcpTwys96y2VIfcUYvbhiC7VXQI9dkEwjKRzycLF
tRAIFlmB23Ho94bR/rKr6Vn0ecfPtvcAee7aYEyes/YcmfI7HLrHiuwBCzXI5L0arOpAxUQXXKiy
uOsqrKg+Y0fnamNuOtbGDCFrn7XCMAFUX3YLlX0rqAAvWJT2q0Fv1oPqfasNmcyuVXrWP+pXUCn8
CU65NXPTZeyIjKPIKE/MKMnYrhCiAcvlL1vWjVevRlcLDkp4y6VDvM5NDZ/GmH6Iue+u04F+Uxop
7jFi8uY4ZgrAH9NZqlMA8lXE6ZaxipFWsaFsVUe2fugi+mxytd87+f9l70yW40baJftEqA7MwDYT
iZw5kxo2MImSgMA8Boan74OU7l8ldfct6/3dpJEslZFMAoGIz92PM6up+SO63dXAmEQ1joLaqvK9
PeDTEWMb7Zom+5oPA11zXeRsOgsrl1rqvAwLJ20Dt+enzzSZYj2Ii9NYfZg0W55/fmX98tKup4Dk
heTJsi3FMGwjzGFnp214VMV1N4VD23z4+Smek31r6eNhjkYr5JCNuLhu/uYYxSJLzrePHIbIB2Wn
u9lOohMhaiyctw+XloFzQQFNYJZ0HS7U1t++fntxVVSFaTl85LP+IMYEj4bIz12MNSJZP5IeR5ee
PuqZeSq3YHkU9VKeSUnRPqu1/qaM4LJseseBM+U69c4Y6Dl0bXRhd1o+z+RLWLaa8szifk5KN93x
B7rU/Pbndn1ptGgME1v7cPtSltCChrOE3pTetrLj2BXy2GhA9zrDP3hxF+Jm7s63FzVGglJKGllc
fzgY0CMCt4UiHZWpOI25ZdOEEadBPhmMqhT1o7NNTwW1JVGkYcMq+QdpWowU8sX1GXhTdcZbAkqN
JZDruvgKHBo8bpYdBundDe2EuFhQCGM1dClnIuvO2B1FMLRYBQrJ5WMLnHgynuTZjCvJz5i+c2zl
esBFeh45nmzLCeEibckC6hMDE8dFnrLm+sxsoT73YsDRASWJ1hywjYufNWdViyZgugCGIh6aszGN
3r7q40ufsjsaCnoDS7sztnoXr6tLjBBy+6KblgGXFENwCZS/Fm6784AwIVUmtEtazHZu31AycWvs
UzWZ1Vmtb0I8IRgMnbw2sT8cWymC28+eMn463z7qJc/WIWUT1c3tfRkV8rFV3Gl6+076hQgfmm9u
yHZfKffYV2IKBcVwiQU5rKnZz2jLALCPH0CK6aOBBB80Xnupy87bLEI562P7c+MwAesaO1sxMjHq
gPOFNzpcxiG/ImvXgeeFFT6hWLNxSnlMk5yJbH8Uk+oZR3qu0OFlK2RoPVpP0cheb/abvUycz6bq
3tICI7QmurCosVyqhUpBo2Ng7qbpz4zT/8Qh/i0OQXiShMv/+q8Ewv8Rhzh8Gb9I+Vsa4uf/8isN
odvWX8Ck14g/dlCiB7+iELoj/jKsNTBGcwE5SZMg0a8ohGH8ZcDjgAskXAtBwiPg8ysaoXt/QW6y
CdaYAiQJkuT/TzZCN1fCwN/RCMunGAPIOE8+R3gEhbw/ohFkYhna2rHxLOpUO+RzDnQ5pyIiLfVr
Jtm35eVSbuqxPOv9YL16C3w4wweOnhW1v1f68tZ1CMF5VI6IVUIPxGJRoycw9WeNBu2LATmj1Hav
/I7Tdc9OuO57OgiQucvGjp9GTysvZta9YKUIYdAcXAvP9czh+ySifMTypW97X2NaQK3YbtBRRCPF
ticeuwMFOc5nj8MNKxBtpLmPv93zRvMge0SquRxdEs1RufPxvT4sE34O4VSUFyRkjtkkPTaso7SW
YaEYRiZ3fZd6136Id0vnvDZlEhh+99xU08Fyopq8VG+fY1T0aYjpZTeXg7+OBEoX3jMrjm7B3+DC
aLdixQlErZuBH1RQCq1Vd1HjO4D2DTZti71zPTBLHIc9kJOvvT1/YPWmXzB2Hw2rrYlTrGvqXKE6
ZcXjbPc5thOoZOhOFhk2aT+NtMBbjdt/6LzoBxMNtXEyvwgn09E2wiItInEtEmwIsjHD5+oPnH/1
DthDKkNiWAMGjfhaTJE6pi4j9tyxTlU1/aBJMbsfB+2jJsVDVxnLU2FTtj1kXfxcStxYLtJp0lj1
VbWkW406t45pKX5gXBjPMhHvae87d61LC1k00X0ei74/NPQ5NAzntnVP6zp0qYbNMxrhP+65X6mf
f6Z8nBU68MeF7BDA5OYQax+Wt8by/hFrLVDYOX53Dng+jvTAtQ62OdjQNOiNjmxFHkCv+x3fl0Ey
dfRUAdl1gQ6ZU9NnJ0Z3r3wsoxrqPh6Naj9mSn90ichQpqnMB7QOyEUvelVjvZ69+OTWChS5UPsl
SeddjqsJ2Vfux0G/y/WsPtaWTTK9L04TWkc8Nu4eg3KFKOdKTJZ0Hih/1LnLdgJX/R10p32CGWFH
dE5unR5pq86+uGrpPnRsvv3FfVP5YD9hXd6pZfzMJjwOVMel6scOLipOMak+P3VQDbcmrUsonaOB
MQVXfWliW2HH4z//92+4IX7P+bF0WAJsNVELqLIrX+OPIHENSSDm+FI+u01GIcXcu6ceBYmTrXk1
4wIErE3oJYnvc0hyNSaiWXuYavW5F5oWZLKegmYGrVMP7bs9lMwwcgAvpl60l1kOONggDukyDVMP
732+vsQNAgDRclg7NXSBdBrtLTCurTak5oOeVkf4mLjupq9xaWWnvFYfukzzOBTLhybBFiskM53F
K95aLQJ4M8lX8Cv6mXepvGiGufeG2D3l7UgPWjM92F70hife2CPk47WqdTb0JTFvVy76ZnHrTxy+
LuTry30xLOxBvEtXL8yyqrYHJEkYXXn1J8g13iq8nkDmFgexmN9KZ7iMraEfXBa3Gcf6vlA6ROgy
rd7meLxYkRnYBYCw3tJ67FH0hHpTHSZp7W7NlOCBFVf+eZ7pCR9FFsikMuFSg9wiH3zkOXSXizV0
M9t+YEIySNgtFhIykapIn9QgvLrU/+iuxqhFXmA/RZfaei26Sj7bljoyNSLf1oF1iM1sn1TJU+9p
tIVjIN1qY7pGYGKBfjbsiVQhSJXEVURHl1eu3am1PS1jYnuuHf0Vl+496mQTii6bgnlqDDrz5Bj6
CUB3KTu8VIlbcDVj+F1aY2vIwQvqujk0eWbdDTTVt/N41mC8Br3ill5UPZ8bDlsmZMsTO/OAeMJw
tIi8Rb43blXO9qxxNY9mDPwEsQ6ha7EtG6rLcKjVMJ/mOSb1A92KG/1bT8Bq0xpK2wzGWhjvZe9l
0nWHIsfmw04x73tx5braekxkDSoSL0z0gyQVNfTz6AiborwCHyjDWdfDiBAUYvyS3U/zo5kU1kM0
yJKztb2fJM6Cgaa7veO7Nc5KXtySEHozNKeZ34y5cFYfygInnm/3+OejOVhG77NpSFxpQ5uFeu0c
uAnYuJdFQNVft9fw/m7K0ZgOqTCpM0/j7GTS8Dgasbm3FpDk8+LyeMriSzLydDS8+gHt8J3w2r9W
lZi/L7w2HYoAEnSBUQ+srQEO5veF14hVFMUIkk/EY2zS7DpdLiVVWr6b0r5sL8fFt9rHrPGQzUhd
t+7gb5eBXhBXHrlZup1AaMDVv1A9WHJ7FaV6ixnAbHUe70cVT9+WWNjPsjhhf6iHYbp0drTJ7ebk
ETXeay2DYoQ5uM09bTuJ2d81Xv1x8rHENMs0HEe81FhAZ7kd+9m4+HEud467T+5Fj9ZqxC0jJUOn
5IcK+qojOQ/3AKOCWX53IE+fk5iYdmLo6JawCc4LwAg4CeUMqunSJDgUSXejFSbw6UcQFjtbGEEZ
bUn9fZ0KvO6FsIpz21nBQEXvgfHxSeTuKoCy9hPFkFvbtOcLA17Ia71mwES12A/VGER7wfQjHXpG
Gk5uQYZwi4AhdxH2pEIZmmr2uZnFmyqSz6qWXx3CZnuDeS5IfWqQdfzzKtaZO85YbtyRXmYHuw7z
zp1r2cbWl+V4artlm9YpxzNu4LNDGQlAMVOFcgUqIEFa17EkjuDNhdgV/sy+jIPwGQCfz5w3xSA8
5SkLwJoq5y9qyBEnTJ1d+8khPVBx7K3icdWZsm+Vqzv7Zn6Smp+ElstZR5ha92SkYrjkDQbtEkNn
VVz0kiNhUxeXYXGZ0a4vh0kNPw8zv0W7f9strBfl37uF9aI12TzD1XMcwyZkvDLp/rFbGBlva/HS
Rk/k7PCUqNg/R07tn5fe6A7CMt7qFvSOtkxPyn5PF3++wq3RGSiDTFuaLyIy91qZM0MTObtg/FGB
NCoDl4UxXWi07IlmPWlzlxJTcrR91nqPGqDJT16J8dDzRfKEEknS0xdyb4Ewkwy+d9i21ba2W3/r
e60KrLKYrk3FWma67RIucsovRgw/pnDGCDvL8tWRo37uaeneTR32pc68qumxRBK5TBFOAafEoaJh
P3qyo7xlE80fzWnFm59E5B0XHTD+gg3Sip2LPe567pyHFBUUu2ru7l27Cxo5aOF/v2uw1vPEH2+8
tZ5tdODX1NzYf6wW5ZJ1rZ7E7lPuLP1uSnW61mtWz4+YeKKHEk/7XlgJlnWPdEjfb3wtOVedHC61
rVtb0kzpU1HdlUxYds0aYZ3JHQdDVr+JSNhE+GJt29Lxc0e4loT3Cl/wdPuubIVGNC0/6+wMjlEV
gy9hydgaVeceKiPnTGArpiazmb3oOA7yzPvUlkkFFgPiVkn26+Lg3iRq2T33cdQFi8jjkF3yUWNc
9m98Lf8PMPt6dVqu5eoAaV0ML3++SWPRyhYekf3EHpEnZpoZ91J/7ADFgklSYs/3/OgYKeVUahpO
YlgmjiskhRqlW7jbWeo03y7plB969r7TSD4VF4xjNTGD2bphCuTrAbgwJkT+chVre7UZFS3rdukc
mWGvZS7ySoHdBxzr1qHqLkmhLoLQRtjVEFpHAxHBi0kKOYW/9zv3K0qdfWBVXF5c7D/tZPrHmtn8
4nXyolQR6LU3b1pBOKtmxxgYXjER2Uvnu9xikcukEigvHXYWhm2VX1mnpi+9SyEI62A8GiBa44D1
srs0BsatAfY+lBKU0dBe5GCF85AlV9cx42CYE+tF6HONiL4456KDGsRGgoXkRApDbVNZcL4yiNQk
asSCOuEBol626XSqGEkhbhDpPzojt+XIWWc3jfT3rf0AG6vCgUfNHZn40tHP5AF1kaMqONpBY9P0
oNPdt9P8loxSnxfXkQ4xA45A0FXOBdvM8CQXEh09eMSmb5y7pSLXl0qRXBCqPg5mx7LRTVsqEb4a
eN2+eJlBDtxD6rIj71CwJxzZiiNtmd9Ut0W/LDf9HOVBCUp3Ay3e2t+eQFZSPngsUJdKNHey1qBI
6t5922hMk5McO6kRLGXe3WFwPDYCt05FlK9yV0RkTByBUbWRutqpTpyjKNv4zcwKOnCJ+TySbTm1
a7JCzoJaBk9/HScfbxyglXLSZk6dBOtmQ3Y7RWAy7DVmoannPvT1a2EU6T1WvrvK6JPQsH1Uh46V
Jy720lAmZL1yUzTonqMlAdjn43dXHzBtVU4c1oy+mJkV2QtRzQRy1gU1hXKUjvTM7VNmqHu3SN/N
qqiO88QujluKY69B2NXzSQZlvO0I9XRXTTk1Ev2zac5FmMzkKdw+xh40xeLKm+v9CwSLxezPpQ6E
NcdR3bPt28DmjxMprtOCfIvC8eiwOZgKPyVUNLgn+NaIKrb3tDgs/RizrHvwYM9Ggr5mNF29y0fa
EeeoSXALOewoVo3KtNuzmVrDTkYPdLw/QpkpX1Yzo9Evj8JIk4Mkd8qwITFoMyXvKT3H3HiKcCa0
n5c+9ey96Hhu39ZZs+2LjYSqfUyimb9EPIz3HvUgylNPIjf9lzguw4o/853KqAk39LQNIwYoW56Z
lN4QrtwaypuIwkL6YToDELnSwRiPXRa4mhMdIr1OtlPi4M/Ton6TA6dvCYactcXz7qKmws0K9XWt
yC75xnF5bw/mGSwBOoTvL1i74uGTC7GMNPny4uiN2uWxANA/Gfa2rAEL9TYDmSp5NZemOWSS75tr
U/pSRM+Ov/5rsWjXKfLyo291+XGQ6E1NxOomAJgrvRDXaPV6FcK8pBF+djg8TD5s8wN8ORCrs5Fd
HOwgR5VYRRDP9BL4g/terNpgPAhnC6wTAdBEbqorwNrmeNbX7Uyc4uDPSXQjYU7NhhZ2Og31ZUsc
19x3PrZgwHoaNRPD0cw40E36wm5eak2Y52pfstnbIHtHd0ZT+aQtHAr9SIrsvaTFNNBr2FemjLnG
qL1JBZoCMJrYt7POGgevYjew6agqwwaa9kKPQ4PBlArrKMIeG1WpvRucJJAmvs2FtBemRT8OI+yy
GP0dRvJJ06CgwZM+5H6MRB6nH6DMYliehIlY3yGNxLqHvOZzhu2ii0qd+ZH3IbC77H20c/25cvps
b1dmfJLMwO9xU+Dm7qGUjE3xrlv3PHGjL1rVzUHUc0fSQ54fiWNS3ORH54ieyjvpyVOFJfYVz+1X
Bjb6tVk/62F9+/B/8T+YWLUdctNln+1iaC+hI9+KTjPuO9GZD1Fi0lNP2W3oIWJD3yo8/oR+9uQZ
LnnuiuO3lf2I2vGr03jOY/qGXRAQcIeRfTqgQlSPUvsm+8Tb9qg55yRndh+7RMhmZXuBLirv1Vry
grBy3+y0NK/2OKBtzMTOm4ZlDtc0z8osNh18nQTBE56/U1fMG2OlEuSzQUs3tVrH2C5f67giVylK
carFizJbtjyVKT95qjg07RURp8JLbnthX/XfdDP1znOB0uxSG75ZMhnGeiLJZPfycYxxhmnKCWOS
WSyv9fyWRVx2bI6SpF8+NhM2LmgLZVDYOsEqVvELilSGIvmpngp3awFmPhipfVFWXT24q9lDU1P+
UFvt89AjXud+o4WV7efXZQAr4UeMJ5Wc2JNp+PHjIaVfxbDXHB1cCc8v9kVJXU8Zq2RjG3rysdDd
Zgu2y31I7ZqZQ/uNOYVxl8S1H9CABmE3S5bQp5pkbymrI5yhhzLuvZcDopZJ+M8/atiMLp6VvKZR
r+3q+JCnFFU380gaBDbw2SFdHgycnzYDtQSHQvO6UG+RdUkgqSe9DgthVzvRY57MSxDS+DGjh8lm
cGqpMj8WseqDwTKjk5UVLW8UmV9Xx8xbdhJfzgSlpW/GZ2qr8qvhzdPeVLRmFXiVbtvm2f7S53V7
5PBOeGLOSMf76b7UZuOO1B1+gH09pO95OuahoM7+YjRis2jKC0Y3gv9TdVT8zNFFG5vlblRIjX7d
mMDuLTazQvcOi25+ckt3LZD65OqLcRDYlY6+ziYh61Nnm0l3vNPT5vPCsHgnzGL1641PaAg+b5r/
wM1CdF0M411eYyCg5PdH3sR4uwgewPEv7+M1OmDVDWualbUo7U7o+284ucuPQF4WcC+22EzJ0B0c
9u4/n5T/oyz9m7LECJVz5/9bWYIu+jtl6+f/8EtX8sVf8OXcG2DrH7KS7/zlkO/nfOVCGweXzdj2
l6xkmX/ZCFHeWjhIDRlyz39kJQviluOu2xQHGchd/6//Erx+Dd9/otH+78gtAh+/60o25SKmbZkO
mpcvDFCOf5zz5qLvVelK79SY2Qdkn03f0jXXUcM6rC4YEaVvnjHLC4bKC9SO7pzUrB7ubFD5ZLKT
XgM9IOGucbqoS+19TrjXj2aQkhV6lUsBTiL/McNpPnCrfZvczz1gh7OVU45LP+3BzaTxYgoOxrVn
nmvBMUHN4m4YX6NWZEdY4u0q+byAQjMfZ7e+aB05NFSuk4wlA/gSSKpTwt8g9E4mzgO70LvEv4o9
8yLvErcucRYFEbrO4tAcKJixI6sP49bEZ+wWa5JYHsvMxYKXOx9gSon7ysCanJv5rk5jTFcuBwkn
IjdSW+ZjUzrfXSf32Vao7xK9Z4fJ4SL9fjpaXvfakPIO3by7ndLoba5M7Wzhph3G/tMoTe1OUlai
RlLHNpOBqNSn10xLt7VpXQ1rKL6avrOeoQ/ks+bHiSfTUR/6o0eehWlbtgRgeNJ9RHCcTJQImeVV
uG/co9fUObsqzFd6fT8uAAOsdMtkWwYKJ5w54/9oiW4yh2VsdMOLtJl5sPIj/tZgYsKCFe3AkBcI
lUx2flbLwEtm5lQ8++cB+5I7ZhHmwvLOUpQZTSAakOg+W20HGUUC0IysfZcnxV6P7G9NWQzbLne6
U1TjQhoNPFa+gqpBetA5VtkDNVUGtX7muNMpCij05tRVO7YoYNlsL93n0j2byc4wFMRg5pA7F9c2
KFDrh2mWZzMa+3OptZd00vxLBHPIecuof94v/nTNJ6yXS558ZZqtgtYQJ0tlBjANm3NUVYSljQ1O
Vt81frwt43G0xanQ9iIdPpVAmwK5zMy5+zHQ2S4fDUM/jzBTjp0b5wQPyWXQykjJsA1sQLLjIyP0
rawwvriWQU9AHH3TGfQckEghD8UgcjI5w8nR5Zq3cB/tkpGfGlfSd2zroeeoz6VIpkNu9VdauKtz
xLHCrMb+WGjV0SYCxwzT2c0zjK0q+lDNWM26+NFJDyY123rSVif2SdoejyUKmfeRENeC2YVommZE
xwKeQktO76qqURFo/oH9Nb8moLJIzlMogLICn7WE3+taLUYQdGPuuClIW0GBTD0ca78tg76XHwaH
E4KVEVFCBnAuonrXpq7d+6r4FM9MH10vJ4vRmsmpoxST4NadMKJLq6F8xrKJuOrmT6ZXePu8R5nB
PHE/0lDDrd2j6W1mbD+wefCzKOuZdHh5LeizgA3gjGzXndCpLfwVc5ltkczcUI+Z2GbZsO3nzj7Y
fRNObv61JLK1Z/8Zb+WYx3vmMB/73MJzrO5i9g7b+bPMpR929LSjajy1IwsXVnhACDzfDU+ecVFr
HDu4atLys77YkvaumObSwgwKwwAWTK16biw/LALiXlacmVDsBn/yQKiI74RZj0Bx7K0R1VEAkw71
tnjn5yaElrkrk2VGQe9WL4y5oW+loqts2VaYW4Jq6JJ9Lz9NHAGJTWm7rmCzQbXSbhIJ53ETzMwM
UsTOK1J9fU3orKvn7VNbQb9fogFrKSG5O+0pbvoQt6RE78jvrW5UITbWd2ZiRNFgf+8izm/gB2py
1tlgHLuejBpbewj76QOobrXzcxA81hjvy95p2Fd529FZJTnr3vHbfptmOjSMKiboEGVYvbQk9Bvi
p33xsV6QPnhQNdsiJTkkKKqwmuXSGXRS5xV9G9r8zY6dLJiyyNsYjBCJlnlYydvPzsT1Y038lg0J
vm23uB+K75M/5vushBLF2RfDE3FiSYzPl+YYINa8V5N/EZT+3mUD44xe74GhKRSHaKD/jR+5Uti0
4V74x7Kgcbhhox0O2vfFN5xQThyqqkmw3SQg4VLDR18GIXBpxm88c4kvyoel9WUgeh2tbCY9CNxu
n5fFV8vRXjXa0XXKbPXYXjBLMAXuNfWhwSOqCX8LNDZClYRNUfoGRxK0eL9QT40q7XCZgAvhTs12
amjMcEqUuwZhnucIS5AHdTVwO6LzuGbV22x6EdilHgIah6FgnB1yvEQ3oC5ZxR0EnJLcNlqK1SEB
cujpdgTPH6IMOdMfmosedVw+tqDKNnXnh0wvKi72lnsjXS49XE/Mka5/gp1QQBdiAo6VzcRBweTZ
bZgNWT4x1ITkHJSKA2rHETBJAS7JW4KmIwdaJkO79bu0P6l+CRyEozvTqZtAOYUR1NVwlswByTWi
hfpa/urNHjA11byCodPhvnTJzl2P3N08qWAQBle4gcrbL7xv7UIg1VZVTmBrZvGFVcaJ9yqH+lI4
sXXGQM9kw+guTsdtYpMMvB9zYD6xSRuWP54MrQs46GZnaiTjnSEPKqIu0aG4cAfBIKd32GhOjAr3
pOdbnuiVFno6ZL90dHgiM+ly1pwYcQUIn4QEtaY5uz2W1UZSbIzstPNa199Tn7XXck3C6NG5ctOa
Y13CA1gW1RY1iwvBw/GcGN51qC3j0D5rDPgOiYk+M8uYiq4EwwUJbOD1NXEPakQO7UB8IckQyxz9
YkfYnJM0ta9WTY9WV4dNrTF2tHOxyZWNV5yAvzOiPPBTFvedZBvgZ3agNfs4zrVnAqbxUfRQcjSN
+mIGDvll6Ob9jPgJa2EWkCoblwVIL04JwbCTl4Pbfu7haLpxbRzihaMLMi0OtjiebcBHThdEnFA3
LSeP09B634x+hm5kAM8j1HT76u0juBzNyTWGLZi7cpd36nlyyWx7wzxtmgp/nOEzyqwNx9jaCVPx
gssMwd78nGYrGadUE6Kxidpb5wcBCxBn43y6vSz5oO/wR33JihFLka3etSVqWMPWIJognLYzcnrC
LFlXp8JeYC/aGqKXXgdoFDlWAB8T+ZAx6kRi3fedZ+SbxurJimQuz4HMRt9jPLwVoOR3et9/7dmD
k9mqtJ8/5FSOLbej02+rSFon6liZmimsCmb32hZOiAtQnGKtfY2yPgvTIUf0tL36xMnsklZzvL99
FtfexViUFqYmFyLmieZ0+8hotV8f3T69vRQWW64a7v4fwbPbpzPjkKOMd62K5Dnxpor58JMZifTc
RFF2VKwn5eDpW7vM0m2ZOjG5KUAYPfvXULfqh9uPO7qmB1YlJtdIci+/JfTWF3PsU+yU//ncoe5w
F0fOh2lefmUHVR3T1YIQB5pEAvpoOcvwbG2xKbUllclawz9UOKs2tw/h5RIIFYRZbteb0D/oWCmO
3hpUVErXZiiHfJgzoAK1RHj79me9RfZ+pvd+vt6+QHL6YXGIoZfG9ClunIp9Ji+3j/5+uYXvoORX
JwuHm0PICxAjkE7DVSTzmJ+c7PXl9mk7Z99F3UGd/M+XMkZTG8sf2Get0cbbe2Hf3pbbe9UZxAAM
GYXGC/SR5ZTYrXWKFsvZeAsW2EEayfn2wlAiOXfej4bCKiA++H0yYdWbLOaMUsFpO01q2npsdg4/
k52/x0XRn6sw85fXQqvXWX+infJxveYk9yfgLUYTQ3e6vXgKry0hn+/MU0exXRhQ7BMkM419B+k1
8evF+/uj0hrg9SzUwExa/6nHkXu6vUAGZrn0HPRymJwHf+gaVnVGvWnDb+rI4S5qKemeIMYVm6hr
n3x3nMPbf1TrzW42U0KqkjwK3RoducmcYaqoCjbk6+rhrEtEu36320c6dL+cjASfqz5+k1hFcFrz
N7r9LW5/KJWZReiU7nNnpgUZBpKCp8bx1ypQknfrVfrH9duNI2eqLoXL+p8L2/U5ZSn/aAxNuWxv
F/LPSKs1N92hZUOAs483hOf4P98vHxsUcbIUEhvHiZ9vwe23vP2+ljSW09+/Oct2CSUsORZ0ldWq
TYNEmN+qHDJAMpXWgYDwo86J2LWwythGy957BWHgw/wE32GLqOzs+j4N57l61YBpbdOVh2EsJJx9
r/8u+Kt4AASmfJw/UnbDAushi1AOhS7X+mbQzn12/ftl8lsdzrOE0TJvIPANOwdvN/mcg3CrCRuP
/aQSLwkG/9poDTG76KF1OLtpCQ96azjFKbkxzXCOVmc9VX31TOkhT8yBsxiFh27G5l0vshAI5HVS
17Qs3xGT30SsK3gkhGPHUX4oxFuaZEzaMXrEqvxouPDlUpNbQC/SuzaBVFJZYFPbrV01aThOxUXi
wdsUTMTYWpgf0GVImLB7h/nUEaGClyQWLNox9tcxmtn6uOolBR53jtv+2psj3Kk8eW30GWAfG1Vh
ZWAkGbsddcHzFZ/jcfBcWk1M3Ovz9OAX3kvKGA70pTx7XzXmBLu5KA7zwFjOxug0zp46dZZ1zdv3
yXj0lieALzKMEq3cNEV2SezpKweSAkKxdqcNMQknq8ABZ3Fa97yGSUSBqy9yY2YOGn+x9jmN7fsy
fwDN+y2aGXDWM50ybR5/6QY2K9ospq0Y8GLYE3E4Vx1soABee4QFsm/Qt7fUEFa8Xf1DhgOHKwso
n1Xku2gsriQ48VKl6iqmNxq1yTnHznVmk8GQnFtCnxFp8UaxZw7cun71cFwSWM02ImVf5WWSzquq
CIDuWNmXzlYvneN9VrwJC5LDBhcbF6JjU3+VnbxCPDV53zBdgEjVLu+ZwZlapWS/0rF7tJBPIXAm
/F7oORh53tZ02aSM1zmKiJkwr9wU9ve2NdtgMBugEzTqzt3wUNRql1Qh1uRzz2SWG/5HJ3scVxTu
BDUgUmOyLw0IaPis22ogGak3ko5OG8JALbqnotaczcyQnPJSZu5fFyN7SqkA29Lbes1n8lXkEy9u
NOE3nk99MZ8zawizdZSrrOkdouBdUrSvS+s+Z7r/yYcmBooUcl612Eexsh7rxnvIV6CUyO/gIaxU
D0J2Dq2WVfHET7nRlT/jaku9fZlw8IK6ht0XeNZMVwyTkgHuACd3zIkI0Kv984EqETaO2Q46tFqY
1yjHDSU1uqYF0gBjHHbCwn+QU/dxmaOTa4PyiGD0tZQzb9Dxjj0RlC0AkoEeM2a+/ZSpsyEbuS8X
DXNE5geRTrOIdhw49LgYKUjSOxxuG/VFGAOLnzbs6N+e2IOzHNClTV9g3j8MnQe7DcBMRutgErNX
JoR9dkr9pfOwf3kNCKkkLYLUILNktorEcOtSb8hYri3UeB469CMP5sW8hkw7q5+27SjoMVXA2dOS
wbYtt8qpP3oWcgsE512l69/72e8C4oZ3NVsswhlkkPPch88C2nUbqyYYrYQaIvmE8XwmiqJwEKq9
CbtiU9Ok8b/ZO6/d5rUtSz8RC8ykbpmUs2XZviEcmSnm9PT1UaeqdnUB3Y2+b5wDQdb+LVMiudac
Y46wEhOUOAaj8bgvhZ0oQ6wTcxKbezE+MTIbMXJgwKcZlwXpa/YD/aJjYPmtpoPhkcvyR2URuAr+
1aj3ToYczNlYr+gnz/TF005SMQNfkKMr6O0fabWlvSgBJCrlc9AqcTlV4nuOGwNukOq2NWQJl/HZ
mTbEIkX5UVP06xNufK4Z9GgJC3tAKhUp5h6CszX4GTfypMueGkO5RO9qk/wnoKnMb1E0nuocNDZL
lG4pokreUMC+smvUXFIAgWO+qwPYF4KBBrkVLziefpFQnu/hVGX2xKT3wGTgiF4hYnHGUCeCLlA1
hL4kXbDOwtl+LUM155tk75L3TRui2bWA/UZskGTJPMoNteKtBrHesaw50cDZ1ILqD9iD2OVhjkyA
HCn6PjT8st3AXvsL0352sGL7zKrfEBTFKvs/mCQPBx2BKaYNFjbpOQrJU0g6dOVwaXdN1R7VMv1h
i9nVLGQYDrG9R81b25m/bOmdrQwjyXqaumE0zND5J9F0mMxT2+/0nr0xpiZjPIQJgVmDXnlxjewx
ZUvjRqpxBE7QDBtxyIRxIpWuY6aY+VCYFiepaxmQwnlzqGphcok9/lsqcVXlhDdLW2lOMZqKLZIw
KVfRpUq07KDnuE7pGWGmbdsznmNDTI1TSmNtN7CWHEHtkVKrbtXuH7jEMwT9qAYjp85s++UDHo44
/VYmt3wmLbzFI8OASCJQ1eTQCMBhGAl+bvd1uykf4TtEkdyGtozBjQ0lJj8qZEycfQ0NYJBFk6tA
j3DhnpmWqhzhDkRWVxp8YES/D5GRfyfrlxpuMhP0JF6V2orsmX6HqfxXuND2Al0YvKOssHL1JU+m
iK4hMQBLWdCCFk+KTrHbqlj1Ef6zcjYcxqBT9wpXdTT1ywml1k5V8CxiktZ6IZoTfNmGGhUfq4Qt
EFHBV8NEcsI/NYIFSo7EFsAb1W9rqZp0Cbj0U8lTUsPTjP47gd31aPd1jk9ixySBqXYIexbbzTFa
EIOZTSBw2GLmZrOMfCE6jd2SCb24ASbLrU5cFLYI1wM5ln6OIvmEOwGeR+o9Ad+26rllfD4Qk2qX
Se6vpLx4IeH6BQsgA2Gs0cggXoBDRRs8mN1r0TJGeAmDjc0/+EOOUWwRRIpLw0f+jIvwvBgOK0FJ
92xzdhK2i0OElMdKh/wad19Rs/XlUnMbSiJcR3zN9hXlVjXIFQtsDTDF+1z4hDkxi6hWY9q9T9Lw
Rd3kSkH6ISLX7ZPUPPvxw1E66pYqOispxwNX9GcIEXYEw07ITNXNDDJEfPVT00acR/JCp1FeTyLt
VdTg+6QaFwj0ndXUjaMp8Rfq6C/8s9lXG6IYBpVWs+WqM01hL0cdMWfkAtg4KwQ254RlOMkzAAKq
d6HVOZ1wrYSATHK8pnBF0C5EGcV2VUKPzBS3kfDt0B+9J6fYH0zTDCX18Pkl+eG2Rl0AZiprXcky
II92Ow65vgl16DVSWLoZ0Q/4eSx0p44exbFJE09MkATRDTSW0aVUKFVS7kJ9YSViViDeCWsv0j5z
CE2OKH6XsBegX8/2ZCGCIV0a3EJcfPbIK+M4oGqzQZ0mTDN6hIozYN5K484oD/0EaLGoSIRLDdI8
hBGmrKTUm2YkrNsqApjLz5/FMmiAmmi9XtMa/9XqiSNkUUwOzfzzPw9RgfW5rLHSCzidDaNULEMJ
Lxi8vkIHb9N6I4j8gejZs5lcb2EUb6r5D+VDfmYmMngUPPyF+aV/HiDEQRQxzBhvCP5oPGjEMnVq
BcMwxoglezeBMvAJXbQbE60Gf7jtNnmT4wCcmxMeaRFseuORwBlpgqDftEwdNriN9PSY0W6Sgnz5
fF3U32NZHdcRRNaN0qLUNufkB2bXktNjoLAZyhqHuIbJyPNHQ28WtvAo9BksKzfRDHKQVJ8Vq4Jy
JiijeM24q7aiHLMtY4ZHIFfRhON1898e0kaMnEmesO+aG3t1ttEZfOUiNSmVWoTrbw+/Qhv8fvN8
KIt8gP6Z8LHg+PmzsRL58T3QFg/PZ/+89hD7U9MjdK4MCVB+7sADf+wQfUiL9F8///MieQywTVNp
JcY9pxYWLFESxUrQaI6mAXqlDcehdyotbi20JJz4Gc4qc5O0lDKOgdpiDYM3pltCzO/pOOduinKq
N89n6vzj89n8L0qMUuCcG6pTN5hQNeHJVAz0Tk3bceE/td8yBqKxXqkwDQR5k+myDCGFZ11cBmuD
yWdXm9IGY0kVIziC4DwDptTztThg5Xw+w6IF26VWB+DM219JUQYyNUuqCSGUkLp30jopv54/PF9W
m7xZE2yEgSX0l+dD9V/P/sePFLy1mxTohJ7HJ6Du5ZJ1pJoPjLZQ+dfD8+WxaXxs3c5tPWnk0Olh
gotmfJDUkB/T+WCfR5xQJJDgo0hwrTlGdZykjT4/PH98PuhlgzUDPIiCnThLOU14hjz//n87iPlL
0k3NwAh2Po7nfxm5ECKfkjnsEQr65otaVsdFBx21DSGtoO1+4M+bBTQrk1HiABBW2LQNNF6joTPj
wDMfUxSlKtTDlC0kanogbQIJgGv9ZifJWmwPZvyZDOkXNRB2d7BiYUfqDkmnvxqsokfDVZKMmMk/
EBVNidgy6cEXDtr1BvD0saXMp5cQGB52EZxzCaDCU0jVbuho4CZpy6Tj7SpSKP9EZ6DfXGIvEFGc
kPLDOeAVhNTS7SF1v4QzgoJjDIUPDm6xo4EVPZUixpzGJkBfw6IqXgWBzLtSr/5D7/f/SSP/V9KI
IcGl+D+QRn4+w8f/okaGSM5v/KcaWZL+TVRRIqM7VkQd+fE/gmTJQHasSJqKoMecKSX/yRtZ/JuI
qFI0TILUcOaY49f/Q46sSv+2WGgLHeBkZrmiYv5/4Y0gYP6fpNn5LUSOC2Eywmjlf+Ye4xhWthpw
zkEa426VkCTfQ7Wkk5+o9IsIAoX1XA+fD0XUdB448uW54KVSVJMO8V8LYFyT0lDHBBq1JW5sz4dJ
CGsS33h4/vhgRsMCnYZe2jPXUWbA/PlAhVb9a6f5b68JOSE2PiYFCUQwPKdB46P54flMrgdeVCuz
YA+lwpGGqtgUsQEJ8vnUL2Wq7g6Zsvq4T9wRVihUxFrMzhRsWisqppOvEhq0aMoDw0pUn2FGEBZs
Hbs2QIcAjtmyUKH2XmNm+7DOMGAY8HldYFGmNC2z7lwXLRradT0mXwtImnDd2IqogFpMlsNuI3SI
1Uq5Pj03m6rJ2w37BU4kQVlcxgDhj2BwTEFs3tpxsYZdhDJFfKyVedtMakIPnjvrMC1ATJ9P66rm
6XOrVaQBaoJQrZ7H+c8mG0UPY83IrUyDafN8kKYyXIp9dBy6+rGKqnEVzPOipMK+cgg2ZeBHqwFL
5bTQO09CkdB8xkzfQlj7MPgMhtG9XZAqsqbKsPh+YMkE6jXLInAxFLfNPCbA9iHfUBSpNnYtJq7a
2JP88xBoCQOJ/3ptnCcQTt7H58GUqAZm9Pf5IM4w/fOZMWO+z2eyKeuwK/DvnYcLzyN/Phjzj8/X
hAkJ3JCB28eodvEi53iamLYzSJYyIvsrqDehtdjOBoBWcGrOyk5i/Ivz9k3WrkZiDz+V6GD3TZDH
o8G52oMoznxHwh/YSj1/GdoMkAqSzT5ngbVwLWVi7doLz1BmLhQ7e2V/n2SnJr5PPDYdtX5NyDA6
sG0yc2qt/C35kxxGb/fHPowAulyF4BJGPNQmYOz1dFQGiE8/D81DrlmRcFGh8YU0UoSORMHaWb1d
blGW1CIeHRao52rs1tOXeAsx7ZggdljRBd9jA7qoFeZ4rhlbXVwjv8aJe0E6R+UgqaTtx2kQyzw1
d/Xf+IRCiTAPmRQwHNxDXJ+t/JpflRg2DtnfMh5LEo2zpWHKpWKt6zAyS3vQPD4rqS+LFfa7Kd6L
2KwzGDTsKjgUi6/iB/YNX9+xe4nO8HRRJgZus2uupKDxTRCvxMSjXaolLBM3kffjHC1gRdvHucBE
/MLrxTuZbu5nso6tYiscssHGzb14x54bdW6Ki1rH0N0hASxWbaLuJhuHKnVTU692yzE6ER0DVDT+
0t701XdMt7PA8xbF/vrBFv0tYqPc4Nxt8e2ye/Nr2cIWP2lhFzjQA0kehnBJfTaAeMI6iqz2ogzb
/CTflHuGoajGGsJc14oDpz6Teg7mX1z9zbTuGN3kroJvT+Dp3JuXwlwRu4Lva8SIJsOX1k2v+g6D
rOaefxm3/HXhpse4t/TeNdrtononftVYjVghchaBAf0lDXdrOCYrUvdtoCFMbuYyAgC1xdMIvaNx
iHcyX5Sd8KYzrcFAGdLGp/o7vOBPSwGxKdbwzigpIfjJDHqd9OdRe3Tpsb+Mv0G0YRdEsZPtZYWV
YqW+EiVH/RNY7Tl5XLtd+Tqc5A+E1NUbDrV00lxs3c4scAW08HpKScCw56l17XJBaakn4wsNPmRs
EYOZuh18VFs3WovENrzA+QdPgYFPn4ZcmkrIbc4q8vC/xYbkmNqSoZC7hp1s9L/FN75G2/pX/VE2
2mf0sziz7jAk0K+BW0D9wzBnuvmkYHSW3KNb2RanGuf7xpbu2NwB5m3wH+wzm85SPTLfXHfHMcd9
By4M7rRW/Sl/QqZ4pCuT6yFD8+KGP2Xt0dwUzk+3x7i82xO0oN/VHcmkuP52+4WD1W3mQK1DcEF3
/hb5Vuym+76wdcgp28apXkpY5FhHsWaQdbAy//LJG1/hRObYszVvtfLO2uHTmCOL0X+QOaTGRQtd
nlT4x63lzxE2EWp6gFIr5e2GBwfrVu8Sk8JV/NMES91mlIMd+kUKHb7z+pMMAU/6evwuWEJJlVmN
OrMX/v4K49v4bbxpuwAODbfBMnDVdY9vGqFNtnaL3icI4h45wBiVfXSxN62LU9wAXFuVv+RcgnT6
/kEU18WLv5F82ESr9CR8k8fE+e0FbBM23Hv5y0DaMXdihKLFGnbtqz+tyR8QZ0tDh9bF5HM8LLGy
GCAKwxYKF6rqnI2OdQcJ1EvMRUlcgeAGn3jKhUSqVYwNLAXz13iV+K5+5vY+Z/v4KyR9+zu4NP5G
OxpQySblF4U27HsrJEhkeHt0t7jcJ/hZX/GwHgSPt/ELm8SuUdgZwkc95pQFHmqB6lu6Nm/+nmp/
ptWMVhc4wSs519njVaOILqrVo7ISFTnOspFeaSVE8VwPR0P8AwVoyVsIbRaPKGMmQBCnm6W/WbwS
SXVjyHce3kAd8cDnYxvX6ep3H3L9OycmcfeSXikbnsItBG6CvCNGlq5nJ95DDRY0Iy7xMiwWBqpr
Jk8NjglWjHPTgjOD38tH2N1VMlmJSyU08y9d8z/s9z1/cPlgrP/iktpsE34HGKhZLyiqz0H6lkBJ
PcCXo/+Y9v3a9t+qDXGjEVvfVkQFA0KDS0nw3ek7WJ5Jts7xI2w9wljkbIWCDpxHCk+PCrUgfIp9
1y85PIACZgJRtpYe+wR/DjKv0MStG2d2v7KQRtIVejHLmKPWZwOsViq2yftio2zii74dV+pBOU5H
/2ZuuKIzS9oKbwYeDiwxCQbjBPi+cQg4U1Y12RVOKHm5ckCB5qSxK/krkl9z+SqTLKBt0Ff4l9Tt
Xx4esQeAr1a6JnMpwoacuJLmkAykN+4B58YtJtneK05jnEHtRwq/1dDz5dUwu1dbZNyrTM7oDSNk
agHtGxMSxKBWVG8xCStJFiMeJCdMkiKS8B1y8FZxDGWTEQDb57KPX6YHVL29BBSvOma6B0zm38uF
G6RncgyD1krQFnB1XViIGAtj7mBlx5D0JKpbC/Hm76N0qptwUsulpOOQydwNSRlBKFb8GyVnObZ5
SkZiPi5R4uBRh+Cuh+vQOgmafBzFShzloLduF8mr0a9kGSd6xldW9K3ei/3iPTOt/MyrpNH623A7
EJhMpWGb97JwOKSLjIWXNe6Gpfml3onV26WXEVuDeTlt/gTDqQ5Eq+JosWxap1vKzmKpuPlHcxaW
3Xlyg5Mgbdp1fey3ynu5OtO65r/Vx3DA0NY8FrzH5IZbdZWj5HFCxhH9Hk7gm0hSwUsFO514tS3f
EYSpkcQmpMPX7mHXZJxQri7oFdZY43fJq3KCdgsFrpWR1DpgxNVS/Fq8i8yX713vVjeGEN0581Ky
na/jllqJo1hSs2vjstWXWCmlG1zAmF2f1W16Hu/9vbrx/fPHonZbnBk6YguU2Zh/2o91/dK/MIXi
ii2cqYBUCCn5kG+MV+k2/YYDLOtVlu+nW7WhDegLDJgsUXaD7/ZUfKoevICnTyTXkCPiroL8EYPx
S7sOrsKL8cOFUy2lm9jcF1gSvErKEktLlLE0Ebp4N6crGJzIkXxK9DMAlCRfwa5cVd0Fjz3tsdRs
LNwMxcO3IEk8kqJ3UOpiS+xY4bGw+4jP4NKl79Wtm65a0Xu0+D5cIt1tu6UO2p15PcYGuqd8pgTE
K5b06dbl8fHDPg2EhmJTeUWfHC4fPzA/l80BAjsZsbJ/o6sqj81N/MqcafFmegTyJLkH4Q8X47re
k8LlEzLfU92eukt1qeS9xHzwojyWi2SdvEPBwzXZ3JanUbbbhVdek28+fKm4PY5ANpmV8LwW0aY8
zbRMElKZ9vD7xkEWHSHa4A1RH4mz4p8+MDeVVvlFbdbIEPKURBiCCaz4Y6xt/5Ac/TtH1ALYzFOQ
4Ng9luDKJIfRNi3+NMrzOeTRLtQzbvhVdDUK/CNWLcR3GDNvsCgxg0QHjU5qo0nHfs13zlhF3fUT
To1YS1NzhmS9WpUygfZVGOE8vR2VHmIMvGu83M3N88EI88VmDjAzzerDVwByUcgBPYLS/+vZ87Xn
A5M0QExRpcIwieRIUbcRIarbSuPHTlVDTx9wMabap11GnQtJ7vmsl2aC1PxaJggcVzz/l1StyXBI
u+2A6QE5iPN/HjSlyVf/299WC1KDNb2njtRWRkwqYCK8lVXQuXJOpajVT8MmwNx2/oMQrgtadr7q
BU72mUT2VkfCpjqNTu3n1WYBWXqOseCpUtDnj2nW2/IJijSWYM3jjvTlN5Lxt7TFPS1azfJoRwEc
h6VWLTPk0Z0TGVbLNJARHHcyRA3V6n+J7dxWK0Vdg3qZzLm+dMky8cSwYkwgDiKdhGqJ7xo7BSyx
HR4RdQx33aKZ3HcipGFbiMn9WPKmqn5o951l2PJVvyr7UcIXcCuYjK6IeMSM0s1+8/t4EtyGWnSB
fRq1vlvc0WL4u9AO9u27/E6DNG359IcYc0JLsJuVbi3OY+i0nvre7ssPus6gdzHBhI6D8i4ziXCy
CqZb95Icx3ds00/Sh35tvoTRCX4xYOCLVt8fS4OZS+Jw7seS2YqLW7L82/3EJ5rUIr1oX/Bmz6SJ
kGSShBftgKXi8JV7+ZrCA0FtsWt2KGMn7sI/gQnoW7Iaf0NP+oip+96NM56cfHXktBziH4piOj2o
s/57/fv4KAPSVOyYoEZjKW358kiWo9/h1yDFSEiGFpb8Wl3JXYeKCQUW80Ntp3zJ7H/neskZaaiH
9+ScQBdyQo/TXTTWSD6xla+0c7MJsPGxlMMoARW5mLmRjkKoj/jTE2USQ4ClZG/i1YDz2xxxRBDz
4uFi+8Mv8VZIUp36zfcKKOsPsouhSRT2I7Xj0eq9YMdVWUCUZOg291TdPeTr7PmqBfd7sAfWsWjn
vxg2JMa1zkTNSvY+aWIuY6eNAnkXjxerXTZfMqcAwpddKvY02vmKUNnaXnzB4hKuTehm/P6KFy7C
pcQhFnovjiHs7xf6Z2ULjiJtJRaWK1mgqgVLQsNzunfxOoAghnL4IiKfIICNJIefYpXeK58On5rK
4l9gH52ykd8IdJQcdRNsVTfAYcTBV6xflheshYrI4zIycW2Aj4Rz1pLcVhbbxV5c49g1rNpbfNQe
jnEvN7h4kyZ0fHyEV3xJlYcz/sBBOfuda8R2cGt8rkyb87Jwuy9UikD+4X3saS31yJV/yKEv6KgE
mw6fz4EgGvc2/yqvq9Vw52yUy4VXHFFUme/A5ckNp7RsT/fSzkXgKvpQ4Y3TCCSswQ9PUNbSheL8
XGQu6e+zh9/DSVFGMkNFTQ62hSZ1pUrgXcw1vYHMLvXSAj+xcc6yCUuQzi0Wt9c5Je/T2NMOZObf
oNqKsNeIPqF3/6b4oz3Vl8V6BsskS5tNm12NDgUSCIgBGAHpQ6/iH9HYSNywKwns/mPa+d0nDBwo
SDBe8pqDWOqlTewNzRABqe2n9pWtkJjhyjgBVsaeIbt+gMblRbt74uuwLkjAw9iCImY1hBZhqz2c
JcXCZKEDB7vn7wqz92mJyKMQHZJ0hy/ozNIW440Zb6nt+mO+ij4gRlzBQXB3g88PfzawZ5O3kFYc
VEB4o/nWvrhIwrcJqr9glx/K5GhfcAcybPVjLwWQeGt/WeLCd+i86DQeKbXatjvVB1S6BjzvO6Tw
uGKR5LgAJ9b6uddRGXnxqf/AlgIoQ0fZNLv+3glPFQzULq74m1Zu/TGiveBL6+EHWhAdzMDWI9v8
q8G/UhicVvaBzRLyomwpAPsE0abfL2imDaf+8nGZ5FKHZGBlr5ODkdkRRhuztumefSwuo3bIErdv
HUmy0/ScJi8+K9OdiTTe4121DPp9PcwwC0uoHh8Gn70XcCjY+YInX0XNxnMZET6jawuJCQs962VU
7qZ7d3psupV/HVESI/m1pjOwFoaYLme3+knO3CSBcjU0Ns79pGCD7WXjMgs3C5xfdUtx6huh62fS
a9CHE7B0y874t5f7on8F9WIn8rVTuKBUgJtoVV+GaxxA0PDuvXPvNnho7IujfhpP+ArAn1uwKu1q
igXMOTfENOIKYs1vdyZujvNY9uvxNq8UJJpfOfPccsK93cMWiIj/YoU1uRm/2DWg/8e4RzFLgwlB
2PHjluz7k/GB29XCTgNH/B3UVcstl2yFr1ZzEsUTw9UYbrLCM0FCI3RWFhqkgZgyqhjDYu0CR3wI
v8/vmxOjuuK5YxEw35nB42G1hHeibemz/WVxRMOgSXZEmAHUJoPZ8yZ8rJBLVLIr0Xzig1aO5IAs
gbDMX7ZabOKiEZHFmx5v2aFYRbmwcL43JFpNq3npL/Jvw2m+crvpup31LpA42F0sYAHn+Zoj9y5/
UFUdCfUh+ys3imyx2IcH0j7o/THOhnkSWflniLkFk4A3LPGyt/Gj33OnsWATxhWTwY7jk7RP4xuW
RQS3pesKaWsxojnncnqs6VD5rgQizmSvh9u14q4VbD9eqoTFzgu9Qn/LsfN9q9caQVvp6o9dSmzY
VvnQBhehSYrN6rQuSUg3l+Xgmdmx5Wr8iVzaYw+iKyHkSebq0gs0JwN2CBLBGkKRLSJbWRfX+TOz
skCa4NztcaGZeX1uttK+UuoUdT7hfrcPi1VgnJIIHzsuBbpKtm3E/Pj0+3b0sAmxSWUXd+/5QlGB
U7wmPTcsMLA0237PtlGVbkSf7CO49RYHll+rd/VXbANCaih5my68mQnyK9XXhenVHd3lQbyxKQIK
tnRJP49zHawfyxiaxomTotzVW3AObuqPRvl/6LYdVNX7YNU4ZFrBanGUZuzXkb7jU4DrDMKzNSHZ
3KMqG2xhEV9ZWvCexNuDGxPHQS6Je/9L7QU7gTE6FlqgPhc1sKuj9DV2LsDk9DXwVVDOnZsXDTfR
V5KbeodcE/9cs5DMcHRCt/hY44bq9Zf6pm+yz+QiuvpHSRhsSOaVhbUKgH7br6U7nld/iwqpjC15
oc1YJ18LwzcWI/WS3IFPll+Vy/LGJklytHjli/Xb+d6tf6nF8bJt6OIKJgN74ZMtPdkQF7Yx98Wb
RJjun27QbXuTeWuQx8U4G4pLEJuEc2j7G3zBc15SZ2BVBLKEe/AHFc2OPhjrcq/IvzKRi4VTtk5/
693gNeMOoMDr2fi8LF9B7MvwHbF0CHoeNRnUapGAQRccGBwT/q68GXYy5EYL0ks02cIx2HKVNdf8
R4ULZeUQu7gSLOLPz43h+r8EubGC61A4wYHizcTwo/8lSmITn8pLsOJq/eYg/dKrmx1gaUGWc22V
G3+tUrotiQ6Sads/zNfygBRhGy1TD5ererKI9UMXhuDwj20ZBigi8Bull7ZNaEo26U46atNpJPQL
jNxGcO4tLqxRlbKSJS9lQPZwBm0uM3xpG5i7sKDv8RrI4I8drV33tfji5mQa3t25WGQUTQ7fn0UW
96u/IQiJq/823MfY4YZy+Pp+PtKXaVddkTyHcP5d/EbkF9TSVNhr9X36WtynejneksDOPtiXNPWY
todw/Gajofz3d8qHXzqhvjW/qU4ErMpy3IXX4SWjfHjRzgWAzjWROWRiAR19J78YXJP3btX+pvQ9
m/SY7OHJv2lQA9cprhi7fKsaLnkotHt4b+E92FTMWyx5XbiLfXDCdT1cDa56fEDOoavBQcWDqW09
dpGrrBZeflpsh9Vw6d+kpbkjQnfmKxJ4NFcOzRFInEFF6HE20Mmh1kpdqosQotcX9pfdlTWyntcN
K/2SKiKgidqwAhyNZ8zZRNtHN8bKRzVZuFVJPryl4qG305bERzAOeIHgQzMt4rliOorpmJMHEwPZ
GCkwsEkFN1ks8YN5YA5zbVsr35qKpeeEeVsJ4ZkdPh2OfJxsc4VH06jcChbWBCwKtGHTUiLLq1Ry
KRALt/+WNtWm+ehfutrTkJ+9oQlxOOlUzC1x3DSHR7o+CtMLIYvSB7K69eNGx7dlILCmsTBusz/m
Pj2Q/J0imkYxzD2CquldBGll0Q+Qm7pcO8Knv+rfhj80aP3DEvblm9B47XfzSpjjol+l57Kx25xU
CEt7NbfiF8CV1rnqXdhU0jK8DK995WqNB3Tx+ImpkDgq0HyE9oW4ahQULh6Zm3LEAABwkxPuQrJq
QzeYlaEWb1wg6Ng1Ig0+cMoH4jRxB+4zXsdpp7hYGl/Lt0DG08gtKcYJEckAY4BJLmry0fGJonX/
FvVXTfUWow1zLgSb34Gkf69qAcyruXDaSt9CFAjwBuXYMiUHehyafR2HbUv4aWzjT3ll6IGjdhYs
NUZs0io6KdNeSp2ay8IOWrs0b3W7LGqP0JKQNjjFNmuF/IcwDCFxcOZdkQYs5sSXEkRjgyh+oxOx
gzccv0XVnkCm5fn7jyryG63hIo2ko1FpQJ2m7aTFG49E8uozKPU4md99teIf0xekI3x2N9mzahPw
xTQj+Bk9ok08Zoun8oCVCtxxV/aKTcbNQ6nMRhLsNbfwHp/tq/bV7GLIRbhLfYpAydW8/CZ/j9HK
/pp3E0lE4DDr05f1Bm+MPTPW4E95iZeLl3qD2S0N//ih/g0YtkX2FM2zUbaQcIXYmDsNH9+LL5wm
2n6chVMk3dCTTtN04B3DdjO8+XNmsTXzLTltIP8tlrIbM9kg39ZUcs0QnGF0iSzUliaPwWY071k3
6YukoNxcSYslQ0slWOJh1xNxZC6n+g1fxXJi6GYzJqqsoV3iniDPdQQzURQnrQ1HvLyoFOUY1jGj
e1O6DVPTLPAeg4NEnW2BhBrzk+LYP+iYBWKNtoY/iLzIZoLF6Jsb4Dt/x7AoFxxWy3xx1rRllL5q
q+oK03k0KWCs+Ducifr0+sR8fjag55WVik7CNDg9MuDoF4DSTD9XNC6li7eZcYg9jNnFffAhs45R
3bsy6Ugrzh4VcILJtzNJ8xFMppWdSbwG/5SR8HtsZ267D48IamvC4wjRoQa1O5CYJUv2gY9LZRy/
US1nxS4fmBE9VtRoi0/jlil2/pr8BNgwMDvcJfbCNd9BAhCrsBh9ADNl52EXHBifNi+w000ygbEZ
faGHZ6C4eK8g/AKYxPcSyyxAqAefwBV++2/znU1O1nCHsMVutaDY+CB9mu2bHQ5aF4trdyUv9zc7
l5Q4a+P7oVulm4TeKK99f9fQHCy1N4KSEYCxw3InJR6z/mEk19dtKidHksd5Ya3m5FP2vsCS85gm
My8jUQmTl282UMUmovP2MF1U35Rpj32WOOJr7w5HgeUIZYQyUduUPTnELpTcWbNIH8adxnUtWOEt
8uprYloI0wglMfNV+JEWdnkqbo/HysBuUQXZdqUYzM5bdGspPo396yJ2MZ6ALUQw/SLnULz2KwHn
WerAOw5jQa511a334z5fQydfAR1xLVDZFU53A5fFUWNOEroaJ+Qh2lHesD2qr4pXefWdGPdCwATT
7m5ILwiK73JcJyH7A0t1bkMtdg1epysubK3yEaH25wAZQzDKWsGNYzBnQPvWUHLBD+XQ9HUQehO5
zhBSwg/9oLv1BjVZC8v5LYJsEN/K+VijzyG1fdvn/8pqJH9oPDEwZ2DUt55uOECWlBsqQ191x/B0
egW5cBljveHEod+kk7DOjuVLemFTX1TMDAQnXio/DIxQgUSIgNYMHJACrpKrqB7jTX/UEfDDKPz1
7+J9pPel8F6X7/ky3uAZ6YLqKJ+A3c0H+H+xQb/cSra8rT5y13eFdXOLrnwcFUmQy5RDWYewexG5
WXzucB8ch32+RDHAPCWeJ3RErnLRUNulL9ULt+bwwkXGgieXnnZV3rAKFY5Da0nrBXb28q57vItA
GK86YEyz7AeXFJp0YCZrG43DuLv4zZVtlbgmmBCzMrZovnvKnWxVjwjkbbT8BD6MWJSwvEARTrxH
somJVSz2EgmExrqFQE1QobqcBmYZxAu6me/pCVe/hTsp8wdc4M3WTuFxJ/e0oJQxtp1wkPZsLERh
MPri28PPd/56NUcMUH8zj7aU9+o3umZfA1bgvwyEz7w9V8z8rzZ1aBmEfNIo3ett9VuJXCJs6Zax
i2+FapkXE/Eg/u+Y/DFZAtoqLUaAxP50oH4vnB0+Y03/QRl2l7etY+z1IzQhW9yaF2aHQ+UaP3jI
OD44BAJ8BoWE8cVbfdt9jt+JxD1oxX/MOdbNoRosFHdDvOz716A9SIqrUKQlbn4O3vAnf4DsGntj
SVTVVaS2VRl0LqfWUVqHciNjZoeroWSNX9GdpsLPlvCbYULg2kKa8UbjPoXS82Vui8AOz8UtxXjS
E9asDqKnxMvq8e90nddy40qWRX9oMgLevJIAvURKlH9ByFTBe5MAvn4WWNNdNzp6XhiiKFEUCSTy
nLP32icXY57cYeZSfU6D2gN9pj0Zl/CX+gjRsv0G9NCtkUU8Z78E3VvEsomnvfL3hg3/Oz2ru/ZV
2enPjBSFV17Fu/WIhTvZqXvN3ML4/W7Zovzg1HihcWc+i3BPUOSW2eKzPW1ZMtprc4jGlfEaXlkU
LGURopmGX+FZPYf3zp3cMWeorLW7gDDX9Sa+qFvMJJeO4Zu49MqKI7561t8NhjzxNTM8LJBfYPpM
mj/H/onhyVwv72ezxfczPfEc3UPzoHwZx/RMDKYGAYAB502PMr7MH81WB6rBXIlGA33RK0NmE7yU
j/pNe9O8/Bp9cNiFV4Vm89o5M/KpJi8/fX5SVqd0GHYjGt5198uWq+65pim0JiUJPCJDTIMF75o8
z1e0AQW7WlbwclXg7xrWMALrLzzXK/f0O+MNdU/ZlhAAFk60C8xGrxiaGCszuEU35We/pqu1iR7a
47JDHrnwIgRYISF5pmF57O7zs3UvPD7S5KPixDrGm+axenD35gUo+2XcGl86A0O5QhZy1HbmxXH9
7i1+5dSNDrFXPOCB9JguktOkAGt/NWjLs+188NR9sYXiq21AtEz2Dh0ebRYa84+gf3H78U/0r93H
cG/x3zK+/VlatiEfNVPK2YuOAkMa7zPlerQqno1d9gjC4GT+rskco329Q8Ef13s+5x96MbgsRbvt
zRXyDoRuHL4Ib+g6MES0D/ODru2tM1vMtH5yD8CNFv4JiXAnjkuc/c9l7Nmf1hff69WV/oslggNF
fU+Q07Czf23uNA/0TR+zI/Jq7SI7WFUrHJ4FCiuiM2iLTisj3OpUtjXGErj6yyGiPDUP6D4FIzcq
6pxu+Se790p/Gtgkzb6qbXVqd3OFW+XEMyGWdTCXYaZ4kVeizHmeuFgmwc7ROAaRZ372T/kT4W00
XopVCcWVzjZCzGt3Jw7pU79HRWXdpvxUjY/aKZo8uWenXrH08RK5YlIgRjvnlRF2na6LO/Wdvu6v
kV3VKXzBEItELPSc8SOY9u65/oz2nFoz/dQ3NCHMbSrMV6vsJLjcI5/zK/ccoIhFD/fSvLWU4NIj
Uot1e3yrme7SnTqELyg6xMl6oCsA7j/44Er3lGIcfkBY9oDM9aF7r18VTOvo9jfVJyu2gGm8HnQO
H/3MFYQrjXVANWTUyNBohK/ZaKr1XVivpwd22fZFnQByrUu2x83D9NRezYs8Ntss3cfG2mZn+9Js
WWDOYKfF0X3KgDTdKwhIuDLT/pi/BTF7HqKYI6AAVj6BtwT6Dna0FQ5DyBjT1vVYCd4a2xtfmHU3
L8mL+0xR2jl0/Ffuc0gZxPbLB2Z9eMuCO3KIbPa1dIz5rktqIsbn1fQbVLL7ljxRMHR8kOE2o2jy
60tzj6+CV8qegNzXUmOn7Oc/3SeVajxsk3v3I8BpTcQul4U9IKRI2eHbZD8ZyGNR3SfKzvq2sF1D
TVtFvIkn2/bMdMcYPX6jpurfSCodJ99icKWcbTa7+Tq9yB+l25XXZFfc65yYgFo+xYUrXa6f8/C9
RsOic3AZ1FNyp0ynTu7c4jHOHqS+CyKCM5AnrYdfNfO/V/YQmOnYZuBKpdtEb+U5/MbFrAW0Odac
PqzUmePn5U5Wfq2ux3TbN6+Ew3KZ5NJU005TUcvuOMqaku4yc1eaV8yaSNJFEHVXHrvtOvvguSa2
VXyfpWXwLetgv+eqX23lVwyaraULYB1Nax3hRx18wglwv7Agz2LZ0YS5j88VCyMX4PA67bpf41Y7
Aqkqh2W2YD61rykS1XAXlSfy/0y6H4ZX6rsyuyO/BBkVKx+o1hIRH7xCKM/f0yEiNm6NeZvrEdUN
fctwDToE4g7HEJ4tmubyZezOUPkYmw64LJGhnrhOM5behAtKZCcn/I6ePh5qRBDWAcMkOxJecJ69
qQGSUcKn8OMlw56AUZWLCsMI9tba8vbXmp+eK4JixJEEga58jNOzlt/hsNJLhOyw1L1ZvAi5l8MF
f7vDtIsZZMlgAtLInZ59TdbBcBCLvUwO7Zpix7aEfRl7ITYJAF0bmiFs2dl2a74Tb1gr+TjmBK3e
yRXbAFEdCBWCDAfPgqFL8/DNeHQvyJP6Dm0s/GDYsqQxgIhYFdVGLT9xoUBMN0c0HC8szLG1H56t
r+FyG+z3y4j/75z/dlfVWdWtXBV/tAC3n4uccOmONOjh+AVCpFNlDRZWbk0t2t++NwWWAXLXvgxB
7u7JQfLznsZY0nImVIKmHCSQDmQkBqHbV3aFoh7normvG8iWBrXi7Vu3B7WZ+Ja2o7V9+546Fzzs
Lr9xu+825KvXtbvFHkzLINEIRhnjH1UuWvvb95rlgRpy2Z+bqcV6cLv794Hbz/35FcfoQVOJeOjw
CjPeuv1Qnjk6K97yRLcf7cKSwiTR0sNgZs05HPZjRTVukPk19cFO58WqVuxsG9mWwIi67YQGSEs6
fJ3Smjyr8OPntJ/umnACLIkBNHT41MpcN89WEZ+zLPp09fxRN8SnpgzdxsgMA/ziqo9T/H8i8RvO
1z44j8WokzakQpPI3gIBO83GL77J0NOl4TBu566F74YDPijpILhgD8wMWexEIBK8cZWSxrEpk3t0
opme3Is4fcuHUu6HmP0pjhMufRbXTauPGVy1/bjD57bJYvlZKqV2NAJMv+D9J8yufCpEmvEemcqw
aWG7cwzSGpWXvAPc6JpMH3BMADBmFu/omwpj2JS2ntNMH7hCsLPObDh6oGWrAEmaCNkYZTEjyxh9
p4naoiWiwp96ZI2t5EKYEkw3QcDYZ2X0NiTaoUSduhhJYKQzQ6swv5skz+DH3PCGFAA6QlAdJkTB
3AXKYcaIvGYjQUw3DHehpf1qFeTMVoTCv1UxyDIvryLIPdps/yQ5ZlaXfkYWmwG0fyh/NsqE0UH7
0tC+gZS8NrB/rgZdVT0ycFjwhFI5kM5kQcV6ziPEdggCp+LHGYvEly2zt/ixon5oUYs1A2VAMoUe
EB/pmWQqAH0hAzaOXoA5FY9BmSJ4irQHkttBlerE3thRWWyLfKYT12b5oTW/xmlnFgL6EGvgVCax
x1vutyMSdzXOZj/O+7dAiap9lf9WEpQPRHBTNAGvweJmHlxmAQOmhxiEjNcQjHyfdERvd8takxWf
cY3bQr1PqhqRQukgWpih3tmp/UHAfbfVAuvLjea7SctoSjkqymPF3AClZ8zHfxQa9Da1yBrvc7NG
1VIGOyKM2fRyqu1tvffLYYQiPs2ouSOXfjAzRd0qX2qORF+VKn3Ieo8jCnFkymKWONnvRkbNkWgM
ErzpiTjxxAJdcH4EEpamSaQdvGj2ruBtpV/9NvLwB6smrbWMa1uq0qLSOGQ7emhaLYbT7EwHe9Y5
SxJ2A0bSvgvCReOKDlrdMSBqgA2SZ2uxGGjZp1nntLqa5M2GN0RKPFpnu7oqKSXBIAr6ygNTVYW+
YbjwFxPdvfZGSNuvggnXsJQlVW6eVap/TV4CDiQvwNxtaKHjEeiCOjdD/V38liLtTwTikaABeweQ
IDvyOI+XNCzz0LOlSYJw3AZzma5rRLelBuhOIbRg7DLAF2vyBRj4DllJxq91tHgDhpruYU44ODxL
uuAh2YM7R0PiPzfJqY/ZqOQtu76iSh9k+Bm340ElAQAhokMjxAh3BgzKyWAMEafyJ88GRqRx+BaB
zV+VdqauSi3dEsvWr+MmnbdQH4pN6+CZHFGqhgOZTd/NbMQUwOlrM88vRnoZK0ZTHTPEMZ0QP/cc
wRGEdGhF0PIZfMau8PJ0Uh5sI+/gAFPCpOO3Yivv48hnDVh9AmaZ+siyv9qS2p6gK42PdtLPjkHL
URgvRI5wrb5JgCYGLomC2DYv0OCazSOsWeM9pd2o6cwqiRfUwmjYZIY4SDYRGtnkK7t1ukM6xB9Z
7yQ+Jrqj3kY2qkjCuUzoeO0YYksIUInEU/3gqiBU+yQ7ljpj4qRm59CpuuINddlsgJqfwfT5mmUv
QeNkOwSNfgWSuqDn6RmCjydsboznTT832G/s6FyooQa8tX9rtP65bDhP+rn0u1GhjAftRaHVRvd5
RQFqMrSfTTKJlZRmO9WcLauK52V9A+b4KIKQOUUt0gNaxJo0zshkf5G4DMmB9rJEls6bktKmDPKE
AT4OBTWZuh1Z4L6wsmd3XOwKVv/ROVFAEATbYWl9ZVb+a+osd0tOzrC2FHrwuR9ZtualAdISTcsj
D/ubeu5LpOauWqaeY1Av9fAeNS20tnPYI5uAP+lG7otRYi5uMvoUnGYo5VoCSQ0QlyFHOUq/dRvi
72HiLIvE2mfOZoAFyCSvLdZcjV6U/nGS7UtbkrpH/ikEAg6qiAApfQpWaqKbHCfZS+zq0SYqTPWg
xcxoGqJxGOOg8VBdOiNOx6lIgmu3cXs20wWDj8ESPRJoZd2qk1jPURhsyME7E66OuNk0SugE875X
o8q32oyk9HwiXYf2qEO0iqHNnhLNCBtmuTBXpgChfUaP0Z7MTY6rOGaswfo7oJbzyG48FyGHvJ20
gzctbeqWjbgBznblKiAvlQHtiqjUldXQXK7mwVmLid6XFigMITrzNVNoGuTOae7E7Bs16olSth3K
JfLBqyEh3Lk6BGaY+SVp4Ss3x9qXhHT5KzPoV0NAWEFAFZaKOGaCRgmD8EQiWQgduob6tBBlmwdd
rQTcGYUh4Uhhnxh0PVqL2m/gCruyGTxFtjvhQMyYYQq02ChH6mkYsDG31TYkUJ24DfN+AoSNrtUl
GmJd9Mz3Y9uAYVLy2TQYZVKCLghvNpNdzKBdHTNC1RDIN5H2qjp0lwXHt9/RUCuTKaZIFM9u1jrQ
vaC8dNKk/WHkV61IXkQd7tSRBTnsW0kfnmJEKTSvDzG9FG2Cb4mLSd7Yr21qai+5cT/pjcmFHKRA
TwNzUlIcW135wztOye64r5jW5Rsksu8gy6+j1s33eT+0Rxnu9ZF5gGbF8mhqIUpzl6J+yOlCNa5z
cov80wzIKxgUpvhlchkjxz7oc/88cQRysLKtYXdXSaJMcYG2E5PGBP7gOmfvhY5rxnvD/Cm3jLc8
Z5AlELEldkDhG9PD0pUsQ42m/uip+VI2teqNleKPcjrFAaLPgfrFM4cu8yrV2BYp0oWofZxtex/D
FVZjRA2aWm8dGBrrnNxvTw8JyG5lTfXV+Vk80sQiPqUyRw69GcMYw4Mq10DJquLc8/q9Du7QfTk1
94GI3ifgSjtL0o3xpiQ3HoxO2YXgLla5RkBZbQ/+0KD/UVom24aSbcexTfZBPB9gJF/qrASSpUfb
KKZ7pUao+MukxoYUw+chy8t3RJP5EXuBduAyHbv3oVSnvd3TfWmgsaRicDdKxZA+iwBuGneWyJO1
FTJeNS2MjIr625Tdt6N0/Fh4QQY9Hdnf8YZVz9CenH19ImnGuM5A9gLI+xUxWseZzcl2fomS2Njg
ACe8GOBBzDDHCDhqAa2cZGQyTAEspdpohWyt2ccmXfqx1WrqnEsV5hhuJ6ykBJ7YTjehrc2j9Tzb
6K7k3ehylZDMftraUtfuhBpS9i/kAiT7LMsvCBFGrcFwiaC+Vvmo427Uyb5t/AK372qwa3s/2fXR
GI3wsUpSL4Rm30L/poFlWBuj7j5st5Kn3HWPk0u54prVdhg/CvNOq+JTi1XYF7bDCGgieDO2XyPV
vHbZSEoqr5W3KUFNmAcpG8j0aQqdr9gcYBVN+oLv7oCADOEpN1jKiil9N1PxK+14Q036pK457IFU
vTfEAbGna99yLWauoZT3cVATjkXBLTlzvdwimb3reBdiGLG2yLA06VclVzzy1M5EnUwrdVuHjgKX
eVi7HTsnmJEnaUY/tswDXI5fQUpnB3oD5AiVK21XTfe6rd7nkYCJ06FS2BhqheS4oqnWU/Wy+Lv1
g+IyUenist1Wi7I3qfu9C3F5HerovzBsmjMwUDNk79niEKnN6cUYc8yKTtxhPm5V3zXrY63kftk6
72RFEQeUEVmo0jsqixSlUEvzbSK7t8Fa8KQwNJNx+56PSbuOdIluUqb21kSYnx6tQaOE1oajpXP9
6CINk0mR89WEdk4JofLZMfo0E2h1HCPVaGKDBeZbmedkLbqC//Shq/FASyxlkTqFvmViDpVDjExx
CpNNEFDqzXp6DSKLXJWeWS2fRrnuFwB2prS+mjMxooqmn++QjUvZsdeFdSF/hn5Xu0mV6SDQTYyw
8mhLDmzPC9qncU6iMAI1Cvk9Z7L72FanJttEU7903NAKcvKgcapIX40IoSjhWAMrRQAQdQ/0FJ5F
BkvEyMVOD/gAhdrQAxn7j7QHL08MBwzFSKzbTjkBZsQMYOaoIGk3ToilTevBoho6qOaDVBiIJdML
kJKdm4LKtSP4WnlIKrTJya45fiJfTVUAzA9UZLXu4pdtXzB3j0fIxvHqbBSFS+bTTISu0aOINaOt
bo0Pw6BSeTdsZgI9oRVaO/cEd1QIX8K7OVg2yyoHJ/tSBDntHcd5Dk/bZb7rfjkNyRJTlxxVMVyS
ULvjH59XDkm3KyFbPOxDfW8ryQdkLTJA4c15fc7iVxaoBO30kci12h/0DmnJxPurLJ87WblrXQ2O
WuBmr4pFOEEkumOyQOidfGACOWVLHJyA628y61OYu4wuvWk+SoMUo7UJN/BuXPp8bSVgfX71o3lo
YJQeiT3j6HAMxjpNiMsHSatDWRFOOkPrBXkmdXsfJY8lMFsmG913pKCpaGgO1B1Fj8tcfTQ6T7Hx
9heSd7eiObMhGi3h9GLgDYII7HWNa2uaRsKH6Di4aaOj00WPaNWWvItKe1O5plxaGXi8NURxsRZA
SCW+DRuSVuz7Bn1db8wF1baxljpqciWonG2PxqVZ8pJKw8JU1fyeWHpNN5pOeZ+R0UpqEyJG1EfS
NQPPCAJ536bRbhjmu1nRIJM76P7GuTq6fdd6VROgHQxi30yCB8J8aI3O2hEOkGSwxcJk5O2LlYFx
UxTPkq9zGCogncyXwdARcw2tveJFWSs+z2hnCCDHRBIyDyRnSS96jFId2umJWHWZi41u4muYXvTM
woqqzOM6qVBWEQO7Cjnq5Vwqm7EgcZQq+BVpRqU02vdcXwmLVf1l1bf5QDGYrtv4XotjvMF6/FAi
7Kg0FIYVqQdtmnm1KoKr0uAQIdGXmayfqdlrZumbYd7rLd4KocdHtoUPdExmxBZyWyjabxbKn4h8
uLVdUN0VvVQ5A3IP3r2AUqgzXtMyWNZO6VuxS0HruE8FSc3gkDhQbYaFkhr+rLHYYM6yv+c4RhOC
8L1vFaodS77joOr4EJvmNJn8sxGK6hps1EbUCXMO0UUPk/XlhI9YHCp6UgBKe9e3pfahdAxTgMKt
0unNllQuBJt8EEbTrqtNGxhvQYm3FAvWQenQeYCp++wUmkIJzICkTLxYgwuYJwwp27p+45SjwRSo
+EUU473Re7lSdYSnilVoyNyVL92S17lhptFZ92lTIgVoHeR8KgIymf5EdlxcZqT6WsmorFzqWNig
qsoerpLhSWCccCQtkDFTT8EcO1ezYSAiGV5NNL9CPVbv7VIFaYWNqh2QaqYVfLpZV76cSo2+qG1+
zIBTWrWeCtekq6m3P1zf3nOL3ovZheyyzsAdmx3tTHMMxw1Er3eDPEks4r3kghobmHnJut/2LA2n
HIULfKPR6TTC7PJ6a4ZsYmxYDY0uN1y6GE0Y5cGWmbMu1OEr0BLCClGKlwG7kyloAlzXwy5awICj
w/JWTOpnFrjPBbjBtZ7dFiuGT8F4T+Luu6O2gAitvD3Vo+Ew7xKqZ8VKiSCn/hyksV3KjHXZkPI9
WcZ8dF0y0BL2LZAgi82gBncsdMmRDG1jFVYFzQ1HfarcmtowHwVST0xxZv/GxSt+SMcOMqvjXh1S
WvxgJvWzrdtnpyg8a6oNbyxrbKmlfjU61j9SAhovC6utLRSxRaOqVdifiDzMuc7R4xlZ+woyKaCO
EA6XN8ahKQtrZ6M8AIjYbwPBJtTByakHEPjYqOBHYJekxCU+eUq9IWJFcTqDiFug0SKs1mmRuDud
vcUhLI3vOBfuOU6qy6xg6pSaPm7cnGpvdnC85AUbecPyrcQkHV3ZDFPHzNItunv9SyI8gW5prqkI
a7S9qZfbLVOH4FUvCt+ZdUT6A/OMKPlsqtK+OLSjqRqmlTXYLy7iuxyrH54XY/LNSvwGsL2VlmNR
uYkzSM2fkMabXzZoJWSlz8S2GMwcadbXAdvupWtfKnm5gZWermQU2gvw+d4ZRzilNjNSAFls5Go2
BzYkvVUg0CBMGiuGSv+K+EsNKeso1nbfv4eheElK2/QySPBeVAGinuZ8B5mP0B1CNCaJ/VDvF5Fl
13n5hI9fSBbSUqXZrLeXRjigGEJohXYYmZv2oxc9UeHEy2mzxNRhNfAK2p50uIgEikHFy6MUc+uZ
RHdD1aUdMXKFWydA5naJptg+IGcT3o3ybfWAE9vcfHcFGisnqT4Sa/xUOnGvNdaJa+1F8sm+wIw8
kO5I4GXRolhpOQfzzNgkxdtIVQz0Do6MQM1QnFKJkT9B+p5LFv8OWxYXknFFPcL12aq/s7BgQ6o6
yItJmiJG679+GU3NA6HOGKrgxx5G1yRp4/bjYW07E4PqpYgY5ORR+Be4Q5cfWm7+3s1rCybC7f6f
L2+//l8f//vr89Dwuv7etx0mjHKrCvmbPxnhkdB5xcvN7avbjSiH4tAsTM+/d29f3b53e/TvD//H
9/7j7u3nAmgz1fCtLsDPFKuwS9I2VL2K/2Za/sU/X96+e7s/6yMPiRzah+aW11tywe2Go+tfARW3
+/8IrLjFVOCjid/sfDZ36UymsVBakPm0Mg9ZCmg/dkS3NwJ4eHBnd8GoQ8sBXc3ZXptAFSPzMEeB
47kOW5rb3a6e/++BdPkR2zKYPAh99/cXbj92uytoCm0tGR1v34pNg0QLzcHJ1isp2VU63J7bz90e
ud2UecMfp+h8TGId47ZVYOhKlpdxe7jTTHNfat+ToZkIht0Bdys53MQj2cqRjQOUrYVWZNcM84k4
J8e5YvprJN21SxjQDM3UrC1SSQ+3G21cgjmispnRN84oRKDOkE/6Mwq0FjBh6X7Cpj+mXMCNholZ
1LaMC4UgkjjSdoS0FodkAUWRCcnhsty93eS5RLrd202za0KCxNUBe8PtkSEs1NkPquJXJunK//29
rI24oE69RcgEtjjCR3iG23NXoVjII2I48u/Ah/333/vzV25P++dnbg+NHZMUQrZwhf77RZEv88+X
d3vgH8/9/z789xkqJ2m3JDSA1fzXU/3jb5axs4vT5pipbIBhZrH8OTkgBZN84yh0r9JAuKip+Ozs
qTultJ7BSUHPGJyCYZiIaV1+poZa7+w6WHK1o70NsHBPtnRzEr1kqpQyxwfwPUSDn3TZXoToVuoS
lBeIFS9wxefQKL8tI8oPQ80gvsnY6jfsXKg4TarshRZqWfTEmFlqpJ95bqGPEGBgEA1uuw2YfRBR
TL+9a2i8uU9swMr7VLKkuTVpxqqi+GGXBl4FFxyzEsP6oWgQfjrUIsYI1KCF4VHkv4YwFn5ToYFi
L0AG/XTpadF52OVRF1nlEwhEekURZBAVJQUwbQammc28u8OvGGdGuK9H9arZxZntbbseMwUhQpzs
SJwpd4OlwuskUH2tUpcpQYycysHPVfaXTIWdW8dBfz+qDJZ6JpiqzpiuX9TgWegehnIkYjfFtJUI
tMTmXM2cWkBxbLTKcD8mhJJOJZpLyWwxSM5RMAPjnl0kNGpHqFbqwBOvbU9zCTqPZI/8NECMTtB9
6GAAUWz3NUVW2TEH8UhVx0HUo+gh9duaxWffk77bFO2XYm/SLCPZBnAgPqj00tYU2yTAoqGO8Osu
cUQkQAZHw/ywTf1TI3jrzmxpphmTujMttONRiTCgPA8pckM7q19xGeQr14Fz0kCSXdUOfVI1jUHP
wgMFyMH6IIxy3Nc2tUPIDJYY++ZoS3HPnKAZuqdaYV+sUpl2BQwT+OtrhsHw9tWT1B0T/RhhTJ1T
3olOrzfSDM5CM76Keunb8nJIbMV7lmliJZIeZGCBMSYNit82APssgGVchLW4iwp6aFzOYArFgvck
0+5DKCO6Asq+aWkH1EhgpirU1kWqvimd/stKxa4IMVfwq3e0AzhhovmSC+s6WM14ofeohWzWUhMF
mGXa7s6GR0Mij3oQhjLhmkrTPfENkoAwcbSDa2oM5gMxbL9NDRd/nD2HbFBw1Bfodo33oVXApXTz
a7QTIfBXwlqSHXkWSBqs7pth4FL4SeE7NbVeV2Li0/sltZJVTc9V8idy9qx6wUgbCWxb2GBCR1fz
y9T+DocmeilpbwWBW3mRjDe1BNwW0NfdBHlwIDFjTzPzWauNYF/zDglXF7Q6S/NZLbtTBpyZj5dF
1MgltjrD3A165Oy6Krgjf6s5GARTAUfJD7QE7hRMWGM7vNdZ86FUvIK8QgSbBw9VqV7aaKT04/0e
hD+YbAX1fvpRU0vcNTE+Aa2lhQecFjUNOqw0RgaemMFbFCOqngsFpg5s73WOB7iLgrtyJsdc4fyA
HiG+KddQVCj7wsXgG/ZHA4WdxNjTNiCVWM43uoTGVwniBgnsq79yi7ZBC4zY0y3gewb6NpXWHuKX
tN3YsyGvedegMkwQyvDeImDuIjI/FAHAT0V0OxXHzo7Di91zTSacgXchDsl+UD+cxFVQwxToL7X0
eTLiftumlOFqZJv3QxR8d7TQetUEiaEh7xp7XlfdJ5e4q8AHzjru2aDn7B6HAVnMBLiezpQZIpoa
ZLAx51HzK7uTT30pGVvKp7ptFbSl0S8NQvu6plmw6Uw0v6OqqezheVKmxGhc+sWJKF0Sy/BMZ23e
wTtJNF8MZ16i5mmwbFGM0vowxrbeLmRkxvgoYcepPBah7EDnoSZFyLGdhTB9mWCqgAaUpyiNLdKe
95oOWMgU0bnM2ImSgsN5z/RuEyROt+9C5VzP6MIYVj0TUoapaXiQbTuvNYfex1SRCBcooXGQTv+d
QEql0Vb8jAlIQkl0DLs05UUodcu73uBBMoFn1t10VEwHY1tvb4akp4Vf6jR4dHvBgBaYLerxOnYa
enAjplssAE1X87FDXEOCeH63iMw4cu1yiE9pNed+k+cn+qRnodwE6LHhl4lVU3bYzbbv0P/LcU4P
U8MH7c7tvRHGwGmqIaCNML7bKRqQbBzPKX37g6wYrOQONq4x0TENE1CojOk7LG/PHsf3zGKYrljJ
XT8L9NETVgtLw8KkNPo6NJHCT8N06pskO9SbSeYPWaWyphbuJwnuNPM7LL5W8wIzOUYzU10thlrF
TD53bXFlzoX9Yy2nqqUxwknzUyM5gejZsdubx69AgX6uTBXQHP77BMe7qmDJdnIsyHX0RIiZqSLV
dQlqiTlTECJAAeXp8oO0gNsxZsYGtXzv9sDswMarbeOpbLvw6EbmW5xBNkwapT/A8Ud4tdyoMsVM
ERbPkYiiQ5Q37mEyxrdIAKpoC306qOz2kJdw0wgz9M0cOUGCDuqY1oW6r90ldJTuYdBq23GpARSb
uqCmjnTaUt0qC+TzdqP9+6vb3T8vcfmFNo4ZzPm3bwydxnZuXF65I9Un8ouA/NiStE+85egiX/Ox
O1bFVGzZPkLZl1PaHRzN4UsG6eWqtArdU10BgKRxtwVMxLx510O0/6qLzvO2pb/dGA6Hgrbc3O4S
WEkHnYLNM8i+OKTBR2j04/znRektefc+SacP0XKEpwbXgy5JiZ7kbKG4ZKhZa6BLyuXm9tV/fG+A
Kd/2FgajhkScdbJUTkJUbGlDvUd9mZr3Yd9T0BXLZ/n3pl32qH1shmuFifPaqBl27tSFwnpDpIZk
xqWsvtuRHFHA4twkNhGIrPJ8GS9Q1rmmG+NmOtTzIUVXv0R63cisefM4dI66t2yIRTc6/Zwh5BVd
TWKUIhdS1Q1JX+E6a0rzLoJTv73Bzm/w7ttXzUL0rqRV0sygFRsujNha15e9mEnJwb3ba7h9ZVHf
EmyBhAu0/Y0Z3i2YdHTsQ2QFe7OGZqKliH7DKsIEn8HZ3kf6I2OR8lCoTr2NEgcoW/s+S/Z51Hr5
mrFBzUdYKl4QCiw7dqsfKk3VD62eEGfENXTVWagPbI2lckEnw7p07QJaAMSbLICmUCEorZjWTa2h
rfWBWoY55qUKgnir5gTEol4Q0u9i8VsudcXtpl++UmWAmH7WaQz9C5NrF7HjNRkNkaZximNBnB7+
Oy5oUL0qFyFuEqNw5ob+6r4kZnM7LnEA83Jze/9vd3VaillOM+dPLMDtM7hlANxu3BGGioNWYD0v
AY52RkGkRTqiUnJMehQvNRted6H1/z0Ab3enBE95Oc2B17fOVdfle1XhqRvmRSuZzEm7iZTxS8ce
z7pv7+VYHf8nN4Y2Mjox3mvACGd3T3MH+GbIlZeeNfDJdFumfuoTwrNTPuafiAIioU3oI6+G5+i7
T/WXeCJOGSwaIlWU2steEOZywoZ4jaPJPkXP8zt4sZ/xzMQieI6ecrQeW3uCcLrOfwNRXE7KcUvb
kwlihS+JUcC00g2fIQh06wRwJNPwt2IBjoEg2bCoz1d40o0E9LrplS1Ux2jYKY/zufsuuTshGyTh
hLSyVc0M8F3j9FUJf/K6N/6UxSwO+VezUh4xozEkzHGDI7yxTvEXUHbEy5X7v+ydyXLbyNqmb6Xj
rBt/AAkggVycjSgOoqiJkmhLGwRlW5jnGVffT7JOxHG5KlzRve6FGbJkC0Aih294B/7TApwBvrFx
C3eqS3D7QOV9CyNEOJvI/QYYBrGaCqHRF+vtCQGrdfzY0467gmYM0OIFFxCUT6CdJ1poyj/M38JH
cQCdhnDBGn4sigT4i8rvFcdZtpLP8rt7L56Nd3sfPFOPJ9ZroWPhrMOIRQdiBrYV8ZZ8mR+C7xPc
8C8jGtjdNjxY8Y0Dgb/HEwJSAonkxqmvDbpYwMkPiM8uFUn3VfmVeQADfqE7QdfokN0mHzAuq1UR
rC0HszQYBTBiwVtA7EXgocefOaaFtQIeh1DU+Egkxr4BJF49HUBbbKePsL5yjz9Ut+lmoPKHGZ63
X3MY7px6p7xnI9v+JNf+SEQSlsX/Kvr8sYyLrv33v4SPOjtxof7+zfd//wvgiemahBOu5wNNtVxX
8vNv52MMdObf/7L+d1VPY5LZFkRNc19pw4V1+mnclrv0A/u8IyqnGbiFjRk8xt71nG8pK3oH/275
xgwhrgWjl2ltlxlXgE0TEDbdGBhdMb/CbeTfBMUjmp1jhYbqNd5vhsKt2Sdu2Aogf19RNAEZeFo+
Uffb5Jv8DRWOOzigu+o0PCXH/KU6dVQcVuK6+ZHsUaz9mp0dCC7b4T7bc/aDwzSZsBDrd/Z2piOx
9Z7YzMAa7IDNQKcGPg1v34bYNG/FuHKuWR0Y4lyDLF0c2FHdybtDhnmimn3Q/tH95kczfJcv+QE5
3ugTYgKEBu8TBhRm1/KWLO0awbS35AMwpPmdujXw1/GZxsJLzUuHaoNWMT9hVaPXYADrB0p2A2E2
OLg4oSAsdxUdAZvVX4BY+Pfl5h6iBFxdasMZ47cHEvXmxQTZu+wDrP7GeLJPqGBu1Dr8gRcWxG57
G79kWqdRfPXtdXzob8xdtHXu4YU67y0WLRskouJV94QMIIDn/EuJsgisF5BNa+DOkCNZpx5sgI9k
vYpvChe51itW2PygJQBebHP1A2EyzOiIDq67VXy9Q8wSsU862BEEwtteEy9u4Skgp762jjQrrYhI
50CJHHVxrd7AtAXGdz9fE2Xg5rtDkeGGRww39qP1Pc9v6t10JgXnVjnAt+6+fptv1Rt55ZbIbUNs
vsMTlKIbQgv3b+47SEIQout9svXX/zDzzb+b+FKYliM9qZRw/jzxEbJvQXSJ8V74wz2cpeha7zFM
r1dPfRUaYXoVo9b1Dm0GZBNEo1cYSa1W/NZY5X+4GYwQ/rIKLccB8Ww6eB/8ugrdpJtko4bxPhbU
CvnTmTdRscZ0FzXnFoYN58c1PLsEdQz6YA9V9xDSwIVm+Qp/JH643M7/97v4B78LYbrOb/0u7s5t
e/4W9S1ihO3Pvhf/+Z//8b2Q6n9wYvct7ZcgXSlwtxh/tN2//2V49v+4ppS253q2cAT/4r/GF+J/
fN/3PJ/2kStIBfnRf40vhO0rJoZvS2U5pvy/Mr7481xzfN/yTOXZLtAr3zKVdsX4acdX9iyNtDLY
JJvxvnQIAaHMYOhtbwy/DGA3sHn+fnp7f3NFGsqObXrSJor85YpZ4RTOgpH1bqR1jB4VXbtXIVEn
BuA1BlH/D6tJH1k/HWmXB+RCig60JxzHZ/h/fsCwM4KlqfDyA9LiZIjHGN58qpb0LOvl9Psn+5tL
+bYvHNPlgiZX+/OlBkDcihp/tZvb9DPN0k+c3D5je+2n4cfvr6Rv+peH4kqu71gec+Avb62T0dJi
1FrtAgNZCeqSSNREiKukU/xP42cx5/9yLdyiHB+DcM+3rF9igrAyc0rlPJWdUmcabPPkAymsfHk7
mYgsAEsZrkr/xmoghJR4+nhI1NphvQZ0cvf7p8bs5a93IoQSvE0L+NIv4+sNOT0kNVY7pYOQNLiT
/Xycw+lkGfMJ+tCxdbwfAcqpv7/s5Ql/HW1pSyk9DDYwnfllBAzLLUHDlUwhAxQEjrvCG6BFjse6
m45Nb8SUXw9Qd06Jj6ZMacTnxmk21Qz7MHaISCZfvgCgePl/uS3HdkHPeA6+Nb8sJNmUvciiotp1
DvCjMHN30uNqnY0Umul333vzrm+gtHdJkAHJgM1WovScanhRPzz7NCzmpd+MMjz//sb+9jW5HtGl
9EyT7eXPy2Dpk36OSyh8Rl+D5ADdcd30gLLnkQXusCIoM3uie6sENI/fX9r65ejUq50N87/X1j//
aTvzfeUMRp9VSJPbD6OJZiAOxvZVOMHFbabTZKK7ZSbTbpTyI45fiybo/mG2/N0m8PMd/PJWxjSP
qMVwB0ukpWq96SSn5LyURMIJW8Lvn5cA5a+jrcDx+8xLHJKE8H6ZnGWQu35eVvmuNCt087xbMvXP
0QQnN5sDLck639Y4nWTxa9+R7c1g3laZjxc0wmKdglbem/MtaLXPOSP4Cpg7tqHIgxF+aE0ojjFQ
s+E+hCAAoOBYJnTQyy8TG5yKk7O00HFtB8QDSAyK8lABlZFIMS0lv0f/+17OhEskWWO5LWf7eZ6D
VVXijtH6GLAst7VkgqYp/8jFR4ha+X2xNHgEuBZzBXRLMIDgY0FNw3h0HMiWAmasFSGIFZOi2cOK
N1rceRGOGoaDPlc9n8d2eoxr3HdCMj1aMqXiHgs6aEtaPHbeRJ4QIWqY5z25QpTe5KDc58BGHXk5
gW7ZOe33tE/OGY3e1A7J7dUGsCh6YiNRsUo+czf7LEXyqecTDXL4WAXPEBdPtotihN6K9cjgcilW
kYBET6XGm8Q3wxsQfxuiTxnFW+F5d23bYnfMc1mT3I3T8JJ12Ba7Le2i6XTZPDo53UZNB5W7ocI9
zfnZ4ppOwwDRXjmNihxrnOcjIHRedn8eKUWjn4RfDelOP6DCGXjMg7EDmlpaFGtyj9dSYgo550hX
B2xgevgDNyGrgehcGi+gohjJMv9s8najmuiz80I8UegrOnNOlT0yb4Oh+qYi9DEnHhUsJknqYp6G
eLhP1I/Jr5DH9scT1L+TD5jkqlPsi5Xa15H1UJUgxAKHOwn85WlCadTjEFb+cFRq2eU5vJoUvryr
WrV+StuS06UKz8plCArU5or4ez1Mt8Dez/oSmC4eo1FPNJpS+npQiN5bDDGVkZ3txbx19UgR/NxP
lbz3UorrlE0Mx/hMy/RsJfl50FA7ezrV9UyrlWy0DJ8A2aKe0VjHxCdlNxFXrkO3Q90HJ5i85JeD
blnNQNhQZ0AzICsPQ2FS4PJR9ZdZjXnnfKI92eO8023qKgZ/WyfnJAWlx+n4IMPhB2y78QrUErw4
qeYtUkrlDyjg1qPrUbzrCrlnXR0ud++lPN9kDUd97iZ1i0zEWdBxpfZ1HvHXHWfnoDovoxOSQRUX
NpJL5klP5VEfzraJGkZPnW8J8l1i8W5iNtCtAxJWBMPJbhJQf01Jvz2ZX8GtNgdn4t6A//d8XOkY
RgZNtalNzDVEacN6s5OHy3Ss3fAz0Qt3yZkHDdKmtgifvI6eceBx6ctW4sfZ5yink8pYK+WO7Rb/
ofFkR5xTlsFeTC+WEsBCKl6iiCUVcMOBOMJJ0TyTCj7c/NwuxISXbWvQR33Ui9Wo3ceqEGeiiQQ4
6eaTpV/UqgzNb9C6hth7Ag9KRu71R4Sgok+vRGUjM9n6uiaEbJi+4iV5NmqHukr37sb7YWYNDEwX
K0zPvlEhl21OW9lzZCmquBzh2HOMNcWKyz/A6yqsRxaZN5x8vWd2Brc1SW7dtrmUxVUCziHsDO37
1gcT78+3E6AEhCtKnN0bD4Ll0iAy0tBeT1VwZ/aMjVoMEGXmzlXDemogghU2/JExY982VBhv3Ga6
811Y9PMkgNHq1SXLil8ECrjrQfBVrPSpifJVY2lqEqa16xjv2LIOsuvgbnFD95AaDEzl++hHIQVd
OnikCkhgZoQjKsb1Xscu2lb6mCwnuAEml5UmcMEZ//VEGpvZMPyV6Nq7etbJeQSCL6yc52hAUc+Y
Koyc0JGawgE1gsLJ1ypj4DLLRG+LdZXhTnklR7Sns9G/vkzIS/Ai++RTHwdmnn26odwZJkPDFtd1
Bb2pzvxeB+ZzQosMCsrTGMDE6BF6HocSc2tQHn+8orn70qt8O+Xh/jL5+3wEa7+3e91+iplQQHzO
lpXOMESBtGJVt5nrkYIN0zqaBnyQ5v5HHwxq7ZbyuS7UfDMGyY2lbHxUcmA72Qw0eeqDdmOHzWvd
MyJhG8Odz9Ev084gtfUh+9al7ZxqTlxKibHTHJakFtfmyJy3Q2NbSxRa5qkHUC7odXvYlMfVIlbV
JDGUsUMApCwf12AdOgEU+hDKVp8sJZSvCq2SZZfgpsz0xHimtuhLLtgIxQUMyqirUbXTsJyYRdjI
8g7HZLi9A2G7PyNy0d2Lnn1r5sy8CoYf0syLdV4zSEPao6VvA6z1pwpcNRcb2MzrxK6v/Bj127TG
/U2/uzJjDQ1LB/bx1OJtPk1Mlw4O2LWtxBkHe/86NamGDktNNwv9JHoQVHk9gK4Gl3da+EmYsjgO
2peXmMgR0zeVwLT2VaKwEKaWm9odZHzIcKUbhaiOkF9Eo01nvjMAuBLLBj2q5z2UUzSCRx97Fx4q
ccpj0clTMbEEoqB/XorxSei93JX3i+liLdKyRMPR/uoVaHletiC3z8GFYMEVVYhAohkTc7ZVrXua
PP9HNrFssYl89UaQBkuBSpa9VCYWxQBts5GveCvZdedPh5r0YONU+Z5Ek9qmA8Ii1WaJfX8IfS2K
FxZgcnDX8gKqjTLJm7XDuXi9zLLcLeGh9QR9ZEVgAHWVc66e3ENfoEZSPIvOH54LNPMcUbZ3YvG/
zfn4ZHn++JFQb41SuQ/DWb7Tbgf20nbG+JKUzmEY7ArdWDu+Tsb4q98O6ASpZDwYvnuL5XCwtXF4
EPWwrYMqRoJmMq+VjKtVJ0I6d1k0r+yo/BYrNMSXOkm3BTKJsXVSYJAkluWQe7PXmKMUatnGm5b6
Zq5R9FYQ0swadUMmNBKuUxFv29yH5dAYwP1jbJ9mxHbKVN40kX0HPvC5GCUkzvdLTu4w7Ucsgroe
fU9Q5ZswnxowIIciBgXRuOLRnZri2irLh1QCUXPx+dLAY3iQ+HRlUb6OZ/9kxXN506UouIA6RDCl
fzTBxW1drwa92+IjkMM5cvpa+2ijBNehplyA/AAK2H03RowwCqyy4CZuYjtWmGPkt65ycKp106MC
PuzmJ38M0X7SIUMzcaKmJpKiFZhmQEMS+bbBv7YI81zvWzdxfJiA/zfdmCLiVj40Nkh2T2vHGgjP
oCRo+sRbw+R8dQyK03PITm6EAKWSkMSktjvN5mX9z8rZDaAQgFZHW8/mgqoG27RULmzxlCNgED0S
2LFfQGxkXoJPVk3L/FK6CwQjCgbgddikJmqHeJiP0sVTKjHdXTQ1cJjn+hBZ7b6cAZWYzbTp53bY
+qp5SEdcO9wSzEiBtqDVpd66hX5LHDu8ISyBNOUyDuhKoetjY3FW+BgAKFHsPL9CHsOLmt0INb81
odi3GMSpsIm3Y+/S80Hxr+GEuQblAjitMuGZGXg0hUR+MC4+hpZSr2JQ8Szl6rLrtp1bx2tXRhBn
vD1rELiWPukKuyTJxNCgk1RiA20TvDRLilx+tWM7g01UFEdgP2K7oGkf+6G965WN9RLioZOB49kk
ojsFah0K1WsWgHqdh/Yjq41gM4cwsHORvpdZp9Z29rWWBQQrMaCAAKy/7uJw6yDF7XfyBfxxvCF7
g7ARD3dybl+Vj/HXDOyURm2EcnCAQLAgNlh6WgET6rFFQZhugWeBpk7KpENK3xLDdujhUpE+IMZk
nQqBX5I/E6YbhMluDCZwrrKzPjD/qC51dBJLlASIfxLYq1Ck0GY0nS+DK/ZzCZtf6qAg9RbEphZ6
OQbyHq0gzoJwrpGR+ILQkkriSG0vYSv4OlR40cCw2i9Zh05RQDaTDF21afLxcVIwak1PbQ0Li8nB
5gWNdPiI8VaXMVls/6Usykf2pC+lj4adDnW7hDTTFx10/xjZZp/gLQ2hPqKThOr9zHM3Zn1W1VZH
ymUgTgWNO0cgryMLc9jG0G+uYuPNZe9gE6RXGYTFerHdnf6jBA+dNsnngpwLQXyCflUGfC5D3FkV
fKtCb+M6r/uNILRrCgKNHAESq/bjnYFYMxSaCCsaEtNNFaMK5yDBNTg9v5/owu/J7/LAWAdRzsJF
5w7Jl3Vm8BoTnWz1utbS61GI/MbHz9F7hTP8AfXo5CaNZkKmZ3QloOosLRkneZohVYLPbImiO0YV
GRkJWrUMbpk9esN0v3juc+7Le0XlsHKAbyXdevDr+xIGwRUH88nlnF5VcQ3dsmrxPqifXZ2GAOl6
qcyi3hl1lm0seHLXsi1vbQRDDcQfYLb40zqIi7fZuXcF+aVHtzENyPVIV0Kf1NTWI2ukfPwRUnXF
k4eWQVWQfM0AB+nEBiu1cKDqtFR26l10KKLCs4cl88cMBYOKsr5abpM8u/Yr+tVNzrvWt937sIlK
C1cNi2xhMLOdsM0HCTj5GkNo2rMxdmcoOzzHmdqlFSe1lQ9HO1eYw0XWLrTHI35St3FDcNx7DDyR
PQnaJo/jT0PhXZz0wxEcjUA9PdyHeXknS1QQ3Ha4XYQ4Xd5BH+cIlRbLLur1Peh9tSh1bqHzYzOa
vzhyPvc5HbCqiee1HyCc40Hdv7pkyXa27CYPXyWXUEuaFKsX1qE1ZEwufRMCKUWlU9tC5nc6mGKc
2J50sloly23vvnqJgoZR4g4lxEHWrInWnZ9qA7U6b74FPQPhy97MIGmMmf+ZFvwL/at1/QOq0cdY
vjqyoWU5ZzDG5D1E70dFSc8Wclf2/ns1IMVRWdPBWgh2Zy8+2zpFH1HLMIMvl/Lb5eYtfeZU+EVf
i5xCRcIhZcXis5PF9VjyP400p86r+hsqzzrfRf+tZcKnsbwPcmop1nTr59YTmhYo9NnTHdROBCvd
BwP6JiP/qjeMvqhgFq1Sk93GmyzsBCG2XdI2oybRgfxzINAgCCbX65E6suvnSzW5DtnpGvfd8CXF
M0F6mTrzrT6XBf38bsHFbmBN66R+KAnZe4tuhVeqg+O4nAB0iLsAYTrYzugd2Gg7kgkzg/kf0MW0
kLdlTqvLql10dQxU7veq61Cw1WmEj5Fc9cdC2/jTvujb93QiAdEbbfWliIfvUFSPeivRbzVaeqyz
3fOE1FSCswOUWyQ2gB0i99MUxsNsiztTlfP1EjMrdAliaFk94TQdXe8l7aNvYFNR5sINUYqQU/0m
6NkyFj0mQ/A0LdNX/ZjS0DVlNsUKDp3rU8z0DN69Llz2rSCbBM1bJDCXZ4ppFCpGx0nXU87JdekN
2B34jKCbeIoAhUbDWk610X5OWGfVF/lTPOAilv9EoA7GE8PKGold3cBIoEFDdRX7xKToNYCzlkCu
nIy8Qxd83DD6RM3GWMmRu45a44ZWz9YiSPT01L58YLBNcQohYjT4ajNur8wZcYNM3k8TU7CtaTDR
sFjLcXr0ZIYWja5zRS+ZO1eI9PvIw41MvDAmAe9UDkWRCW7Nm1LQbdeRQN9bFpEZdfaUqkeeoQCm
Kx5AQc9F098PmYAHNxylq3NrZqWY8m1ryG3cUpybLuWzZIuoCbwHP7iD8ceDs6srBicRPCaPODXj
B8XDdd2M66yHvtJbnGi5lX/tBuvush66wOEVwk4uYxKq2fDR/wVssnTkQjXyKeSBm3C6Dl3/C+zn
nd8Bd6JBwPJrvRc7QFv5kmoHMVK4EC/B130OJTnbPGXQGZjQOr3nvEe/61Oi6wHmaln3I2mR9NOb
ZuyP2Tht50rYa9DjxAcWbKkIcZ1KR9QI1RwvmVaoS2UZZLO5QESu63J8CvT5SMPl6lIjzQ1O3Zii
W4Ekg0G2mkTsBqi3wOZTzmqoQopTES/EzZiS9SLYSKnc5VAMcODD4JmXF1i4BXCEbut+IAdV6HrX
c/zcSuTlkpvRjhABBYoIdh6+n10+RZJosuhACQXtvUj43TXb65C8govE27Bli8nc7HvRDNb9Jfcs
FrmOEx+hGY167rz8tenmw5iAUJ6DHo+uLrdWNFzPnpUTMdyHtnOP6sDnpUpjGDw0pI3rupLE/qbv
b90YuauIow2S7h+HHaFiioMo09YlNVYu3txJQng6e9+9yG95nYxjHjhMmsT/4aekvE0ONKeCmHCp
ZFfQ+gGiMHapyig7ESND5n8sk9yDzRt/zroXUCl6SJFVfHEm+dlPDgVEbLtKqgixHX3CbcxnjhDo
exTYyq/t0j1UWkQRJTOSqMxlQ+V4s8MZPCYE5EvOXAD/Xl3OtlQSRnee/FG3uKvqYvWiS1PCZWEW
dgpDoXygynBFsxq1ohaGQqg2RktAguIRZ1afn5FUo2iwAc7Z313WcmsIctQKAJiO5i4PSug1X1eu
w95MkkdlNlf6pdsdv9RBhzwU8VNo1Uc4vx+KBuM2q++s2XwLXMLtiiYAogXvXlwhhxPZASUHSFZ6
bKRDdI1qRFnggKln/ZTiLwddy/AzVmVdbNtifjMCYpXKi+8X9TR6IWojUdDd2giUcfIK4J53LWcp
W2kDharI9wmPtnemG9OvSAqa+Xtge18MB1lH0nO4vNo7XqEgWqv8a1Vjz1dhn9rwWPh/zG6BIEIx
rKL6WwXRF3zaQ4CJDyJ1b0uIAj2E5Bh6TXtonbC6KVLPAAWVDNfunN2OIhZ3kzn0z2gYvuYpdim5
O+1SGOCVoTaLOx0rFRnwvoE3xiYi3f1cuZjFGc2pXTYLKgNlgEBPudg1GvdZ8oAW4W1O7aGf0No0
UUIAkoqwZzZUm1QM/kb2AIKqsMcTrM5axAwJG5J+emihuh0ENknREC0b06czB0Zz2IXJ+NL0trzJ
Y+S9CLdJj87FqFXV/VfXSTduji4iqgfvXal0jRSN6wVBn3Vlpl/yOnW2I0IYBysYxdZxi8di9EOM
bF3zKOu+2xTw3/Z5K8Hv6A93ceubBGZEKCZvf/kILL7q30rAnnvmAs5glw+39PZdMhP+mxqmGRY2
IPi5esrqTO4vH1IjN11WzhiG+NSGFb8+Kx6yGHnlGQaGZkBeR9ZI/SCiXiwjdhoLqR4qhOx2QarE
tSzR52iz7FurUbh9br4VFQ2FLEEmII8g35QaS3z5iNPgTTWzWgsbRiJKPT9/XL6XVEQeUZ1+xJgO
z4hh3TCazr7LR2d/+eqXv9pRb29Dt9nHZY0BDlDptVQIUhhFYu7/+1GNyHtYqkrWA9Bl97ae4hax
SKCoQbV2jaHf2UZasvohDIH2Zxewwfvj6paPkb8ZwbJNKE6tTSDDeTeL/eWjj1J737R6XVHwX//3
B0nAhbKUioZl2Ba4dT4o94s/vurT1M7RGOCbUN0pUJjgNcc6rh+VgWN1WZnHNrXMY1knIYa4lAaj
QIJfKrxDKuJXWzb1wem6hsQxzndGZoaa6HoskYzLJxMdQNkc+PF0Ly0Uau00S24UYnkUIot4JX08
FvyisZ9cyxBPcWSCk0uieK0UXPXOws3WISJg05lVS/PX75hQ+q8U2mu0rlEA0X+bRtdaU+E3ELgv
0MDouZ1wnKvjYufVcQaaRWmcOsXlex5pWKd6+ejgDZCa5dNS31MUm6HQaLmAMnuIrydSQ6k5ngPV
/cVJHQ4ixrntDbhgly/dIvpuTaFAvwx4daHh1ZevBv0WfvqeKUG+hc5Xf0SXMR1x2RqF92aYXreZ
VIpOUeGFt3APJxVP+0F/XL6ahuiZwtly1Vac4F5rTntkuj4TGu3rlLbh/vKty4eZqv/8tWrACnpZ
la3Z9LIbONxXgprk3o3eucGnC+9WlAghuBniXk+qCwa6TXz48/yN48gBK75gLCi25dg8uygFBU05
73zHXgu9gC+46m5W5rZ3kkOdt0gddQEqVEW3oeJ+cGeL7wiMfFhP5rqb7r2+SW9dm3K43agGXneI
TQL6R1fYCsydFe4bvcTbGKEb2VXomMSmdePETzk6pfshlXgX5Hq3yfRGUwYlgoc9aqhOnUDNSBEe
r5DRvDLJKbfZJO4jRAlpJYpd0G0qL/U3gd3e8m8lAd2gsNjjV0nTdTdJ7j/0SYeefWbBsV0mZKMX
A+cYWXyra649b50eOsjgNP2+1DcTCghRF/3Uvek7uBL4IbqlpT8BCI4duAOms798dfkIHFQSLl/F
0BQ3ufI5OTFd9qp5m0FT2kcSNtA8Rv/56vI9N3wdw2C5oXqsOOcmyuNRrD3ZKmSLRADFX0AiQj26
fZ8thjX2OKLn4bGK4q9ZhPqyjVxZVDXzzgq7V5F6vHlw4vOMLDKTmcIDKhxB7KPobOMz1QXVAY0Z
inQyvHFIeYoMBYW4MnG2dLaJh0UuANRyeld1dVrc7ks6ETFaqF2PxKVkviLZz4IQHl2cVzcZNWIW
FsgCm8osqGFAeKbu4byb0GBWw9B+rwnKuybrt1koqvUn0slXsQXFaRx99yaahVxbHjAyC11E6Wn/
3QDnJ6/9mrj5Ryv9DxKTK9fy2iu3Dz+mOjjPDv4UXnssQrTMywU8eI/ohxHd6AcwxbglLkPFkGTI
3i4psV4yE9z2PgB6kBcvXTReU2RZVUO4idmQm2Rib6vVyrI9fIfZ7Rr5jsblW7PwS5A9+kTpCS0I
RCziiFKj5eZfwgpsLOKtL0KFH7bXfdiFRd0Lsx+JvHhIBAcnX+AA2HxFwPSw2PulRivGFPR7JVh8
d8GyzpxRcUHu6Cu70F1qRs2NYdGe8uoK2dD+UdRVvvIn5EAXbH/yxnDW9hC01Ic54JYS8xVDDFfN
01S445potjkskgo4rajPRCDZdanyOEaPJLh5qx8j0olAlrwMXoOBKRkWROtLvy5QnVglOF8GDdq6
CHx7pE+Xil6iwk9dCpouCZVJhQWq9qoTwR7+TL5K3PHUKBQiXaiMCXALswtIIO0V1uGfwiBvcRLM
YFuveUxrzDBleo6V+QyLBcfWkJzZz0EkowLjD9QF3EsJCShBT1koi7OzqH3jCpi82v8eb+NoiNmf
oGDKJCsA1oT4r7At5xd8UbssoYMIT4Y8ubuDPYUriGVGawttkIkeiVfhuWKyXbl1xnGGAPCl3KVo
qPUCAnGUuOuWqJsCBYrFuc4MLkMZUmZ0fBSkx5sQDTLwB3hyFVZ7PyX4u/QuyWUfkG9XLoiR+VPa
TIIeLR0ko3Zx6aKYSbUHIp+1aes36Yvz5CbGyhh16SDboM4LOB/1nrzHwAAYy+8HxfoFPO34elDA
kFqe42r846+4vFCECFgzKE1unXrgRE1KyqpvKZ78O8u7xWQlVNgsTr1//ftri7+5tmVKpIsdCwCU
MsHJ/gz4ap3BzSn1Z7tKd7zzgIoRF7IiHFeAPgj3vhTzUYIWmSfr5HviRo0oRpKF0RY9BirE7ssB
ZA2uZe67uyZTN5NDyef3dyn/AgpTJtLSrkKoXdk2TcM/32XRTAWaNCnTxucuo44E0YcLd8U2TDI5
6/JaASG6kr1CqglcFZCxekw/NZgjjnmLeUF3pEe2tSQjBmtwRvyKmnoG+tMri3PS5OeMUiFzYuMI
grIwid4RKCG4fbxAEENT5+26HNjVzn39NZk972pCbOAPnAZpwieNYAnXHeHZgURepFm1TThww2W6
TfVd+nYkVu1AK25q0EFLEJWeMV3L3eE459EPlGEe3pTMjjpho85zls14zJoWZe/pi9BFxljWN25B
fBudy4XWY2PPz9kU7X4/1pb9F3Asg+1aAgU7zzPlXwCr1RSXBsLY6S6WqbtSpoPRMb0OofEmjd7J
HK0iNyIqSY0GG9JiRoELnvq9NTgbOZklxwEVZR91KnIqVBaKLh538Lm3mT6555F6zpJnXr6PQuon
IPWPTkADuLLKw9IqvFrM5TNfDOzKQKVsZD1vLsXmMKJiYcO2z6Nz2OJUW2mBhZhXpxuKRUyRLBnZ
+xtyFBOMypWtJVUFBVE7EbvKo/pGmaFsKLchyYm6Tvc4RjSmUgu127zMvnoLGTE97XMuKoBC2JZU
MztPE3jvWecRFeqfRxkfl35rb/zIklH7W18b8MLXSdF9y9WlXJ/ngkjBXmdjvI3M4twLyo25bW59
fJAdA8nGIhwwjrI93RqBKzwW5iuBHvUqKj4OpblUoKlBkQsMA0/tqu54qbVXRnmPPt9NVGG0LJg+
RRGi4BW4b9ZAuBc4C42RlATLBFeGZDFAFtiDBdxLIxc4xiV1peUpYUcnKLGfoWPP+xHYFEop7snl
h3QI0IgaP5wxgslYbAKnv7Mr76bSIAEZ02poFAyhxngPc9a5vtX6JiyjH8Y4Hfu0HB5mCVfb6k3A
AP10slHxmKe6osfVNfusbF//Ybr+zYliuUKi7SERKnE1B+DnDQyRvyBxjDbd2fqR9Wng8T1iOPUd
dcICg3oZRVSXaD5fBaVu3umGWamRdI6GUdVd9g/43b8ivpWtOCRc1pGgIil+uaVulqOsYiveQSF/
q/LkkfD5Rpe+sxF/tGZG25VxLMfhpKFXuZ+d4Vt/sX33H8bmbzZ3W4G3FlAkHCCRv0LP+7gfAlmU
8a6LpgrkDasKF19MMFYgW/DXUuJbQ6o2LO432dB/CYGct7q+ITV+DDzFqoVkep0H/gvmBC/CieY1
lTCsz6rpH5C46i8weeWY7Dkg5JVl2c6vOFwCbIc2+IhHbYpVokEXHWTFtTm0sLsCoZvZpPVLJr01
Gu32bWHeIlI67j3TwZmQ/0iB+jCn8bjuY19baMeQy3Q1Cs1rtl70TqizYh/ZAswre3VCEALAgznm
JI9FaVxVCMzcjOn0ms8Jnl4LqFiRQ3kLkLRRhqtOilxImEfRPMMFb9aXmniopQHnZtmJFAK/j0Tg
MFJYy75Ubpeiilf0eJHF0YZlsepAVr5KhItlru5lNC93CmWEeKZvYdjaoqCS+6Rh2dgIEaLCg30n
8vNfmqpFchf4LjPY/IqM3p2HhpOuOV6gogU1NV8ZLxENXJMzIhL/h73zWG5dTdfzrZw6cxwjB5eP
B4iMIiWKoqQJSpS4kDMRiKv3A+22d7c9cHnuqm5tLUoigR9/+MIb4uOgsyHPZXmyYrBRkVJgMqYI
a0vUjmUf/dEqsQ90/HvSvF2hHEtBu5pSZAHQGdTnZtdYdf2SP0qS04zdqnjcp1WbJLf7mFR/RR//
nxr1f6FGSaq5BFr/5b//t+/pv0a3yv26f/3bjWPw/nj6Km7/+e8oKyesy+6fWVH/+KN/sKJM4z9U
S1cUg+DxnzlRlrRwojTqOKL5D3bTv5VVe4//899VefkRr6uSbnAFKsyif3CiFP0/LE77BQavy7/v
+P/CidLM/3MLlGRDsTTifBUFINjs/7orJ3qiprnUxRu1P3eVZa0f4UBBr0Mu+J0sElXxQqV0yPSH
/9yquMnoHbo1oumrWfKjT/WfubkLix0DPbcHNixRKFKssI4ga4oN7U8LtQ3U5YHaPxDw3Zky0WCR
LA2MaFtLqfYmIoEofdP4Nk5To+1mYcLLVjPml7GbTbsqaLoj0hIeNXCfFhiWoGjyO8EGlIe2fSCw
SWzjK10u2fn7CPwVLjo9/EHeTXkmemWbB9KYXqwHFdDMjB5untcw/DW18SKamwI+HdA5AbgItabt
ujR/Mx8RAE1lbZSl7E/RarzLqVeijvw+6huoHgmNpbI9yqR5DzgrNLXndRHCzKVKiOuqQpctmrDV
zXsZY+dOOd5LM8SHWgGcjNS9BooriJKRpknaXsQJGlo1Ac+myy0GSo0IY68pSJxg+TwbqQdArHn6
/UKxf22C4PYyanwI5DoWkEP/0cOczZD1wdk1VbwihXFM3RBnw0R4US0tfdL4vK6t5wCuwbZuF4zJ
A2kMaQ49S9cqcrmosxGOXA6eHhlVDLIf5SytaEjf2pHCrqXQEuxgSZt5FejVdFAXFc2cvgYRznRs
88EgoAO4P1RguQYBUZMUo89MgBGEXM1mRvomiVDQwfe8rrvXYjTwD5goA5doMFIaQQhax3dNGatw
M1sHVB5k8sLzr+ol8V7iqZq+SqsCf4D7TPaYIxxAk+OSxNHBzOPBraJ6OwnGu4hlfDZ26rMw4qCL
FsGiZRQqRx0QuF0a5meoxaNfKoT9cGe2iWUkXlPByv8tqynWSPVHr3PQp0K3zypUiQkb3BIfpPuU
yLbR37Fvn/T8ry/cmvaI89OQ5GjOoBUCwhxJs/rA8fyBPKULsLhwNLmZaegArxjDelUscBwzQTOS
LAPco9xXx2qAI03F0nQ1DMmBDmFzkjX7SJReDBoackxTzMzw01XkZE9R2u8iRcJlBsm1BQbZGI/o
CRXDtZBleGYrlXnNYJ4j9Lcrar17IevCb9sqIg8yu9LI66GR0ptuxvsylK5qXCGGHqJWIGBwdGha
7P4aymxoHtHRFzHhvYu0a3o9CV1xQkdftzZlkTwjsJl6U68DMLlL32YR4VKNIKeYaag5TfkKsApa
5EIPydkiC5zx0I0okjiVWknOGObDmoCrIvacM2++Aw5T09bPHrq2MyVIKAWwJqfBKfYR0T8CJTJa
w2YcEm+e5W+tzV6r/i74FFb4a0BVYMXMSzpAYKfXnjmxaq7NNMa9vplhg0slNvYIEzzq6iiOKQwe
pUHqFXhnldEmqVRERMgTA/T3kVP0QDzid1D44UQdXi147plwiHVkQWGrnIcKbBxMy9wROm5RB0sF
n9rVZaV2DWm8ykr1JqPxYxdIomgo8UMEIePRhWnxumu6p0honxTcp5t8E2PAoGrAJMdMR6+tUgrw
Vdc2/oAHN/k3ohA4APJPiUgyJTpbPYITP+RTPTpZ17w/zJn2hUkDM5+zCvIO3qphFU/20JUoSyC0
Ri1+PoolOW80ntA8ooOFrkNDptGg7GGG0yZRetLeBj2HXomv+aQCKlaza5uTLNQTfqj38Q/CbAR4
WfV9z2sQy22IMjiFdmqwkauQndpDg8j8nJRBbxn00AmkYTkgjRcDWonCUxHlf8Dp8lfqA5kXCfj3
XLXHcp4DKjfH3HqNTYpbsTZfLJX0v85DnE3kVcN8e3T9k1535yRvPsspOXY5CVqkCxH6NBbcCPJQ
ODb9JwWRZFMDXTZBz6HMgsL5QLPBM2WCYAMxwKk0HDWeRbccNvcZ5TFEJ/q2/ilv8Rgd8zifNvJD
fNLvGgt5UoB2mXtIbeu4wCZBRUg+jTXZNfMBd7YaAzJDREdMN5WLHOafOQmzY0SPnzoR1zWh5aNG
+qsZlPcoq2VKEcllEqWnOO61QHqvQSKCs4hkt1NxrCwSLEqaxBCBenSXBLxyCGUJEQ6Q4Y1IMK10
Myjv4Q9mBA2oO0cJQ7pCC5JUBkUi/6nmGJjdaIESvqfVweoiw4M0geZMbMBYfZdzPd1VBnJ+rHXL
n5bSADL7B9F6Mu94Yuoy9gnCo/SGuv1B3Z3KfZq23p3PsqFqJTKa8ENifiVJsh8kdMOkkHo6e8tZ
aLuTPHKyhun9pmrt1mxTlAANgRZOdIi0TdggiVSX7NwpjmjbWJhXY9niJCuboZ8D1kbCe6GY0ibP
imGdPbhIiJOd9gVaihJ9op4bmdJrVnXe0nRfdwXps/WeiiqE2Ebd97FBdPGoNg8hObH1mB3vDgoD
R2fODewptqU1nx8GPUMLU83uoR+s0fyilfimi9h4KSospTb15TzzRmSTkMVDUP6Bo6YiuHX2aF3g
AOtcRy6qQw+OMKJa9+nFSIC0Ni2nWtkYGRaX8geA6PqJywODrDxcy+DgQD91ZyjitEarF9ndZQ8f
+8dZZWG4+KZAQfthqc5rIR45i1Vcx3nEjwL8Qd4YgdWO5Woi2yNaApsNRtEcytuo5GurQfejTwYU
73XxvQu1F2T/HDpG6nczPYeNoruzjjVhX9AVSYiiok6Lt72x8KN0Y1f3M6Xk1pHiw2OmKIicGw72
CltXKt36gqO01inCWZgIxF6d0BlQe1qtTXGVrfxw10C0t+VVvmufUfc2DRgNJBJsB9nD9GRpRb6G
GYmsdh7wJ/N6K3VK3UALJaPnf6d1UOIjV+yNFq3Xsf2aHxgDNtPRytUXGtZ72ax+5EZfdw2u3zQ1
zQcUCK2+SA9a/SRzW7FBS7YRVsxGvxbnOMAsZwgQoSvxBzWvZf/nHnd9UJEf28VIHT/Kq+8p3Dyy
b4SigzjDwkSKjPeuRPIw0n50Q5bdKTRuSf4E9VHY3+chwk4GaZxcsz6Q3gpdRWTEUNqr21pbjZoQ
IfBZHh8UmxyBolNS1ttSQYaRAGEf1RridZllOoxShYCUfIhxhOwI/ZiwjjxcZ4tStT4/G210jYb7
WU+FjbnElWJDw/RHVXCckZjWSYcaW4zoCKbW3BMy4wYHaSqrjgQKrWIHrwQIU0IMa+ddqLPjPPeI
t+MXZ66q4QH01ytD/J2mcd6i+nlCm7QC00ABS1pk3wq2lqkQX/tHu25MfZ2Ni5/udKEl0y/BaQh6
G7iLYchoNdL6nnVNcpK7FQDcmn3ZglHUZBZPlUwAz3Cd+JaupFSWoxPG0iVvBeAng0TLVcVedgju
qvwJRGyfRsIVgNGLJmGKXNKCxOQA0ZoZlVtFXQ81WJSuMldzdpIzUD2Krr1KbVk7Y3pHngRuSJdK
wZ0qMNXGdoXKwrrN2OjUpHz4Sd7RnuYcLOoU2QWRWlLaRQFThqJSuRwyYtpuaFbjX9KMQI1/v9Wo
CLiLZQvCyPzYjAAX//WT338nTRODkF4gAMsf/n75/YHM2MOO+V8v/v2Tv18z5NgPpUey+v2Lv1//
p4//ffH3wv6338mydKvIfRmggHiXvN/f44TFUOb3W/Z9bPf+fstGk1amMsYE6+FGq/pTZWQ1Ol3c
0u8XyRL/8d3fr6E2+M+v9a0SbxqQYmH4QBnI/Cp+P+P3t9R//dW/XgPtQZxKmoyqWQebcdMvX+ai
x4AsWfyvQxHNm98Xf3/n94vWojaH9AvQSP0VyYUILOm//P3f/xwytKL6O2SvJieOsP/+iVTpGZTS
dPurT/4rPR43AFClRVbt9zVw5pkz5thQIBcR+h1yfJOySHuD4qsQLgQKugD6uGYhOpY4NRd90Izx
Tth3gMfD7aztySfS9IwvjI5Lrh16nNQbvHmnj/FZOQEFO1RANx2w1xcLBdJzEZRUuy/zhYhUhtf1
jdQ2FWSHSHqTvEoNgkXFydxhN5cCGiALckDf3dKD9QQpdL70+6k2nvNX86hMs/2NhJNc+e1jh1tg
4SA6KtpD7daj399Yv+QqdA9lTJw/keVOtviKCTTJviCKUbYWi0APCmmDZzbf3r9Lzcnwmn6A+3er
4XMKcTi3Y44WV7l2+7ByOqcLlAtbCcYsfo4MmINH5lv9mm2xZZNidyzQJ0ZDzRVOcAJ6jrR9HuD7
JL2q6gaUwYTZEA0IVIWKyDnmB/M4s1uApg7uQLck0K0ks/EBgNFLdPerF7TuWnzJ6RHvSqxhMOdc
y/I7Tf1JxKbmYU/Cnq8S+BTB7m5YS846cm28zTCtyXv0TRIUAfSJTlihaEbKis3c3S7bbMM+eqd5
ileQjMUhYR18+4xT3VFfQ5o0r9NLKp6FryPa1VBG55UGPmCbn4pPNuj8CPB2VTn5qTw1z7FDX90P
sbY0XQT2bNrViY3I25flvxvWARdzqBsh0EQh3ACb66GWbe7U0xEpymREuO0BK17sIjHtSb8wVl6B
7XhXD7X3TWIa7az9fXQf7yUOfZ9wkHfAQ7Tny+TIh9xOduhKTYhjQVxRFZf00M5D59hAIVmZ7hFP
J162VZz/uMfUFRz1GP6Ya5iu7n2lfoSv5lqL7EA/Jnt9rf+UV/5LZ+rWXjBFvCZnnNzCH6H37xcV
j8jUDo+RB6DHJvxiAJSVBY3jM4Y8vYHWqrs38VhecPc9cipW9BfWgjfZFcmom3yGH9/W2TyaR8S1
F/15b1LXYbSxsFmTwVkeKSIZuFT5MNhyG/QIWnh25FXn5pZ9wnRE4MRV3M/q6RC9vAP3kVx8C7eG
ZEsHo7LzqnG1FaybCjWvELIM/BoXT3IHacpAenlgMnpGaOzppry8JMNacG40eNorvGYDntAh8ZD9
NiSnP7+mbo/s6nYGPmkvscgz4N0cLxe3YC2VDtWcbnRoMg0kR8Itei4PDw8eM8Yp9rzKztRshy2s
ryaYt8nESFX73J22iK2vq/OdYtInws3/81UKGn60wYt4wGK3fOkrVoDfKKnbMbzRZp7d5sz7pocm
aG7olDCXnfsKle1ydCenfut2ZCgyXpcBdRZqPc78zWT73qe7yW/dwaexnjz1+/aADL/CFvI4mPtJ
ZY6/JSu0uZ3Yv6nrdkVHLbfwgXMN76+ZcsucwHJyclTbeLjt5TsL2hUYg1dqPpzfJfLLKZdC0/bu
PjDR3QtPWCEJNkqHVO2W5czDZJZt8dmMNstgdre1xI/HM8KOyAGWh7rch9HaoMYBO2UrbrRvenmQ
ptbzc41j86rXWcmrqVknT/ExsqlIOtV+sqNPiiTItl3QVLMRD/xMvGyDvHqyIc+pngmYGLkqABUx
FM+g8GzjmhKleOJ+Xsfx1q90H9+Q4umzqo/yc/+nhC/4OLSC3ztzs4IdrCMJbDFqleU0X91T8oIy
JQ5voTu2n/JPBn9ReiPSpZTVDF4SUJ+cXamWHBZyrQfTvBPw3FO/hh+EK8r7vsHvC0aB/Yl35+yY
fxLxkCr2VUITHVlHV3jSGj87h+50aXrXTHgF2QWtXM90cZZxjg/QtiqHNVHcqoBOJ7EVvi23UlvP
MqB3jy0s8RK72TNZ6Gh4kRdt0JJ/nOP3/nkMBuPA6KAr4sCJw/v9arpg4siN5BIur48oPO/PTMfe
Sh0+qr3EI+qc9D0b3FILkAek5rVhFWLVAhxn3rFGEk8sX5RVF/RnyUVGVjV3dySlX0CUweyMsULB
SROwR4C17MSjH2/YJNnpcmKclCuHJUdg40xbTKrYHPC6rD5pi2JlHHmMQRNEzygW5f50fRCpImkO
kInjD+fP5dlTqqm+ig0995VEO/lHwcGZibKP/WGlLnMPEpjQvxXBEC6PPSHES+UXCpf562fHKfgV
PeenmRX1wiWKt/bEDS83vWfrmcJ1Eq9Yb+sUYcF158MUmp/uq8H+6//RuJ6v6N1tI8/vzjCEUfTH
ldLLnoAJOOFzeazO1TmCa6CuUERnJOi8jXAe4Z/oQf4t9oA2b7N6AGvZBKnPFWBLgJY5AXhXOTji
Yb+YAUYKZLBJ5+LGycA2cgHYLsGohaaKPuOBec7xFm4aW/SwR1gxrdIf8w8oSQ1vhpYzymcKdayV
JuCA8jlJucHJLp6lKwbKKqMiXeUbUs5s57n1bRSwe52Q+hw9t/SEk+WsHZLNWuUg8n2kfbVuw9eN
3gRucbdxOkae2HhKIyxTaac9z+vkpvW6QxcS9dOn2sihs73FrxbiqsyBp+yVxPt6v4hnFuotduGH
Rhtl23ymbuOwebJnwAilJX41tuMMmMn2o23/pW+Aja/n9+gr/BS2GChuI19wKQCYzuBzxG6q7th0
5ON2fpS/oi1akxMVELQ2vN+NyWVzcifDpwmWvx2xUYbtbOM9CDrhiYfTnU08IG2cgbzlISocGaqd
uq/LNG2CgaqRXW9ppSWpx+642OQA41rnXzhHzOx1EWPTBWbqsvLNY71FPschaRAkihWEQ3P1iRgt
Ac8iSVusHsVRHfKtyvklZHTmXT3cDbRrFV8qVkZ/MsygHk9Y8oC7QSNWXEc8Wj1da+o2RfHyJXMM
5xaYuiOstq4YIJS5E06WRafSRxQWgAG8KR65gqiq3X+2h9hPrWO9Mrwg9KlmuaGPWrvDLH9R3ASM
tDc+T4dwPETNNTec4rsRXlvgWdMP+DsbsbG9gBK2uEFeQkg6RGyPUl8Duys8TJbm6kl3mMvFyvzC
sxKdXCRqV3fjK0d6gXivBnSMV9P8qoKiFdeYVHBcUaaajBMlTi3cIaupYskbCOW3/No+IKmB+/Jl
lOfNxRoh3Icra/hU0RJlAUUbth1plfvlIUWVdKVc2ds4TwikJQOb6gniBVmDnRbPONK1lk+40pxx
QGxQQojWBKosvAM7T4zB1Ka/NU5zxocTk8iajcMlBCWgrgc2j5dOdbWXBssy9m1tQ2s5GrzveQt2
bYafB2oUjqwWDB2cFqTczgpLm+PK01ljLtxQOSI0bk/IwtW+elNvKAh2jn4bA8UkjPioD6xz4wKZ
fy3C41lTMZFxP+d6Zpvqil28SABBRycGozq67R3bpiBrqUDbEyXoyNUf7BVO1fmQxmiopLAbHP2E
aDPxjoxJML0IKkHomJZrkEq2DApaPVBSmXNsFnzhJUyfosmhWfFpvIcqvtlP0+AzfMMPLmp/jQd7
H/rYfeapXHPAmVBXa0Y7PwgkHmBZ1/WJ0IXyoziuGxUnFgbOQTI5EzyWf5+9ZZs09VnPD5Cg3Etj
v6rjSot2GkKvjr5/bERvoIE+76rsOG1xy0Lew/LvzabI8Sm6CeouhZJYup9QkATg6IRFshfi3WvD
0uF8foeK0z+1x8e5GhEG98UKbJXXZEGfuRRVxHMHgxl0IFegE6StFX2vdKeH8BZOH2aCGM6yucDp
KT7vok1EeIGQahOCA33tHBkp5wmtYd+wfKwyCTAeQdQfCFDnLcK+zHntQKERVgangEiIAXqQpG4f
LqPHVKrOOUCCV5o6mwek83GtXTtOgvGY+w98q4FukoRhV1G70mqoQQY+6/EGwUIlfM1TIDykcE7p
TjTd7EphN5NBpoFcrq6LHYOYbw2yLeXYSwfCGc7He71hsxtv5m2cXIxDh9YFgG8ZQaP6WU9JqnqN
8Y2OBR/mTBM60AJUhuZAkzbCbd1gb3NgpimY22abrF0ZxbaJ3CKFgvqHPAEulHmiFoL/JqVGFFfp
0SlYXmoUv90SmYY6yDM/tGD37bCan7A/NNwyCg7L9FtZB1yxSytYSLuFq33X8Uu6Lo2V5Ovo+KY7
0JdLEMY5orl0eh7PUePn8Y5ydGmRt+4Q5ID+tujLvBQZBrskJAKqMeKw4L34X5rjUUeszQOYr0SD
0EP0TZZxLjfZsUAkqXeB7Q14XmbbmH1Q/TKNYyvCbt1wZEtIy6jX8VOltnWtUY4gl7lxKsmac5ND
gKzeo1+JR83TaX7t1IiznCAWt3Mq348bm40IPyz1R8XnmKZ1jMaHmqwexMvCWfPvhR9bK722y0u7
8GV+QnStbxxJSJtX62R65aLZc4BUKfUmohbCUUTAxF4358/wL5A9cwmiO/t+YN2g1kML2z9I/Hgd
IyFDpxljpFOxon7lNHbzFH1lX/fdZ72u7M/6R1lNl++ZTAy7Oef+AyEAMUaJpBToKRvTY89DuBjE
NEzRN8oCnd0eyWVXyb54TmtsddAztnvSuy/hlEbudAKEbX0p7nCYdC/9JuwyHIVjzNi91n4tuHj4
NGdz3V6HC3tp6YLbXtSNmMRTG3Rgxzy6SXSRiVL5Wh6Kfbbhhuz7SVstxYOgHf3l4KXqfk0Fn+2G
TC/blAdUHMeX6advHUKaBHR2JAJfRFnNJiiKG6/oPidmZe2FlW/J1D1Mb8IQh5nZLQNKVYJ/Ab1W
14m5y+jnHmO3GffLQTKdWFt8Epl70JzZxqrnPmDBYat6QAfMZM/alScWLysy9+mVUy9gT5/Yg2yZ
8GlcxU5LE3wt7eJ0mWWPG8YmP5jMQDE2kLRxsckDXOhTi/ojnqVnljufUpA0HO+YU/2g5FHcoGg8
G9sqMDzCO33/ez3RcEi/RW/eWT7HHnJF2rquV/kh7A9l+jEbm072uSlEEHg7rIHTp4oSAmHx0jDt
zwoBlXVJ38nJDV8CbbmSbxSYhGvmhcU3hID+WfaIdNggSx9TZp5DOR2ZWvcDmap0IbzUnfuHIrqY
gSn+QVzzxI0A1ZMNsCiTylPil40nEtEyODhHJo70TeEo6SAyI2zl09HPQxIXbC0B5mICBpD4U/+A
vMiqiRbEqZ3tCZo06/VmDH7kyedpBGGKiKpXlS6e14HkItBSrUkzxMxTskOrH5LiD97fFz78Pvrw
bgWO42aBhSAFscjwR574KvgV0t0c1drufowMu38ZISD48jpsY5toVlWOVbgSP3RqH/rRZH3dmEDr
MOAeAPGi6XjghJHn9eCiibFrZbt+xbNZ+A7xoFWcAuDC4OEAcxxo4qhOSOWlcaMdeMpL860F4258
jbfhpT2PHJgknQjR4RVp2vGzE92dU2tcMJOQKudrAhNmU060C9+FCg+5IHOxkMlcDvsG45av8M9w
gr6PTiOKwJS5suQE1rjRXVZipb8mlmvcqdrv6uF9/OI842M+iwDaanP/uNR/ijvND+pN5Gzo+tUd
TVUn+8xPrxVI2133TDTSf+oc15Ujy1sMFfjLslqBuKDMeCeOpTrQ3R6djXCAaWPqhUyKeFO2gfVC
bL5FUoj88j67PTVM+QO1d+Rtqcw8RU+Pcd3L/kPeohifzjugIrJPMsHxXJ6IBYpP+RG8GnTDmKmN
QwWEAgaVHvZpO6H67C/FjlvaBrmfu93+kQW8KspbWInJtBZoaHR7cabW7KW7LoPCsiqMcx16o3rE
Wb2+UPMF1UqsgFEqmi9bZInuhwlI+0rcA3au+22GBFt5sFoigfxacRA01ODSqEbIY1sYO/HxToUO
rUHR2IUlvJIr/6MiYwHBWf7zpITbAvPosT5bxvPUbfUlDtWTI97lcL1Xr3ggmvFPXriDsOUzQP7h
7PqnPDDrv6mNWGowAZpem4bXwu2lrkeOv9RHbH1YhX6is7GGaJqtuhcj3GKBppBdIUb5QZ2OEL6k
5kHES7ZEwbLegJbGboR2j92cEUXTYKJf7hf+s1TcVtrFemnKFzhZW2xI9Y9eWJF4PTHv7wQrwQD3
y7tfBrafGZhzzOpKD2QaZvkljoPNUYVuUgUiMd+zo/IxlK/J2ljMMbs64W/it6vUT2u8WFxrfOPN
riSXqL8D4ekPiLksBV15q6VOQbZpTxfhiWMIqC47DIgTGj8EUbUnR6uCqk0gZ09JhsynP62WAfnk
irqRjZRGGKZ4SxbNiQg6DH95DPF+d8Biz3Z7IlevTwVZjZ4+TVdGa7gQa7GtIV2Z2vEy+9j0iEvD
j/4cf5O6EBdTy2WDxIMIediVnG5JLLa3HL/ej0Q9EWKmFP3oCUFgnK/sbtN7IQUDvwNHe97idtLt
6weJMkUNltYTUXsOz3aPCXc/riRO6YuE3dhVoontKDWlGYS7smBNao+2A1iRQFTd4SJiuEAWts0M
y05fRdqUmSckh870hCcGOWmclFohLHh6OPvxrHqPDVwF4mqfRaZc7yewZDsKHg3VGgJQ84PoHsEK
vqX6TypESCFRsyJG0HkGbxG5IqgONBhBB62k9NCDmrILu/uTQ3THnU93KLljxDV6mJo3AWEJyIh0
AErsVrdRQ+wD4Nk52qTrd+FETZQtI8jiDSUlLosHpAbDeIso5/xRORQbHCUqvwKfH9ljGjCiAFMy
UqRsQ5IUfjzGvXIpD5nH2fbBsInpJSTOIv82qdBkcPBcQbxOtvmRfGbRmq1hcaI/T1feiW1FI2EX
bU74sT/koKdedZJax8QtudopV1Xeymxwn/EJw4BpmYHZW5iSJHjhPs0OhgaBEAzWiV1LZmTILU7K
ajgVb3SStceucca3mEnI79fRDjPr+xWjYus0bVnIFKtBgj2ZeyY4lSaTwwexsVb2GBD2roIQK/NI
1Jd0BOzGiBS5nVq0lAIxe9PaS/EIaLXRDCV/zV75XQo7gPRRKJE1n+fO0xg0mkveREmItBrlOOMY
E/E1Hn839i4B+gpzHDKJkWFqA97KKtcRxVHtQnfGxAvvoxL+3EHHoLRBhSnZUGuf9M/S8vVoVatr
IudOgTB7Edj6uWYhdMs2eESrvA0mZI2YPMmSebBlk1oDfgEiwaws6f16PAfVEe+HeSBt82IBpVKX
oz0/EZigsaFQrKhWXD3XyjvzjSIxn6mn83QbCqTNMjbc710584HsZIxHzZYyvfLTonWQiixlj2oi
35NyVWfEaVTpNYUXoWIUnjkVyzv+qacfBrUfP/hzPmdJV/DJte+k56WtbBlW7oj7wt9SGXgiLghr
LkmiX08LjB/PwGuWfo4xHDkLGXHGS8X50fJTDMFwMyG/QozINaBroBNnkxfXPEVKlJ/MTt5Tn545
93B6qsR37jqn2Nhkb5T9+QeXT2UdSW+4J/xIpm7NTsnJR0ot1Ry4y22SolTLLOGZca9kg7igEjny
UDnnGVXsVQUKGhhusOLpeANtqX2e+h3vYtljbkEisUKXq+caeUTsCkylUGOHexa6E1IIQfNpFQ53
9B374BOGaiUKf1TK9nszWknU0FBtywJKlb3pLZPW9HTpnbnCPym5ItK4RAm/n8wnYEjKJaik1SDd
bO6MOUl6UiPcwkQdPS6Ue32ACIJ5kqESuGb4+XgO/vL0mJHMWW6BzvjyQCOHP+LeU8QYUdWWPSa9
4nFVLCJ+wq/wOMZgimkNL7fN3cqTw6XlncvQMQRcY6LBIMBqyOXtuHP+iOtlEiwPCZd5uJog2zD/
tDHAI2mMl/aN+Oh24YZkI8o5e4iSKLQ4Zu8+9uMnHzyc6BLAEkTgFV1D1GUTf+5OvKFOmUd74vFQ
F84WPRf1ZGgHVoWmrlnyhbK9a+ueroCGYAxNYNEF/8ZD5M2WhZE4LNRGc/uGZt2rsVXJf0yfB8sC
4TP4RR47d8htLv7o7qAHzXMkrwT2htmbi2fM5vglcQYGSvTrIsCtc9PWqqidOfQnurqWK73q+Zbi
iZBRTDgx5/nwENQzkm6N9zCOKSrnoouHO/cDx4ncRlkZ847HwO8ivbnMRYAplJ9xcSY5BfpKxZ1w
h7kKrPM83rQ2ADfKKHMV/B6PQTIxh7ZnSgqG3Rr7GMSkcuYPYnE3Wjv6dcwPHuWEcQ2i61LAJ9Fz
j3MC7k0qsNRpAlrbcVl9BmkfV8VlzzsaGyyLDPHNfsskux/7FxqkUYsOixvhZ/maA/GcGGOEJQhb
QOkEtNhMitl+VCKd8oXPIlfHOtZij8hx6tEy90TLqRcpnHL9Mlsu24nVPw/3jxSYGCrSFRaK6h5I
myj7pm538v7O288+foCVuKY1bikeiLFM8iLNF7ULz5jLHMJX1p7Rnfgnt7sguJBMSlbE5aG0MuAU
o+yDOGpHm2sZWMwSgejIHskTCMe5Xv8Ovw3Vu/SgzjInzeaMJMtfI8xeKtxXYCoZn6x0yYUzRCJK
z3yb1mDduLMHgh5Ug0VcUJFzDVhw5dJ1ctqj+kYNj9HAjLfKVpLsMgvBFCChjMYuA1Z2q7jweXQM
FF1rJfbA6uQAPhlYdiD+3WrekkiVXs11p8DEEWDbMKYSUg7yMjlYkJ1d17ZPTe6H++O5Mi1D+nbq
Up8c8611bZ5D7onEicmYbBhY0jwuiftfAEEG4CIn1r2QYj583CU3BR8JpbAtzvO85eOXSTBQyoT+
DoEbWyQQJ4FKlZOszKZzIZceipZGS0kNgfeHPVqNE7B7Iq9JvR8s0Euiv7MYrW38DUq1eFnmKzKE
JKnm+qH7aflJ9sAkI8ElB1bJ2qrxNbPgaO7EKfQa4SKC8fxddiZkyGEZaeyv2cmo8uHR2QaEFmgk
sJegESKW60SDvQ6iwlsGXEekF2UjR3uLyR3Yy4F30WEEPeU+WBSP7YBuB6nkK3U2kByWuZWEEmgU
FaJnA1FalsGyflRnEQWX0aah2bHoKfQ7XuBRN822bUgqXIvGORiWp/CNERXlPciulMq97LICKvYQ
2ba6la7Bf1i15nWZ18ozz5JCq0hDlLZng14ohXpAL0Lus7L6zgdwSSWXHaikTAqcq7CWcXs8TMQk
KERZ7P6k+M2TAb4fG2PLCemRDytNDYq7m0Ue23OlbpiG3MUQBSTQAoE6C7T1UpKST9JdaHRW/HSP
AID7kcji8e5pAJWClQYi00zX1fglfINYYRtTb81GsFaT+VJUXseYEt5Y70b7XHcuGMRlJvVrkOWo
RGkEKXsLx3iGZ94q0ROdvajZDvH2Ubra8I799NL1opQQe0il/A/2zmM5ci3Lsv9Sc6ThQmNQE1dw
uKQmgxMYRRBa6/v1teCvMiMtq7qret5mz/joZNAFxBXn7L22zh3aHBirNEpO3XJdcy+m6tr4oIwA
2pf0rXrPhcmp4JJF8U9JCrrRfOEONKn1sciyMRgTrfvMZOSUa652mnijc+RXDO3LmiPy23vlk8cO
cAXyv6Mni49Q+Zw1ZvJCZbY/KOkDzPp8Xj4F/7Ks1stDa1P1jK5eER0jxNa4lF1CqNfLfa+g/fxF
RYSXt1vI38vdQ8eJeTtjOl2XGlcjTf95GUCWOTujkuYzkiBQlvGmKHZcNr15z22JOD1oXyA3cN6r
4YCzNCCXNCaY/YsLnh5IoN9z63Yxgx3cpW2UPEx8IMQO3BUKYN16Y6me6A54S1Zy4IShgemP4EjD
ca/MO5XSebipyGyjEUOE9XA05J5CDodbKe4DVlwMLLfBiJu1ust+cc1wS/HOGIkkZHDewW04ZzBi
5OAUhYQuZj4njZEnR7RikZ5Newmh1qb9QBDCAMV8p5g+/xyGPPtm1su4s9Gs5YQ/XBnG+vjcOOiM
WZtvQhVqO9fOsvZh7qNYxkOOIYuzhQw1sUe9o4NjupTtlyYDp5W/ykOMOWjGzy7MjcWSk0ygzYwX
8B70M5f1Hk/FEiT1GEIy2eLvQCCcpFSHB67+cFyrvc89Qz0t0z8e0ATQkmElxqe3vxjk76iNslln
v7pM3yhPKH+iLAKUtcgMuhbVn4/SgmIyk3NDhQmjpWzWnSKcHajfHDkpQd1gqBk8TDemKgRs/aDX
3cTBXB4rTUG3aDCthKdngK1r2R4IycF0HSaskKzxIp2MfLmisw8msdjEHQybPEXJOY9q7FWWcY93
VD+IvtQPbk2Cr5ogooJ072NYe086bBQ3kFIKyRxXbOqrY0SjW8HUEltNAeIwhT+g2sMB7zi271HT
uJNGXQVtzyA+uRTOGkuMh7lJr1UMcF9Izkg7Gs+jNWbrMGhtjBUTI1cHZmeInmrDYSO1ZNQ6MigB
y5jfTR5+jAGTTKUzO0cy93p7m7CuCUOH2FZE0ytCQch1t8Xj5Oh41Je/vP15YFnzLkid6+1HTarn
LHLUx9vv8jyd9xOVm2IB3PyhegF/4pD1wynW0FSm//iihRIh5u1xF9koRLWKBPKaG7cxqvoQptHf
v+itZ5olU8lIgJQKN+zPP0is5MuZrR5ya0ETaPnSDDMAyD+Pb98NLZdfXuT+fMvsvcX33r7N1BJB
o1JWCYHf8qjUKDuVFHLdZEwN7iebeyRG77+B4/if79ZRUIQ2AMSx3i7f3j7CX3+4/DXKTn7z54dV
GvhDwx6sa6n1NDZKyNsr374ky5lJb2/n9u3th2ZVv7oqncRJx60U5mrNvpKZrloO7O3LuDz8l5/d
fnH7mdZHez2xYk+3x1NO7tiuGMIaqUtdbceEjVwUAkhK65dG1aDY1JFNzjL2grAdsSSb5lrDrMua
tYcjuzUzuwSLWT2PVGYkYjHTWcrbCZWBYvohP75h5xd8kkqcsSKowSq53XasTRojEk1bQgktsWEW
VEMRXgsFoYxuSLZ+i5Euaql5VlCWZrvF2QSwZYa5ukrnfokEH++qjgl5UKHdEZmEpnlmS5Rdmmlx
EzpGumkHR+7dyfnM28fGpCBoNqJ4UmmFxGzX1Tgfd6FTJ56pVTRCKJIYjXU/a+KuVucS7hPC13oM
Vt3E8mRGc+iZ5CKsiP+12BJQnyvnnR5lpFwaTGnl0MMq5INQtXLSLDhXee+bgw/5HhhmBpk/mHq6
hg57Ldcc9m02UoeqjK2LuW+bTxzpcCYBs+s2DdnsmwbiWSgaduT199QrTNAhyyCLaltY0UxPlJRu
PZMQ3kN7TVch2oiEXaFCV0bCndiRV85BhSc/DtRHXVUnTAhFSA56ew3956VUOx89fWyNNGgT9s+l
bce+kGiQSqrMDgVCa0wD2kT9+1By0Jp6NKi8vugue4diYrWpuhYrqWkz5Djapnf8geQe2wOKf/Ik
9OgNfikxon0Uru2+NLysJNSWCpApUnM/6QApq4zFY1TQgOkpVlkB/ShJbUeNYb70FmE8suyLc15r
j9qy68IK4TuUEJF64aC1UR65RBaP3DWDYnuEkPwqe96xoqSIAhXn1HeTeVGZu+w+OhRTKFnYI/as
ovSX3bEaVc1PciPMUwgIGBQJRtMqDl+Fxc4QHXPvK9p87GGhbmq1KI6uPmCUUIE62ma5ycSyvBdl
sA3HIjtjBxthGhBgO+jnQqvu5dijkKLRiwVFHoVtvtWajpQAEAiueCLCiTCpgVpqYXg/FteWpL7X
eCkhmlt31J1jPhV+Eped34PtSYOqPJpKc7Ztc9yTp/FuhabYjWONVoWbd10r9n0vYua9eI43WejE
y0XEPie2B6o59ndRyXElR7xtiWF81wrLuTDXd53FekQZCrB4sY2YIW8LQu2hC9jC9EeUtImcc5RK
I+a9pP+VxgpdINmlO+Au1no2vu2QQI6xwdiH7eOiD6l20FMJRCNj9T8HHyYxb+xExnM7hKE3P+U1
EEZoPKemqgFHFd0R38oxC8SPPrcYaCoKZ0wB9BoQJHXm0TRF4inJoHG7bqGz1gdVPnQW5tkWhOuh
QByBzc93BhsVmzazSaoSKB2Z1R5wSPVrNTC/1bzMvby0vEBkzARN+zw2xftI4qE+9MKTenZZrnSc
uq4KDzHTTnY0fzopBAYtjrZOhOVtxKJSi9abWH8b7h5+4X4kp+KoWlhtChetRyNHosWZR9xuiDcy
wOw9siteRIvIQKBrZZvatH2lZ71laqUKUd4+5NXAxGKTYgDSuV5jGvaFqkhYt8V8b0TRPqnMI5dI
/pkF2tkpEK935fQscvZxPTY3a6SzNraUDaPml9FOe8PplKOMkWkoi0GymiR5uU77PKvZ5OuqfoIe
z9Rdof4OIxcEvP7bHNnf4LgiYMdlVSTEfJno745hwkYoNuWVpNPXxhUtlQ8Z+02ssyYsKUQ1c8ee
EBOWVaXozZqBuDRhoRuM6CITrh0IfVPq2HTU2nqc8b8e5tAYvThwo/UMaOMgWchYZGD1caXf93Xy
FAi33jEYp76WPFthqV4WbJwbSv2o0c+y0lh7InODpg5SrLYhG3m036fZ/Sa1Pd7nI3hcaCdI1KNn
eB5YTv3SeVdiCXiwKs9BPWdegukY94D6kS0SCTWgn+VUzUmtKpiXkJ8KCzQNkVzTnImzUCTDpjOM
OyW1AXXl1QtX6bqqleps5R3b82Fk3eya2TZuFbqAofloKM02k6a1xVL6O5mCU9JqOnLaPFvLimVn
OcbdKWO3m6W0XWqDNpCTCutIdtBTl2itD/tvaTwsJRK8w2GTxOc4rXcGgLXWFvgDxFew5OKEwTj6
rR6n5Fporx0gq21kmJM3DpW1y+3Br82ZqdbQrJ05sj2yG2OXq9mLGHQ0Gu18r9ghTTF9kNvcyTdu
SbxppLndSZt01rYMLb0xaLtR1fqTVuV34yh/TWV3bfKWGkE66XupDicjJravi6OBGvT4aFA1vBIi
wsErPUUjICfvQntjW2ZBqXNG4qLoOKO1wNemAQqMUJpDZ2JIai2KCnWnZU/Yf67jPJ0gvV2UxAJR
JXNcECzo66qGAYVZciVIpo4SpfguknKbgUVj/W7AkcH7zMX+UBiCUrnt+DEr9H0OqISsvv6kzO4D
/O1NWDQuLROnQMC9Uco22VcDiRuWYGhXqCoKi80WYN6vWLLaLJ0eqYxFnarRQt9SKWmmhW363bid
3V06sTkUA1KTLkJpWnbU5pyae0YVvWfYJSrzZDjjepzS4gfjPtkDlvlRybe6GZx1GAcFuxs+v4Xj
RUo3Ps/R1TFztA09aQsTYtb5kCracZbJsaub6dQok4pu+Ds0LRbmYdO9RMrDaKJHT9223gXJ8B3P
RgD+BDVlSZKcAfjiHIbDV9jagaf4ulntgaxYGAEnygCy9GvCfYirzokLzI17M22/RAdgS2O5UTsU
wRtHvsUBQowal3A1z9zG73bbbo1QdltTDLSbRcAUJNOLmM6zHkenvqKF6iT6bhRQiUebTQ7b8K40
2fCSEbKeypKkqcj+1cSuP2r9LyYcQGtkXpYLUaLyRu7TLXhhE2hkdpyEJDKwWGpMavkIsrT0SYk4
ztnEh9Qw+JoU6HXXoD3Y6vifrXoLJ9aMNXm1QV2fARNQ1p9ZsFAhcKKh3Yqpuuqis05AfI/mhBEn
jUjEHhMZMDaln8QXJ6cm6FEHEWAEfImS62RCeBjVcj9CpdU27JHMo5iUdmfPAjh7epX9aJ1F1rxg
W2eedFBvJhjSNY0hZ5op7s2Fe5danEpAEaiaNNIK54g+pzpWG0vcUzHrMkj1cVfDsFGLc2G0CRXw
jlqdVZnbLGwPyTDULy2yxV1Ffx26w4NlNZQvjIpTlrGgG1S69LUoKA03BtljWfnYJT3bYRPDHY4u
P+41zTdc966Fqr8H+rasEwsqZ3Y7PLE1JUkFGzZyYB6CZ+qA+ZrvMyHnm8ho4FE73ByGeG+M+pqX
uosCSnbr5eaxCEdj88jBNS1j0eSyJFXyXWFN887oGriFMcsIhZEp6xvSIqiDQK96L1n7bvVc/Z03
BT17qERIQproGNd72+UmrbSQYUznAg9o12ZjL/xgyJ21Xub43RgmC6JaEdHglQ3aJ13NnHM9UNkt
yQws48WGgOCzEKY4ToG8qOog9hpwiD37aX2Uy6pgCbkI1d1kSOSMCMLYUB9E2qT3fewmXtTTXE8X
W2RZ2lCYrFk/qUHqkTFiUTWLCTYxJ98asR85ds+mDxrCIcuGiPkqpSYVgKMUUmd54jk6OQU4ocMX
xxzQm0KPQ+gm3sK3jHCvdcKifgMUNz21LuUU4uWY8zQ1uMx2uvgFaJ8EZvasqtRFLEOIu8rBDGuw
tFkZYS63U+vglNdhQRg2kFGFrU0VyGIfdeURH+PverbjAzjJmMpJ+95blS+VoqXkkI07WYpD0KDc
du22IIqsXxUhH1Z1wmunc3IX6l2tSjaGJoEKo6MiI5vRZigEQe3Kon1TlHhm6h1c1ixJ4zczcnR2
EZSciEMhTas7SPwvbQdXcQjPjppcNWNUntju6sydX7Jp67XRHkkCpGLj0GvslYeysP2gYKNg93Q1
1YDpO+voohf2hc3Qpkj1rzGNLHTNsUqIGwEKWF7Rb3VvAG1fKDuYbJ8cRjmz3Zf2gpUM3eoU9CCn
pJb5KZv7gw3HeGXU0aGl0680auClNZT1LON0Ymn2FJkXq240l12oOhzmVkc4GdIz7Fk6F+TpjELH
fSLG3LfzTr8zxsEfKI8MYRCfo1lB2u7W9YXrk+E00eUmMVXGTqdjuW0p3xrOgqMj4jeg3EuQDHcj
Vws3NEtY7EMTkQeihDCe7FrBMDpbobUivJLguqz5Veqjvu3m5l0dzYamYswtWlV0cuSbiNXnKKFV
KAfa8o47Bsj/afUH8yxpUNfvUVyLrT5ByVuizNoK+T/o8b2IIlLVyzy9TLH+qNjj4KnubNP3kCvn
cwyRX89RhVRjYVN3epMRlXKfSWJL5YyFjPhtry/zS9G2zzIqIHSH4WNmvrbD8DUloNYB8qhE5Nhw
WWKixTRqt1qrHtopxx2CgkSUE3oF5zA46TlqTrpQ3xsJkiHX3aMNbWDlmhahOcnwACxxuE/V8bcO
vh1ePK6QIXZNsK9p+mjG2Zs1vlRlaX5L47GI03vy4Gq/LyRtoGRams50glqXcmtqnCcmJNiq3c9Q
uwPJxvTy4NYseEdJjFttEqoiUDTCb/lQJJ0FYY3bYcZ7pqDh24r0lQFr2JEviFKyYHyvhvgrLomH
scOaqm5914igPxVoKQdmVVs6326riq21oEHiTr589I6YLmqvbN2cgwS3ovRqPUAHsCVxQrsTzbC3
05w9zQgRnxF83YuJnL5Q97VQZ8EfnWVeDtQSbFoXFWFD0DUI/Z2xHfSAI2Lo/NpSc1mMieMStjd3
FQXxvt5Eo2QxpVVXPL60Lmru3ag23grX/a3nSrlL+vazsDjjWhxU3iytq54JKtIJgYEKqyKbvV3l
YKUxFNyAfVFj0UcwPhmQQFx8W5x1bh8j2rSTjdYjBZ4MbhxoN7cnaUFzcBnc6jumTdl1+Y8ZjIQR
WnhQGwTMjDSBq34oOXIiEcp5O2f0kWOacYpB1mPbfBYCF1Tg7GbyYPzGKBleDbZywRC99m37Ng1S
XjPzzs1xGqe9knkwPwDMSaBKisKKuaWW7vIcStbed2kT7aIRSN6NXvb/QW//M+jNIcD8/wJ6K77j
jwLA5F/0N//73/8NztvyN3/nvBl/I5ccLqLmulTArYVvOf5uu3//N8Vx/qa6Kkm3qnBM869f/R31
Jv4GLRfMMtUQYViGAzXz76g3+29gXVUXeByRKBrAxf8X1BsryP8C4BS6cHg6F6Iz69N/pV32Wgs0
PZoUEG9baQAbt/RFqBjn12COSKt11TVxyPalTVgDWgk1Y2OmATEL2qFGom30yfDY24zIAOJwpSzx
zf2YeTnVLza4H12bw0VKtU8Q5fPGKMR9Y2kGrPr4o7ajiApQhHqSyeQI05M+YN6jJyVoej1a6Aq4
P7dkorBzYjj2u+mt64GnqPjoql4fjvMYEmmoNZs0XyDBNgOcnpcnNyu4DebhNMxuim8EFV/mqGcT
eB59VYSLdZ18zloHm85ASt0S9AsRg+JF1z8oZCU1rkHeR8ziiHR5XMIz9z9U43Wg9WT9RGCITPu9
VKZoN+eo7asmO1KPWvFP8OCFsFpDZIz9IHDitdumKTFBGMW3aZm/kixfU3CvtqmsfgZq4GJHmyU7
9iXVIu57d6NFlM+IyvGYd2GfEhe2CkKDQ0w8LulxFHHwGWQU2LaBiSe5rHJfHT6i3v2dIsSuNfuU
Z0g+C3FVw0zzakYHaYw1cNhiU1Xpvs+6CH7B1F2MpD81/YAjNo7u8sZAJFMan6ERddfIsECPpVa9
J1L6UXkkL4DVWAuRinwIRFVFf3AisaUE4l7cYFLv6/4n6a6upoWvI3SQTU6g+ka3ta/esO3DaPVg
MRGvsu+RFwOeQi7thzmmuzfnhnWts/sURpM9kAgKJZoxTeJCa+Go+ITePigw4td1mX5bNd3zQaKM
cE06/4kyhl5s5w8koSEPFYJou5gNagIOaSNs/b51kJBCOWKarLKvoHSzQ2JXHgwc4onHEdCSrbT7
2FGeY/Ao7hKrEUX4FPohhxkyhwVrOd50QVO8fSmn0vI1PCrUG8RGL8fWh3pMa9yqTmJqtm4bUNPX
6341obnRzHk8zuoYXiituds+mHsMlNbjSFrpK9MjCWNQo8J+U2WlwfYJGsYQQv8tuqzbyAilDwtx
iq0zgtl+3HdK/JJWJWHgVUEVHmuq1rY7JbNxMqlQ8MhRJzIwLeodM6BqGkifdaUHZmFgaYjkxTLf
7dGYnno0cS4hFRQHtNlPiDhxerJpZ03xWib5bV7WV5sS73oq8FT3Oa1vwLQnUZKB02YmCIls3Ixq
Hp1itf2IpcUcNWPfGhOINv27lrDtn9F1ODHGkrSrHhQnNE9ZfW+PiXNJEzRaSZKRyjWoyWawf6dh
TCxWPhAZzeZCGDaWyS78JL1yl7Zz5Lky/4Jfd4l0ZfaKqdlrnG/kkAQjK/B+dJM9mUoLoFgimSow
B4IWrC4Si92qQb19nKk699bdXKhYfY3SBPzXWbsxXo8dnVoglW/JXB+T3sENhy6odySxDo4BAcM6
h0mFWHKqUGKG3X1v9r9TNXTXitahCIlnOE7KtIS9s4qkfQLa1niozzqHy+hgEgxFD1dJJzGYepTW
XkIBZCycL109hKz76RHkAATsAIVUCezOrpbdgxk6W8ry+6FLzooOYky3KsAtQ38AoGwA2y8RrOUq
GbfjSXB1+FMx7RG1Y4kKLWrdBXSKwp7Xg8Piv4cYCDTybGQM7cS8KauODe0g9Ae1sn+Z4MRoveXH
UXnNtD4GVJGSB0X1iOXJsJ7HGQ16CjPRrUOGPziXKd5Nd6LRpHYFY4SF50x136JxMreFwOkmtcEh
lLb+CGvtMsQRC8y0hJtZ2WhWyK2IUlAXY/wbpPV4T2ANADXpPOUDUbOG0jmPJdL7kJaWp5fhXSD7
h4nYcZzzALlE040Hl3FcsDxDop6wNqOg4jo/oYjRE2n9c9UtpZ/4t9NNnWflNElGsyZ2fTK9xOjf
ZI78WVpvVNfPpZo9UIR66NT623AIvIyHvNvZo3MKMqa8GBT+YZ6ugmAkR6i00auJNb5SDcgmST6J
ei+UKh0E2iGVehnbuLr2wn4uIiHPjmhnVH2INfT6V6EaVNSFctJTVwEjLD+mOqk8KaLfuiynU2L/
sFMCveH6hTLXCCB0f67EtkhEf2/rGY5DedWDREJYZwwlC3fbT73GUUjmfUPy+apuYzAAo3lN3Jlk
PBs/pprh7JYN0MOW8gp5DesJNy5RPr6mqISOQuDXJ5NyUdZTPOzJ24pUuMGtIz8Co0gOaZW+WLY6
XtzKhPZHBdSspuohn1gqpw7uN4PRgE4XDZfQPDd1cT9qEbLzlrVuT5V6VTRKBmSp+l25hXpqUo3R
P9ZI2rPweTdWc5hxCji5lpzphcMYcbTeM3vqDhlMnAS+3M4y9XktApcEV3X8lDo9sKRWXnSr2faG
+zlQ9t12tWN6dqLRjcsNXANlcaeY1kGEzLexK7/Tof9M5t5A3I5vue4K4lOT5JCEOvN4Hh0Lx3yc
E3faKIGKrJSO1rqXAvJKVz+ppNrhPLQgl+iA6gS6mokO/kYr5FNdLQ7YLrurcuZCZW6XVqqKR1w8
RZWLXoXM401XTcm5WRh2lmL5U5OjRklIFa/S1qCeClRoEj/a1FSeU1lnu1P3IWXVzUyjFawntPWc
Cbreu1LM+1QPKT5WFqsvXbW9pGciDaMUo3vn0G8uaOLNb20DabOz4EHGYXo26aXmrJ+ObPjvYOVj
d5ODcelAr/n2oH0ENZ0qy+7tMxj7aGW0ivBMGx2canTfIjSJdKcVsTGzHHUVnyR5KsFKr0XZfE80
QnelKJ8to37vKp3mXMs0Ehq6hTWdyOUue4y7Bs+g8eAIWoSVkr+yUzdQIMPAmzPMPwNw6kmlN51W
k7LVFPkZt7AKRVJcmtJE12viWxGx8aJ1QqObgok92w1u81LdqYHilU6OhAn02QYSh7FzOmA4yZBt
e8KAqBjLr2ik8aOx0sMX2yPnw1Ra2TkjfFUcxiqtvWrGI5RL8Uvpu5ZFXMPARmI9gRKYKmbqvG48
Y10JagIdGdcErsZSqfDIDCqcTdyrJcYqpojeJ3N2JKZZY6RVgfeQL7ovZfJClCrkj/wcKe5jnHbU
rONuoEA6b416hFHTHvPEkYdujrGaSCQ2E5tKlxIEA/0Ejg0dzLhzyLsYBKHBhZJou4YWN44HVoE2
mJQO0Y7fBeeozKtLaqgUQyBWzazyV2aOii0xgDMfg8isSflWEWAUj5qN0mUioxztSANpy54Rvbia
Cmy0qhZXL+7VXBElDa0GOVYfPMVG9BQHFBHmoRnoyZI8gwCsKbddiYHVCeL+YC1fzNLqDjuUIv/5
+PZD1tjCT5sHfSRbC8WLU2GTZDDlbxOkpnxepYxprZkw/7fOOEEJWX5dxJ26M3v1WvdGdWAWqQ+3
7/67h//dz6ZBs+ntoJG7/W3WZEQG51a1/j8+y+3fBbXAZ29NfYZCXKHOtbz67YuZ5jAT/zwmuDrf
RE6G/OzPb/7p29u/vD1naOlyVTsNbdN/PJsCnHNFVp9GOYrF1F/P+7/9lCKE3mJW2Hy4Bd7n2gIs
8o+j9NcnuD0VAdJc3rri/vXCt5+VTYEii4wvNGKg2FzaWXVX6vsbdM1udAx1t1+UyxVw+67NqOGj
t5r/6RdINeTaXq6yzABiLLpuKZxLLqnITRNOszaVh9uXIClgj6VgtjPO6jLU/dOX289cfYroZKUa
6S6J9LqeUOyF99YrdQGCBEtTF9EUam0towFb1NEuy7NnsgLQ6OVcoV0LjcbNp/ygkhn113f/8jPD
cDAbDb0326xbjlptFh5I64MxZ6wAzQocxRBywS/3jmYuDDi1YfcbFZjDI5zbQxxjAi7DAb0pr/Pn
y7y84i0T8c/PSovaO/IzyvF5cVDKoSA8ZlCw8KanmBzGw5+fD8Pk7kinx1Ec5IferthxU91a3/7I
jawHklHxIJoGLNswrKm/336j23DZtKHZ395wtRzr23f/8lCb534njSNX9Okm+1veQdZ24IsW+dYf
4dYfcVcEGX3lRKjrrXauD80iV7tp0G4P//oZ1x2egZWX+nfzTh7uQFHcJUQO58hAjd2r6q68jM5H
Gz0Qdb1LT8XKPr8SI70K/XlXb9oNfh1Qq/Z+7Mm/2t3Jw+u482jOrCx61dsqo+Z2cgPCpPzg0RvS
Q37KnLUXPDZb8x6g4e4EUngNU2FNN8mTh3aDkG77a3mxE4Mz6JG7tNm8Js76tIClXgt78+ooO+s6
f/GDfsMLwhl4NClzlN8Cukn6yI3t5afX4LHLKB9AzOrhI62B8vmsgu95b1gBeXGP5+ba/qFajg9Y
HOR63CDgGTf0o8pmU7mPuYQuzbGgZMmnG9/i+mwUVw4L2sNW3pXmF4dnhh4gpe+abxnraLr+18Id
cVci+tcOdQtZd4seS1V2bQ9ff+vO11reWfQPACdJny4hi5wLrx2csy7cZqzUx7txxykR+GJpeCen
LN0jNB1+YMdRs7BhA0ZrFY/1CL3TS0+9QyV8BWqtmekOrPBiMykgYONjEeDV6mvil5xwyzc8dI1d
JX2AY1NEhWDV5VvjGiGeHY+0IXNCZilkV2vLPTtsmL/o5GkIJka2w3vxPhBy2DNSrasRL9imSR/H
DnoBNO/2EGc7u7iw+F9ebLoIOlvkBL5JY8f4kfZrXh2qr2JtYt8KMU6t9GyjXiXz2pk2thtjhGS5
0a+LeWshHaFeTb/OeXSute841yy4Y8ba8j/jtdxqHuOddr9QjejUZRvZeenLPANE06+Yk6o1WEa6
Gw+EhYj1cI4OCp8UwtUKfzfkJxSAzqcKyAmVOw0jL/pU70iU44ANv+toXbxzdPL5JXhgVFy5Ghb0
j34rd9HTsInT9fy5b5/U3XZiZD3BgmjO3VIc/12VmDL8fK0D+sk+i/ycjKgd0heUcg1yhrQ+qw/9
CkDbRl25PwFQQGJ0gXGtL9U5wsR9KZ6z6qT4PyR8oO77NfgTgAxtb0MH8k1GjCoAIDRxRQ8Rwq+g
2+a6jqiWFMuD/jP96LzzVXlKPrgEelPZqbZPv2aTbPtHKI2wqtfNi0h8h+wQfV3hc6Un/WJV9+4i
Zq2eRO6F9X1b/OLPu2YFnZDjYVwBboNS56wL9tjA/hDTZYDRr1yPnLJ+/SoP6pfHL/s3aiXvItlD
j2bznsEs33IhZXJf/LgYe5A/P4gK8N6V14Zu7lAU/OH0V3hSuW/IvhH3RnXm4gqjTWQvL0l3VDqP
hTxHL3w4npIbIuLEEnXYgaSAVgLrU8c+AzUTpCRNabLDsfcSvd0gLT4aCuoYYjx/FDzjXf/Bldw2
viZIjjlF4ZmLMgORT1fK2PFDwLi8maPTHohm5SgtRBXnua6e3Oqr178RQeHMAeTtl42v4kmjsNXs
eMo4OSnNJwxWgycwnUdgLLl2GljcD+BpiUEUI0mU/Yce3A06S0Asv/V9OgN5mN7r4peqoo0r77Tq
7DxKAmkR+RNZjby+BD/zKgrU6Ik/sBeHuslTROX3K1Lw8gWZQ9iwENtw71ELNFcN92S6c8jYAu6+
Bn355YjVDIHZ7+Wd++5cOcMaOMme0faDFOxrt7rE0YPpzV/cwSCgGZ64TRgWxmZPD9Xe5+51NLYf
+j3WCUwkiCLBVsqc0ZPvOB22NxyG7TJ2M8b+4lLiNTxx6L8YVyc2RUtXhFG3+DF5sOWtnIoX6kwz
/b41cno+aeh+VGAnH5XfDYW6d26VFoXsl7qrtjg3mz0ZzVl5oUn/aF1xpt2Gprj3dAoG+VY/cBHy
TqbD/AZ65cIxoO5GFcOTxlsvNmQlB9d5N2qr8ImRMz5x4oB0crTs/pm3YPCPTXs9bNETvTnTbt5l
My/O6MNQOnGv9Qg+mBaDPWHB3jJzGOEGWuAauDdJYS8MlrR4lguVKl9Cs5fPYHtOfLLIb2Am5apX
ng0upB/lvWRyV3bDgZNFGUe7WgLH4zb34SHy93ny/st4VM6/0ZGoXxy6fsO7mMWGO4nbcXn65JVK
CsOuGfsIkLmD+S1D9e3l9dxT7HV5sqv1h/1OJsJKebbvcTe8Yfl8t++Z/jiPtscBij7GL77x0Bo1
yyyCAwDBBr1B5mEmdpUTvcyEBl6clTgoz0PEmeLa0Iu7irQnBwkVwIudvJecUS4t3iuso3V+YmPP
5dAAaJsO+Ag8lpKpv3zktfr1wZXHdGGvUSwf6hPzl3PlLLn33PWSmbjdyTXo9Puc52M+8F7td7Zh
p4onJpqUf86goHvqVTkrz+LASeK/1+RlWn9xEKzHxYtKSggTCUecb/n8fCwufqbQ4bDcp+ax2iKW
L1binunFtDZm+ZK9aI+cxvLE9Bw8/gd757Ecu7Jt1195obZwAx7IbnnPYtGzgyC5SXgkvPt6jeSV
7n7vKkIK9dU4dehqk4UCEivXmnNM7wyFBNkla9RWJCxZHCvvzN3Puecqw6MfwnSNiqPJ+7c0w7U2
7fiN85ZbGf5ZLKPbQXDOcLKwJ+WZLJX0WTesos3rG0+mRiH9CqPckaUy3BfzLj7xxrP4ZM8sg8aB
K495yYlXxhrwys3dOSNqXVjvvBrkDtxDObLQ6/CTE3y98N7f6uYUc0N954GO54TNZRU+ctrn+ylc
I7rVOKHLNe8LZmryIT4K59hwn9y3axubqDpZmfnwB3hbjnBeryz4TepZozpJyaPgNMt++LO4+fMr
2IrPu67elcG1+eKyDrwt7wo0e27ZEwosvGasq2fcYfGeKko78cwJ8qf/oM5Se50ZZLguOE900G7o
oy8jxQIB29fsh168T7UX3sjym5njjg/0DyIar92TkgGyplbvtQbsxxmuHAJ5iq/JBBls26EXh4GL
Sa0gRGGvevqc9S22UAIJcYnArfCY+HZn7Ya0FVYqh9gBXSWaE82Pnl5J1DT8XN1t7N49ZlG8mzEB
5vvW2zDUAoxdNtcaI477WDI+yExMwcbSOX/4D2zSF8ifWRpGtciZoG2WA3kp3tN1ql4LWMUQyt8V
eVKnG7AMAW+lGkANuMxtu/eC+aQOvlH8lmibeHh4yXI6ixvKpnLNbdXvj0jLjZOb37FEebQlhq/x
ABxbxKoJUAK1Tt64nQ78M0OMrzNRLtUTiSPrYCPFuZTPzpnsFtAqGQMRYxsEm6K4kP9o9+o08OW5
hELBb3oKGwOUO7iKzTRdqcz1AerDmRS2korYBneog/Vh8ady5f25hWdChCwkefm3z17/mVur95Sw
o+QEDtcW1ymYu7uKmkadYMSWLfjlD1+cs0rstOBzL9+NYjVcUX02b/20BNPcOgtD32bOhpiTbq/v
sUOzmHe7xEb7tOEeiMo98i8tn96P/sXQl+mw6MXKtdbb7ZZFrq1v2lMNfMdey1fWK86AEY8YPe1x
04lzTjkUkul8JnAO6C+53suZVYBlBRkkDTBSclxs4apaGZc6Ntitpa81/XHoj/zB7Dg4t7YRzgr2
O9xeFdDZLBf+I7Jn+o4U6dwxmm5nXKDZUxtk1CkUwgM3qKV1Hiecfqv81HyNzQ/gYVe7Z7qHBA+9
uHMwH433asVF6W0DKHak39RHFAE+pTELMs5LTCcBXfZMH68VHWnsPDvvUxD51NjRW2UC9PoIwUOz
lYnFQ5aAjX1OtzwxZItKVMBtro8cCn+fv0MCHL2D7ayI+4g68lqXQH4zdO538T0hv8tx7XBy7Shs
6zUnYFtnbJ5OOgWJdW7eWi53iOc+kVaL9ubuGFlkeBQx7S/KC479Ly45may5iBPE7gSWY9FbAN0C
w99SyAmcins6XyOYGvpNE/14UBN0h77aH25T3lEUa+xHGkFMC97cyN626Vkmq1DbZcYyPw9nmo8M
O5t7PSZHGqb5ojowaWF6Em10GoiULgQok9yg9+iX1ii5iQNkJDbQrnX3QIG6AdriWDOovfjWVX+r
NHUKjVzK5EZ1f3wRLa6VBkthk0Ns5wvRFbRQ0T0PTLodrO6vWOLw5Y3WWavAxR8mdt7Pclg4l4lE
Tmtls/KDfB5fRwdrdbtsVnqHx/UbHeRieuucpUH2LIY0vsP0iKCLYqND9e7u2+gOMQkDdV4K7qey
2IVUz8TWyrWrbxBJPd7EstlEl9/CxGTXBi4MijyCnZtwtvl3+DRdueEJlFDx0dah2D9KJD1puOvp
C3DXzVEad8UpsShDtrDO/oQ06W8d0OdjwW0QzB10cAGx+THYsenGa99FllxJNzvoiQd9rFVRsffO
raExbK8SvNEtVxJosKZ691h/qneinXiv2TlFMAypYRcE3Tu34B41lvUHNVr+HLzbGksG8Q/gVB6Q
2pGTfRNduCg/0er3xb6stgPDSACVC4uYL3E23oOTuLWVsZTkqXBa9rsEU7r1ztts9/t465unoGV9
GQ+sP5wKAOQpVTXyTXaVd3LaS82gvT5O/X3sXMPhcc5e7X4to2kbRW8WfwAd3QUUmNyusGkhOjgZ
oG3usq/ZWnX3xdvwXmVs5RX5mFXyiP90RZ7lCiiLODQn7soAmPt2UX/y/+guuzOf2iuDGIzN4Cpo
Rrv9HaRaZA+BvYLJNbJeJGvtnJtwutcVnTaEBx+sGMTkJQQMQQKiRdugSV4DBDpBFthOB6XkQ/Me
vM+b8eScIlY3UOWhwUqI0pDy4MPfnsPd/AgiB8uUiApi+R7Gfo/HJ3TfUS/gMIdAc0D/SK3Mfm85
Rx/YkK46DcJVubeX8l1sjA1rJjfzdfUc+iv/7D7RZFkT743EwnbYYRwgDYOnApiCL49JO4075qhi
g8a1ZH+1izYGNQo0E21BknKcKrD3MaSgF3fa8Tjle8YY7n14hA39ZHa7CibVFj+UQ2PujtXUfkvP
4xH2hrUD9mPtsKHfiLCAkhuxnOHyWZCLc2es6HizKhAjvBtPksDw8AO+L1kJxbJ+LfZwShIYUNVW
V/ELW6WdO5Rb+9Tt0RJW14fgAtji5N1ptBQW3p1cy6M+LcYH9MbaOqIKJYH+Z2R7B3B7NT7Ga8yB
mBLmV/ctfO+ekObp0QHmMR7xHavPmTcLTBowPRjclaL9lS/GDRa/hH1GSPdR+usafBsZLiAJ4aUB
pkJYH28YbQ3arkYIHFJsbeUZxopaE7Gds+ZfSgi+e2/dvCYvrKIQ74ha3OIvaK19nLB+HyUYYk/B
y7vqvYwf3XjFVWzcKvs6lSpHYbb3vvFD1eXXO2oEvcazhUGdzT/5d3RD9cUbWyduf1QIWq82MblE
9FFDZ2AkrP4vgRlqFEWr5OSvscSsQ5A3eyg3KWvmMRoXGX0V/pZwnwOT97HEwdtZdqfh1UOCQE3r
v+QnUPeOj0V72tYvaBQkPLsMITiJAKV2ZJjFroqRDqM2H2EQQZSL7p7A+OlsYuplMIPk1F3o0CHa
fdHtzFE56AeDqzV5otxkhz69prjgpzWlfrn2BCkU97T69X2h9uwoSdYxvwRQo7ahm6Gdp80HZ4EJ
cZK7wJaxzZS8A0nKlvihLtFu+MPoj10TvD6PuckifMp69p4elDWyHpBYLOLnzgNPsrPPEqabWr3D
J0B+rFeb8TX9iV860vgWkvb7yvhy6J6sxI4kjgCswgQy+JRO78C6wG1YKCZYx4E083Kgot6HsL8X
rHGoC6g4TkYFqh5SzMJsTrQDTNoo0bpaZHvGTOiDaB+gAKJCYJVH0QHDM3ktH0ArNVvo287O31Pk
P8wVoC5oGcqXQm7vh7yHo4gp3k2PCjE2r8QlugM/ZhS77MXnXjWgVsUouQj+JIWxTve5350ay7GW
HMYCktwhfkORSKfIUruX6Lk3th2edEjGN0xGkDsmUb2Vz7RUv9rknkpL2+b2tWvJ0b0IeTAaWsLQ
IeS8Y+lID6JfBKDi+v1wMV58+HYLAhfY3kPx44D2D+2L+xaxijISB7OOmxaI0rgLk2vaoV4DbM/O
/ZsjwC7wJ7+Y8tuB49baJ+s2Uk88eQDG+3P6YbLvJe+CUwQVL2TwfBnUa4YEkvHyS/lZfsovcXYO
NTt7+hp3yAVQC1jVQ8YF3YG1XIxrSpXvBMMIQOT4CkTwyNkR75B++1vnbizvQ/oLh/agGz/BqSVw
o3wp16oquwseC2sXtkC6FQbQGJHRB99VAyGIxHlo48NjBo7TfPLjdvHdLgiBmXchCNzcW5veWlsT
+MEWXb0tbBm3/WcLOx/qIJyZXcTQ7Tju2t2IFmGpjiPJGXD3KW/P4gLQDbirvKTeKwgjfwOvDoXp
AvHGw01cwnfmVREZAvqb/kCP7fmDAZCrVtvn6IUSCv0wOLklqRoVYR/YasHxQYFj2e8Bz+IypS9+
Z7GSpwtB85NcAJN9PFQq52X8Y9L4fbdu8inYgxXzXuLD+MiZ+F0l1x4VbpU82+HBuz3aGq/tq1qS
T7LwFM4dQoJ2SQ+YBrkjcyoEV6DcACW3PexGRchEsri4S6MdRGlTfwXmtySjFfco+Grzvh2CXTrs
W/HoSe3UauE1VAOg8Df55/fD4TcPqJ6oIXUA0eEgLThowPoHNfeZOiLjTadn9DEYOfnravpUxccS
Hc82VSMs4qELRqNK1WXWtCSTeQDo/a/v5Oqjv5/aIf7XRH9s9QJWjJrO/T7/9+H3R1sbWwWrvhOh
tqxYB/7r88maN/bhcIh18AOtip36fQjVp79fC0qVaRX5zodAM7R22Q4rP/HfH/23Z/5+w1G5Tn9/
RNagd7O0eXAcH/FfHa0Z1O4wJFak+fEQ/uZm/X7oMLA31r8f+r+xVB7mY6hvIFP/9eP9v/7Mv18T
oQrY+vv578/kWQ3mewo3//b1v5/+86Moj2BIqH/173dSOyIgvuHW9PcbvtXyS34/lwN1mVGWYvX7
lP/0639fNopQAHIqIiwlK8w3uabzUvRrlFE0v1QPV0WL9SUW8pqY1aSvdo7jRRsm+/rWtEhqzZl5
xQm9q9l6NH5Dy4aHBpBXp8LMUsvea7h4Vmi6FzUU17bl1u6SgBaHGt7dlrgpktG8djsV6ChbnTaa
Bpang3Jv1cPSYmQhNGjhkQpamzSyNtHyFjjEQDvFib/tc8OgY9zbmx7DkF4jK0gDT+wsB5lslL5k
KtjNbfABkvQ2kPhW/mp90h54iz0+WcJQXobkAdfkMQ8oz3SC48iPSwwwmgIIOLUlAO4kfw1D6hS6
HAObN8cXe60BtiNha0ZDBtS+JgeOvDqMIRvbAIxnkWQ3f5BzffA6QAdOoh3svH4qY+1DJ/+ucECN
h59DT2CwVbBvZsEhLW/+jc1L8Ydpkig9l0w9r0P37s40dUjbG1Xs3kj+HlIzzCd1CYwmRR3JDoDp
K3cRqHhhiFivtGno4HTXzlF2GUj4IyEdy15p/kFJctZDj3ROJKwmqYBj+mUYh3DIvgoVGYibiSJA
xQjm3U9U+J+MkYtjpxM0KFXkYKSyB7XdTK4cTSi2062JTLctXjzSCo3WgKkxHRCT7POcOcscnEgP
vuG3v05YsGNSDyGkEEjIRKiGek0qYk4iUT241GIs90GNqtE2nzqx7f1HV4UqShxjnUPikesfQ3qe
ZC9ymD4bRH8GmYyGmXzaVFvZKMbFbABgtpdDSdcj55hZpDqWSQe2npjHcbap9rjHA2JUMZATeZCt
CobUaiIio5mAlJbU1knFRwoVJFmO95UKlpxVwiRJk0BfXvOypg8qOrqppFF6pFIaIX64qNOOA3mV
oy0LnP/edlRRlg6geZ9sy9mmsMQ2NuHZSP7IfGmbnr4K8+Gp9Lm7Tq2j6DnNuO9TYo7QA8EEBIGv
1YT56Vl5iRv9bS4hyVWmr616i/1kbj6PnSH3TT6/41VkSTENtDINSb8eyHW0gW/s9Zk+QdUj39OL
wbsLEj85k9aG0T4HJIG2JIIGTKVnFRE66+PTOPbHnuzQ2gUy6/d5SO7aefLCBy8qDrlhQToWtD+s
wbyNz7WKI81UMGnCLLM0W5hqZJZaKry0csyP6ku3xE+V5mSbSg7XWPXcZKej6RjBZqj4x8U0cfMi
RLN1YCpoFXmpkXMwMOPPerBB4RtcEL8eBQGrxm/SKpuHrHSfUJPXCDFR305VeJ5758MtkC+Mkjqa
idiciwoGDxQjb5J/EsgIU2B1d6kufQInLoif74wqpf6ocQbbYfATWENyGrpXx2CZI3n34GSuuzYs
ptvRZIBTqgU86/ynxmHYioG7uO/f1yqOFjanTjqtTUotamfyrUKVJxaAaE3IsnWxvMYdu4vcHAA4
o+hlYs2wI/PB1pbPmZFD6XTmS6lpz5EKy60Ym8euAOup0ZEhT5fQdmaVoBu7LnmfBuOlj5B/mXUb
bnWNHXMcOZgTSOhtUzADgQqIaACv+wYQZ6AwFqm+eUS8b0zOr/zu6/JP0DLncRhA5gdLRQJXdkwq
iQf7g7TgzoWhYKoAYU9FCcuEiYsKFxakDEsVN+yo4GGNtQeCC05I5JLXiHRip2yeqmK4cMwvc23u
KgrasUuYmmr6S+jT9ErFY4C/Kle5x2V5jW2gWVrBjaH2Zn0R5PGPPT5YcoSpbrmYI2R0NW0rRRqc
0ZHXQTgKxSxAYbrUnB5Fl0tksJ1ixeuzL036YOrn9sd2aW9VKr+ZHOdUubZaK/r06znZIw0ejx6p
zxPrd6ZioMsUdz9r0uS1D00X/7Q4Pq8GgLB6DlGr2wK7t7oLInuQm9wnajrOyJVOmuo1VTHUDXnU
1tWiE0L+6CLMv53cNJd/XJtxQRW9Ze2nC5VpaetAAOSkw8DD+4lQ/2Dm91pQk11SNRfU1UpVSkPd
kJDpzKAmmoGwgaDNn7Wo+3TwKMO8U6Mu1auzSUDLs4yYC4K4ASc8xSqaW2M2iezTJBIXNgpzT7K6
VwP5VRk0rNGDuaJivgt4BYMK/i5bmiA+2t6RTHBLhYMjxQV3HAyQv8S0iG3SD1SUeDGaDZpq50Wv
dSp2FThequhxt04f9dn8kphnZdMdAEWMKqq8dKieVHi5Z+DjSlSguUWy+dSy+4xU2LlUsee9CkAv
bBWFTvqgddA6goIDxk06Y4YwIFe8JEMd+ExwDmk5Et6erzxr+hIZ3Sm9oWWUk8Gu9TT0U/+SdzJY
RX0n+GuZkxQquh2VGI32kvC5hjil3oai5ja0AHzzoAeYNo14HFdxgEm2NkjaQCe4brryy0jd3f+3
lBVt3E7/N0sZbi79/2QpO2Il677S6b94yv75pP/lKTP+ITxhmDjEXMAYzl9HmfgHRjPPNRzi1W3b
sYz/9h//01FmiX8YtilwCeiW65qGLv46ytx/2FjJLIHVzHB1rO3/T44yvG6lzKZQFsr95ti+qRuu
6TvCsliwTZMXW3593OIibDDH/XfLtSJwCwTpDCPgzoxiO61KVBMuFjNZkvckwoPjzfUh8+zHvERP
M/tFtNPH+1jDn6MN8FDbuqcrnHCjw1QO1EWOdHZoWruYVBe2ldsIrMGWZSPmiTR5SLXWWQ8E9a50
ePNZAPxkEHGwH6rhuzY3sdHNWPj+5fK7/vPl/EfR5YjYipa/22Qp+t9eJ0fKQaVp4lcz9H/3zWHy
mZzUJCA5qGfazk6LRzXN2RGxbQp0wdbLt+jDCeAhQkHUQoOvhdK3l17VrPp0znaFoT8XgXWYHQJ2
KJ5yjHIJhoFaLCI3WBMFBANNGE9u6zVLuAYPBZh0G1PP9fcBdbaLP2/U14HAQsGIeTSHfQywIPNK
csSLpFijYc/lZprT4ahlcj/NWreL57zCCq66fQFhUqKBfTPG9kdqlRVarUkw0aoffS0yDq56EK1G
aBNaSZ2UsN+Hph10ClXpYb+///tl4dWqxAgLMlSsVSNoRiH8nw+/D1Hc0t02BFKcLqsOvw89aIuD
yq0fY2lABmhjRu9uTlZeYL3JXemZ372kWTXZ9A9k3baHkKmp1GNBjIHZHqKOY1YIUM24RPRDqUFo
KlxxiWUKpH7sfOdgdZUD2Dibvww7J7qT0Mh0TA/zEPkMvbKbm/XBoZQ5shwXfr+TSub/6tO51cV/
evj9mlZ6q8aevF2ZF9E2tprrqH6q4fTDPqUaj0DSk2xSgGGLfaPJaMkz+OGFJMMeEQ7Sho6+bZX1
zuH3o2lmpt+8pFoFY92gieQ6QUvjEGhyVu3KEBwj6MWoPwRi6g/wT9rVoKHIhkngLm1rFtwOqw8z
7Yy1XoUcEcNqSDMz7vWWL83gjXNcZifhMuA2ox4PtHooXcTqVijjY685Me7DZtwgGn7+/dLvQxiO
fDOfNVSo1v2sRxpieoABh9+H0v8xJDaHrBCQfO33MuW+JYeT63BSUSV6q3hmDhCVM7KjwYFnjB3d
BM4aWyR69JV1rGWtJKlA0WPz3Xff9I6giTHSAeRpXXPQdF5GGbMBkRajMw0FLPLTZN+WNt2PGIVJ
WdDVnBNgiMdBdVtCDxO47H3m7o14Fm6Sb4IiwZZP/d/mM8nxSYvpYwpdMCvxY5jUpNc4GeaYa5cb
MU299Jx1ebytRLhiPO7vTOFA9WE05iVUFFo2Im7VBb8aKqXAg9ROW63NTpmu1Uw3kUZpNbimInjv
7I6EvsCnXKBJBOJG1gcLYcJh1BloGhUjIMyE91oJnBM2jIrtckeS5V54vrfn7TIPswsXpna6EeZ1
RutuohqOHPuQCC7RvGe0o0v2kma18Ttm37bAiOY2x7SSEL/K9rmO2w92Ptph7Hbj7MMbgfZZdF5/
7IYoY6NaPYTl1B8x1Je9XW60oXiq8hm3RklF0LQ2LBRmKTY5S07ISN7NyjdriMjAQtrsVcCngzBC
h61ZtNs4RJzFgp6HwYpnVMVz0br5Zkyzed+HX5LN5KFSDxkjukGf9qnDLF1kxLD9LpTcMKudnfe0
jLArzGN+32BNWeV6itfYRvSZFwQWklDQRGgcWgl/AMAOcotxdNBpILG2SmLrGms6SIg0exE+RQpS
CrDo6LbpjwiZx04Iy9MAcoLZfyewy4Y5TDa+SbqMMUQ4KTGyeTbaQsNAAZA94++U+2goEcwEVIS+
BwHaiYKDHxOQbSYuvmaLHjz+FxLjNZP4jvRxCBn1V9ZTYWaHefI1JO3VRXYVrXU/+J68Bzss3qle
K5ImVr+n+ZQVhyyum62Lnr/QdXddZSHsOYFAESgimqaw4RSu3VfNnfkr6Z0mnt1yPtDH6Bu2El0E
XpN+hmmSCBo25nMQa/WOdeLmWc+NAVm5z+D7AC1EZj1ntz4lnc9E6DSbjAb4Y9ZEP0ZkMGC/0uBZ
A1TYJVGqg5jWPTi/nXMxaKzZ9JJwF+pyNSHR5M0ZHAiIcYliHl/kOtMsqKhihiM7scXx6nZvd5xe
hXXLRgJxC1c/55H1ZqOZSnq0e+W3OzGl9kkjDJvEXUG83AujcM4uWosp7yq2ELjTUr9nbMEzrKn1
LoYFwNmKMcgG6TwvzRqrtoREQies3PgU84sgNRnoTeJzTCT0mJS40rDuFjotjpVw+jtgFjjK0n3F
bmmTuNnaUeBXOKzFrjExJyICbMtpl+SMggxB7FNAVJOMqxfTiJiWCMycFsLqOqZ8ifr606vRRlih
xRh7JJws18ioggMx78HfKlvmLrKGae0DaSGjpiNBPJjPY409B0BLvUKT3Fi9R2xMM65njUQ5Z862
QRszqhXIcDMBUkt09O9m/GNyQqwXSwSshabdu4RYZSJxLzI3D2ZJ1jByW839CoKQ/5e0Exvyhh2X
nzfakkDlPp52IPwIfByLdeaYpGEwd+88nx0T6tJYpzKDh83FvHClBVzED66Da1YPbpmdbQ/3cgbq
ssb+s64txF8sZRurlXej6eZPhGkBdHpxhaDacwGixib4uL6ur7PE1ijTQzQzzCtSWhIl+R0eQr95
7Oiu19lW60BDdv270zrPcYZlhh2qR3OV09KwU22ltwb7JzFjrUekHhOCLFvefmiwFj1o4t8r8n9s
nRZXhasaVLpuvmTyzoluAS3VuyH036AH1IDo825N2zbFWmUI7zUTwKftAthd11j21pzAYXq+95qY
AkFox/gwyl3jOjWZec2jYWvL4DWKc7Iyy+GxGpKEZBD7J/OoTKaYiZ2vk8NKRUZNQ8qCMmplhjOh
AyrcfVLS02l+tLS1j11BolsbbFvfoW3fWeuiIOt7jkk6lg2KVXpTxJe7CfBzSbaqkwaMT7KGUB2N
ErgLAACHYXvyRMUt5NE2cxNeSo4HvTr7JgcmTiqBiHrvDwaqM8FuXA+H94nh/OBPzz4icX/sUAZ0
GqLwhvOUfJ3eLb2jxxCEtuGfxkd+3czFq+0wdysRKLi2PLcZDUDwtgUyBx9xSmpNa+FF7gdhEBWC
ljncScAOBcb0RZ0SyNrJ6VR6YKYo/5iP0WvPHR60ss7PKEGqtnuVdf7pCx/tKLV70vzhTX+QFkwc
B3+ZyMjRRQcCx4j0XTOhvS8UX994an7rvDBBWmmsxokEhExMn7MSlhhptC0ca1MRgumG9r030zku
PGOXF7oK7mSOko7iLgwKhrHwo7sxYcPgo5gvoNnh0vlm7mhUoXs/j7676goTuP5w9l0C22Rb+8uW
mCkz6Gg3g/mM0lcMjQvNSz7clqFoZFv7Xms3MNCKVeraGDXz5gpilfnrEJKu4qMtwnDXbQONQXVQ
LcB7xRQOv5hvsiXMWr6005+pwLsdFu5lqkQNzAF6dtJVT6Y5PuPlfS3K4EHCQlKgzs/W1byNN+c1
nODnskClOeJ6sqZgGxNJVSR01jAeL716j8OKyaRVwCwy8pXVAOxVc67FYDs+kSkGweJtu3EmM1kP
xgg/DdRVX4a7kHd5U/hZsUnpqISVwhmgLHQcgORz9lxV5cUjGDYImZ/qQG7Wdh+f7CKk9VGYxdEA
axAJ/1t2H0NjPnG/2VqKYuc63U9pAnmcR87XmLF+M89oaGftB/YBYOOcJvWAkVvDZCJkeNTS+5ky
+9ZQjkmrdldFPN8MM74ldR4sXD1sV5HzNRdvdGJymhiUQb2KhqIwDZ3yFiGo0DL9CZwZEDa/wFGT
McEsk5dKRy3q9jS1Qn/eFwmTvSlgxNnm9aajm6NCr6YIUlFvzEfu+yXxPRfwslVIT9otCWg30luN
O3ebZxY7OSc+B5M/bZzUvZqtTXrtULEOV5bJklLAfx1InQ73I3b93eyKbjN4QLbmKh23VQn/JHVo
CgcG/A9vGBa44EhZRV44ZeibAoRI4KVIV4vDnlGeqBZmmHCodQrJ0E+eqkzeWw5gzdq4Din1eM1r
drC1bW2gY6JGUOKC/dOYd8wVqRSh2lU5EAZoedElixHRNEyVcFiPI6wva06MdRk1r54M70bGtwFs
gyqniKkjXvSY2wBWWAtbkG5Qs8W7bZXmGcToPCOoRytCiFR2V4zVs5mHIex5mAl16LCS0xrgjvlN
WN1kCXj6RSBQ6gIiK3H/Cl0lcArtFgXwt8dq8reaqIkw8bJyWdc28XvqkLIWuiQCNEGJ5H9sV15B
JzZNkatqhXsnNSI4xoyauGvqi9/hHBw7plFmTIR40Y/kVZl3BdBw9BQGCBfnCfjNWa/9ryAc7r2k
9JZuxiphZybE2fQrMTxn1cfOm2Mz49ajPKWwQrRrYMQrqHd1sksdaHVdhjDPAn9XInkClCo37M0Y
i9v9hcVxDqkcQwPpVNxessKiFJzKpTb+dFP8NsRoGkPTeBY1PZAJOn80fJVtRsLStGNIEW/FQOxB
ilOe8IxYHqFNUZQYtkoqzb66JjrB3/qSSEStji2izGRIjPq+G0B0CPx/HCZxZxrW0euSvSF/hqyZ
IJZSc+h4W+Jmb4WYy/LcJWEgk19OADIydaer5uoWHQBnbTSMWCJHaZBBD7rj7NC+J4O5M2MSS2A0
111soxqn7xwn8d4yUR1HOkPFgNSEBU0r4gZThRDLUaxbThrDwkm3bRu1234EF+qK+l5zw6fCin1a
2/Qf0/RWFuW35aLhYC/CrNBc69Bkp/d+bBAWJh4X/fCedf5DTDJVr6UXM+n5GzLGaJYUwVJz3z0q
eH2wuIWNHp3TQHvNmnnX2GwcMq9Y2nX1wD9M2ZSwgDV++qqTc4VdXyyBu4wr3afIa2Uabdp2dI+y
fYuzodjnIQO9STPXXMYFW11qaGJCU49o42AC8GuGl469HAE5JTjCTK7KiOlakkCe1tEFSKA4DLzo
9/dsLt2MlGqQXsxwqbAdUfYonshPlWMHx3AuH/WwSDZubmLxIVKlizpqQICQ6r8chkQMyXIkID0q
ynTTOm90EDldR5JMJoREHQXJ1BFYqEevEsDKQmjyyLjFx/e5yEp4Ic2osoNGLgfKgg4xboxNJve4
/NWBZAjz4p/6cuZgeC4qSHi2jhk0Sz1FQO80I0uA5S40Yb7bM467IM0QwcgSbAeDYzjpP7A1Hkom
pFH2rdELqEYnWSSWSY/adq6ODjWu6FtcJM7MOCPX99T2z4n0tr4TPAnY+GT/oKSmiFxadQC1Qgb3
DHqQRNCPd9gW4ZDJsEz6ZDDH+nK+iZ6AkwQo5CQpN4aCzJAE+VmRNsEiVtwEO4O32u50s5fLhsYj
N8evGJ7ISppo5mwPlk+TmuzluU+E4zjuApfjFgw6FxsDs6AJguUw2UQpmKgy9JI0kLEidmfuSPuy
E8tDLxKF26AR6xI86EK45SeMJJCTUXyDfYzIs2+Qy5fJMQLpuJ2CiPaJyQ0peYaQ+Jz1BuFqojqV
g/Y1DA332PY9jmYE6t5Otv25Jvomnc6sIX2nPTCjY4gb549TeEdSB8K0lolbL/ixYWd2AbkCAQ07
LKOpb70rQFO/mdNp+KG0iLTq5iRIbH2HsJCgmqFkkLhcpb5g2ApuWRzrQeUIcQCp8p9Go8AlPisK
QE1HhusqcXnv6hC3ZssiOgesdDE7gaxiQuxLDDhD8ENd1QNEmm5VS0RglgaYfAUudRjKXd3sGiFP
pk01j2ph3IEkf7Kq8QHpwV3r2/oqcqPvEhSWKwlXHybn5mTVsx3Z9wnDEqd7lo591+gu2CIgrNQU
3pgdbS99aC2ulp6qP8rNGwYWVBByXeQBuo8Q+dfIrnXGb4jMzsyCt4DdjdbFtKoQmRYac0RGrPXA
rkUnbMfK953sdkJr73R1rVnyu6qLF+mxl5hHdlx9+wWwzEAGjLCbXfm17Zpy3Yv2sUa9FRgPmmuj
SSa0sWmnsw/nnnOxs5ecPSP0M2Kjwnr8Ag9GXBujx95AolJrH0AcWkTj2siVQeYlWkng7SB+mvAV
svMeeLjHJrrTF20fXxtUEYn7Y8Kf9iQy+dIIPyJLXAN2nLEs79zC/tG0/EGq16wN7ZOLfj7vWMh9
PUYUauBG4p1aegmJIGYmD1Xho7RElRYNzIxAhBBaBjZSXkr9PIaxubeSkqQheEVF7QebGubVxtOB
5rAP3mRlPGzGmsYZ/X12IJliXUxALxpFv8gUB2OiklRcDAelpRlDyogUMyNU8Az2CoqlQavvWfsf
7J3HctxMm6VvpWP2+AImASQmZmbB8pZWlNkgRBl4m0i4q58n9f8d/XXHREfPvjcMiRLJYlUB+Zpz
nhND1ygpOR6y1aHpQNYeVNhA5h59Qku+a2IX9mNSt5sxhBASi2brG4aHBOYxA/UIDd1DGs7HbIgf
sWF/lEBA2EBC3zJckAJASGNIIZlhhsy2usSIAh4osRlhrtOPakCMNxIVKhskle1Ebx5UsmdEkFO9
Al4d7pPo3ou9Y5glKD5ckiAEqFwqGmu0A0KOyntXsDL3gJ6Uhn6y8DZ6yAwRxTFsFAkkJTO0lGgt
Pqu8l1tLvXRxSZQW2+rX2T5zI4LMbpgrZvp0ZF37rRmqT1HfNDDvmp+CWndjPZdBenNaonWXugeq
OozzFdXWzyGFYCUy4RyahZ1g5xXhLabIp9YCTlRFhGTnpbiLlTdCJxe20mK9RPiT4BPkNwByeH5Z
OroLZwh30AoETWpYNIWh0oSGT9O0kGpKL5k28Qq9pj+WhmWTGarN6qBWMpwbiXTMngRU66IFEIEl
uQHfPhD3UC4MKgdKS35vj6EtS2ttWDqxoepEq3DZ7765tiYLUpQBYoCMLfSYPy0W5IA4md8m0AXb
xhB7mI4D0oXhwz1OQtzl69rJsNNNuHIArwqu57ytwABFhgeUYdBJAQS1hhRElczt6w89KOw/smr+
2TKWOYe1fw7b8qmsUZmP69ju29iGQhQAU43z8KOHOKVCGb/X0ruHif6Ymf1cugbXHXsxtZ8nMmUV
WrzYHYFSxF6Oo03BQaJGCmBknJnEf88hij6MLhJ7GkeStWX1K1/g88egDR9cSUcgYmSeVls+w+0R
t6BgPsf4el/ksPX5VY7DXLYvU8/FPQOUysZuuttW+g6HODvLdv4+5F137U3ugUxa2EeGBhUaLJTh
Q6WAohaAUcKQo2wcnQObbttNCVcgHwHhKV7TZfEesy6sDzVKMK7acD7qELl0lUY7AQwdDrRYXpbm
0Rrh+uR2q5+z2t7ZPYKYYOi2vn1Ka+Gf6v53n1jTlRfv59RBxspBZBklAzs76wqsOLuE8ovHToQc
akr80OrWm1b+p8n1mseovdceUYelpg6vDhikSVdNinE3NayaJNk753nsuUIfOyDg57iEysji9Mpo
VhEpAfdLAQAL9fKSLPlLu6S3AUCYzelRAAwrDDmsm3hFQ3rQ6A9VLPvVGcpYC26Mdjk+x/L3iLYY
iDv69DbrKIA7yEZEXCWWbnaL4ZdZgMwEQDNGR9OBWyFCERy6IPNjgo3lW2w4aK4hoinQaBmItIEe
Cf0PRzywwPfJcNQaLkknUt/BRUvcufCqMkNdy+wITUzz5hgeW2zIbCWINm1YbUlMx2EXghQXOG50
dSNLMIgRcZZ9btkS7JPlc7IWlyFhiLqCg9OO96LAw6WGEwfkG6SEYcdRQWjDkksMVS4DL5dD5KIH
wsjtEMziGgbdOF3DgTlmiZJv00pEQGmM/bUoSJV00d6ETnqb8bb7hm4nDecuM8Q7gOFyi/CDgGOf
DMIOTkQ53Sd35Zrs7v7ZEhFumrjD/2h4eoZD2N4KQ9lT4PaikBF4YLrJlPyeFS0a2udQ4ipSv4TF
40xzVM1jjs3EFrfeYRpKltKPCshfYWh/Xtxc6qj7IibjmYyZr1TBvrHI2es8lR4F0EDf0AOp7wiY
NETB0LAFc0MZTMENSiAZCTzBEKRAZSOUanCah+zsHC0W5nXFPYZdSHOVHkBy7WHmfJ9bgHFu27iM
EonDNejDsP9VTiMi6gwbjE10BdegQDcdP/WVJ642qe5FQYNXGKgil96jhLKY4A4aFdjFxZKfu2r8
3qRTei3Ydm+jnG2nC5/NYAhHg29cDMjRGkgKYbb0WNA27zoVH2Qa2FsPH93oDcsJdUrzAIv5gRdv
fgv9bwXMyMzAI1m/6bNjgJIcJa4BTIYGNekZ6GRSsZb2DIfSACkHg6YsYVRqWJUtzMrIwCsZLJbb
seUmUDGeySHtgy7GvVAq7HNFbOLh57rYfgX71XxOR8FXK73r7THaZbpK7rBSp8sw4CTrjWp1Cjjp
4VSS5XCtnIkkwqxRKAc7h6Cb6WUqgOkVb0NZrDtSv9ALYEDFFDnvBzuFE+FY7jPMt12wRJ+KUijS
3HoX/25KoBZ5Wa5rs7mxsx+UDet2MPRQF4xoYXiimSGLZoYx2hraaA52FEUvxb0hkU4rTFLWYgh5
wZQmUG4BeVovsDxDnhdYpqGhmkrDNyXrg8b0ea1E8LhmEFDrNXzxQaIuf9iofyipoP5Gw00VoYvw
lEJ9NkzV2NBVC9JL9O/YMFdXF/qqsgjs9GLQ9IgeAMzUiIA1b7fnJkQ0Ni7dcYgZy02Jpx617XxU
y0LSS2E9Kj3qDRU/yYIcz6OhwkK2OwY4J20BL7bHNuIYguwESrYGKdu74ZVIAMbboGbBA4S4Pmyu
plZ0HoFe9i5sBKBwakDtTOIAGxYzo7Qo/g3N1kkBUxi+7WBIt8IwbyXwW/05B4Rb95oSeSjJ5fS+
Rn5T//SC6uxXO1AbpGmnIR4oTx9CQGyH3uL20kLcXUHvthYM3hUYbwaU1x8nDFqzhPjC7aJCQbOx
VjvYjo1kIp3h9Zumlybm9jPgCQVypzaLQieReckHAl0TcYy6tM3XW2EpxvCGHZwBEfaDJN3nc3XV
utAPksaB9caMmDSxTmWrx4sDjlgbLrGev/SGU2wbYjHI1h3MXvtaGJpxZbjGrSEctwLWMepjQlgn
Mg7CxfrGyFicp2p9JsRp2Y7T+kG1gTmu/14aivIAThkVMcYiQ1im74ayA3S5MPRlscBh9kx9EwBj
sVWf7dopD+9Ab3ESceDlaHEfiY0ImTEMB2zPLlIudms/cqPtCo3KK0fu5Rrdl2MUYBFSsBBJ2GS0
Yfx4EkLr8iVT69M6FuOjthhSiJCXM+/WD9aVt9Av819raJ/o8TjMkh3Y6GVLgaNeliUll0htW4Tx
H7lCBKAltAe7Se6+0Jx9K06thNT4vPCwuLrZjVMDw+A6POKF5eVzuKQB4vQZP9PlXqEIL2ZI4CMb
1bBQUkYnYUb4XNnJ7DjG7ZGtO0tjl6k2WSvkoXPlWk79NcrrR7+pMGa7PcsXSEmzU7yG9nnN5vL6
54Nl5dXVD2M6i9Hdpi3vBYWGgyJWsZUsIEbA0/9H9GPf0MxnlZuxOZLNZUX76pbkt4Rt8C1rQna3
6eo9RXbHXZO9IqoBNhFklVyG2f+SDASxlem4zVPiAv28+lyVvNYDy/c6QOubEOzhzmbT6bCvcsfA
/VQMZ2957FkRIjel4FoiuCENA3y+c4MAPQBfmHVvnl5wArYk4TKpq3R0thRDL+lDgfYDvKGgb0my
IWW8HMMHj9i7pwLmnTfDHfCb+TGQZXMA5rhfI8LJOspAirhfc72yt2SOOWk97ryI7UFAyNeDDLD3
tw7wh3ShQAEM9yCc6YIuZT1E+L8Td8zviSVfCpsYbvC+FmVyxOBuEAy/ggF1z0wqFcgR5UISUy3R
KzpwT2CUu/ufD3ZILmHm70bfg8fVioWhf2of2pnbLDM5gS4s70FLMrZfRsBUMVOcDsOHrmV817by
nuZSg1ibp3PhMXL1Rrz2dTyAeQwBW/ledPVw2a913T8lI0aEOTg3AbXTPLABWZKjrGt376AnWJL1
AvbvPel8/+qmWXJg046hxi6/S19ATS7bgt1OgrxyiYjcnvLPDYvNpQT41Y3udZ65MTVtd7Lec4F2
AyTmuGfuPB0zNJsPrgfytF3H9FA6M5s30BnJTOWdTKNkDT2uLx6oT2x43jXRRfgaVesPnPDaFe+t
R1nbYq2v2wl1vq6u+SDP2jgEQc4esqCqzqiYnxJ6hN6V3S7yMBFis7GO/tz+9orsZ9jZct/ZATr1
sBdkEyzEgFdEPBOsBKqWd1Pj+h9lFSG0qXKmmMjPbCskJxApSp2EJ1kEX+ssY7qES1FXa/KKQwSW
J5HLueDOWH4idm66I/5yybpy/QSJuUdHV0vwHtQDhImaNazRFuP2aM2wEHIM1oZ5oyqSrVxedEW3
8FCOLNSyni/Ridy7c7Af1uRJsyBjfLcoENYd8sC6YsHRQRKdAjzTWl2S1d3HDAsftD2m2z5lhtIO
vaCo25aedA/WEpZ7V888UoJZXAKZWQOyrKY8sNjsAt58IeVq3UdZJo52jZ/UWuqvgXzzHFZD9lhc
m9JnX1Mz3WCuHuUn36urb1Xp0m0zA4qG5YWWPz4NBp7vwLIhdcZFjNz3L6EkJzAnMS0ACu3kE8+Z
65+nJmIUzzqCHhkiXWEvj2taRsBdnhtV0ynN6TlFzncgeYAJ90QiONJekuvQ++EwWAMHQkVuL1un
HL4GhbSONk68WGfWY+cjt4997rtrxdjMJv+U4KX0bQwmCEPt+gwQn4hsL0aF2YywEHx8y9UaXSqd
xUcz8p7bPDtkg/gZLfT2ZVQfx6lxDrXoz4jVljOG0PfCycs9DfxyjsyHP38Stl7OQ0BCF5k8I1G/
SPKZrSuCi0xCrPnwR42BNGFcN1AsWEKnaIx6L4eT6aJSOtNxsPDJGgrWlH4KdViNmQseZcdeiH/6
8+9/Pqi5S/aDJT/x0A0VyeAXo7lm9Omop9T87c+nAGfvuzGajrmRtmV4dFPCYPeiXFlScc9gEF8M
e6pOkIEQIKwUhJb5gKYQAUju2/RhKK/J7hvPTLjJrjUf3suBX1oa9Rnk1rew16QMjsH6j09FkTNt
/ltL/V/RUiMoc8K/CXe334fv/0ziuH+vfv3v/3H/Nf3L+Vevfv07NfU/v+yfaurQ+ytCw0tKh/A8
VMvhv+mpQ/8v3+fz0hWuI80//Fs+hxc4YSjRYNN3euJv+RzyLxwWJHTwLza6YOf/S03tuOF/zOeI
yHsOsaVEaPBD4Rjx+N/11C7j5crTPqKumTclcUy3dVCseiMAbHmPEVBhLXogu8BwItI3qw/YL2Tc
9xXkDSRv3VsSDS866ewthQ9oNUWUYjYNsGMQ1T3MkhVXTrDtXs2tQxxA8E1Uc3yJMxsY8+zvnWXl
kPEDYj0Vyil2GAfvC3cqzEcKdVFTCVRY3B22RO5h8NMRGxmXGjHKvOW1+84a+6OXTf6Mm5G8KBXe
62qdQKwV724DxGKCL38p1RhvleLWWOYWgbuTJbgbt0/kkA93OZZv3Jluiz+qQ0/c04m2hEWb/R75
rmExROC/5uV3VuMASTaob5DDtQyfA0ucB4FusNOxOiRz9Ui6Uvyma/GDwIJvnRc1+Pbk+NTlrJ+h
4Z6GkhOXWe+ql4IBRs3K0Kwvbz2TN3ZCgLB7K9squ1dbqTDzF3NTwXGlEehF/ZavTrjvRFFBDSe1
Q3T45pO8OvTJ9GnRfXWsp4OMp/rgTnznNgDTnlRZvV3oMsgjtc+jxeCmJb5N9dFbH7jIBULI21BS
oHFfmWzEZ5QIVp1mh6CFHki4xqbLHGwrDTmG+Ri/MYojdX5C51WDkWEHwd96G2gByVZjFPFpnsRt
PxIHXbIB33aKbV3GXsPGaamX/DhMhHzojrGPGgbwUqXC6oQGIZwrylu+eRkXl9ILvg6Rrg8erM5p
aF5QZPO8Vcax2Y8DwWEseit7oVLkK6YgtHb0GMGDzB3QZjmfq+ZGbQdfPQ3Dwv6Np6OPWtA1M/3i
aDBo/bttzbwo6WkZeJye15CmG4njqtf3OkXMiFRuJ3Pq23UJ+1dcchju45uzhsEV7+x1msgcEwvu
oMWPaZocdoEFczm3mHf4furDQuIloMpPbji/sGsP9vnS0uBDipCI2LzRGXbrxKXR8qYj//o6qoxz
EeP42smt9s9Nur4zo8UhLJCwRd0MrBCbWAxWcJXnoUIJmKzdyUunTc7e8pBQte3XjnkMGx0ROuh0
GyW3IYMDphTW45IVX+r1sREyvJQdLrlwKLH4cRD5KnyYZpRgRQSqpJsy3vPj9BEEX9rcGRmYfPad
NTcv6noWsKu3HeievM8ldkmepGJNv2iFx5aowBXyKxMS4cFfqtzmkOZu896FxR6daXCYs6lGc8ZL
QP3knxqnf014K1xlDCnVHuTeifP+2Y1BNvXOSMbC8Nz02j0Qhgr6gKBHiF3DeiuJhcW/YG/73moP
cc/Im52/kxXwBuLGO0RdgAuVNw9E2XGEI+IyVOkrkKZGczPikSo9tndQ2clL1lhNGzzLa7kNpPsN
h+tz73EjyfrydUHDe+WhhJvkaakszeyxVq8SVlS49OztQ5jwsV6aveQl3dpK/wrIbgffxW5j8vlv
gzv5e1ZU0SEGibjOMBYSFrzZjAqFJAhlIGrcFpX30Dh0GK1on+eQ9FQKiQhCb/mRjSb4YMG3ihII
umD3xm6Z6b4P5GW1eXnzHtAOr4LehorRYl/P1t4Humk5+ih+J5JBLJ42ovWi9bjMcNRoyJE+RuV1
QWC8acMUUmc4viJ0S2AVtSuiSuFty0a+W+Q17pB2r89FjcDIIpyk+ETCGDNVazx5FbQhqHX2DkVY
0jW/JObbNobt59rWTqbZhzVjSwjS8jiw2T8FCrc3g8OPXsFCmZL9NGbe1g6tkTe0M278lguod4vH
ZuiyjUhjrtOZftrXcl9k86XsyWUJzH+aE8n6tUYBs7LMlF0ZHQrf2co6WLb+lIsd5Fdwp99cDw1q
kmqP8qmjmUuqN0m23X7ylmvk8Vaomx0iuTiCl4Pt7qFnHX8rnOguK0bb0xTnW4GfaK/rMENGxzId
QbnaTlnyK7fao0Z/vGmyn0k63pIWoZNl2SOzAPQkklDh2qqW7RSA98arfhhGgTKc5upBWHW8qZlP
FDZK1KD2/X2Qyd9ZaLnXoHFH0teCr6q1gytNjQuRHM337MU2WYPdwRMVeU8VveYSlM41JldrQ0xV
Ced16J7cBaFSTeeV9O1zEYr2MRyt7FqXyQFrvGdDcAGVtYbPM43KaeIfrzLBeOMQ49kriFU5p4rV
WN1BJFb8PA7LPfLy7uKH7H7qTP6cLY+9gxvfliFFSabd36ub+1cyrHzIISWNZtapW6dqKvWCW9PA
5Vmzb+cNlxEJKfVFNfNXIm4gsK6+eRscqxSb4ZwzThuJzRLm3NKy3ke5uotlHnYWw9Xd0nGvC8/E
HnPdN8E9DVAverONeTX94LQf4V/w3+ZqfJ3776NNB4D9iWHziMJgtbtir/vZgSGSvUQks58TfdNL
0h8ozfiFs/ST6evwwqPqSmxrInOZi3HVKTvbwd32E/zAJp0hDyQIdsR6FCMr1RwZQzA7X4mnjw5B
Gd0xuC6wCN5dBQN1imz1sAAqanpuNTbflncx1MJsvuvaXo9OEP+QAk98vSAv8yZSQOtJYW4Q4THi
+WS8mNtHb8xeaDK2gadfwxmBXVC6TOsIsReR/3115RvHEOitwaM5lwRqaD3POylqaJXFOG6LzgIM
W2NHlcr5zcFMIupyz7UBFQf6XtFHL8oryboYyHyp+q+eN/DG4G5bECqunGLZC9mPG3IrP1A1fm5E
BOaMstAcZV5aD2fGeghuKZD8qQu3M6d56JTlNrTdQ+0FMYZyeIATMeAMLtgGZoZS/FVlhvSQz85+
0OkbWWh3b8lIaiNxcSN4cjcFihoSNq2Feb/43FrolSegDA8ZOXenWTKpGvpb4xBdmmIrZeqiuMlR
m1jm1lnv0sjFMtCemLAFoicXaLEvnIXZJg+S8KHFFkPQdcALqhm42QHjZUH654lDkRyQJmsee0Wa
DImd0csihx+SdMygjccnx8/3bFPlS1W/NsOCh9XN8MQ42XSZWvRO2r82nM0VZ+NLvXo8RcUQHXu7
9A7JsIeBEoExDLMnJtr6nBSriXvaIHhvt24QT2+9ZGJUdN7PPK7XVxYQC+qzVz2fGWyOb38+TG3+
aZmX/D6FanwTM5IjDtzxGCdoHQPbXffJGjPC6vH6ZmmLPp/vNIi2frZYZPkNU5cm8B3ugRlPRFd7
p7hl2Lk0Noe2H79xJDZ3Ecf2PhnTDiLAHL7ZCQz3QoQghvKiYp3AzsFj5n8buvVrMPvRDja0tVN6
cl6olUHLVv6bjXnxLS4Ix6sd9fyPT5m8bYKI68uCs9tPBzSWCReH6prx2KS1vVVT5xJLZy07j8Ea
4L9h/uRYXL4Om1VSeMwubhY/CIQm7QaYaOAOkAq7H4wkCUSbXdKgbZJHEwQC9wjbArSIfAzXawEU
fp0KLlekQhNxyBqEE1vrAozQSYYNaa+8bg8o+4GjsIFhAR6Mn8qyDI0MmNV66+xnVzyTMfwY6gm5
32qdW/bfmzpxkqPyA+Cd0/CGA3YTdUq9BzPG/p5BdA3OZdJxRMFP1FdcZ+9lwlRDuBNsH6tLjxxx
2X4yrnMMip8nuEcinbpD6dIBxBqCaBGXO8vjKElH9zi4h35l4YmCh30iWYDRBWk/FBEnOjlR/Ql5
4HwoAsRkbXokluxQBTxDDuXCse5dfafheK4Tva+gpGyIcbW3msMOId6DLSTWnxamWJpJSPkC9iYr
17dqrkvSzPAVrkPTHfwq2fdZtJw71/lgv0qwjKFnVx57mjLAesB1M9SMiJJ6bff1xhKSZ8TxN9gQ
8y+ZzikQGxYV3Fi7XZLZFjNRogRmwFz5BHXOnsef+TcSR9k5tKwURt7MsuivvvcW+JG6EGeJEthU
KKPVXtkYvdUAJ9Dk1Qc/9T8ozuGXrjA/g1mfi2j6YKvvPXO7ufQd8sTCnQCMywFuOTFOV7qpGcMy
dY/rHcm1B6pAXFQUFr+xY6gNy5VuB43j1c7dA3l7J0lt8iBJNgGUIH/5AdeGTTdZKfAuqmuP0pJ7
q5owm9qQZV0u3RkmdYqwU3xJfHHzkkwdxiBotgP4d4eg4G1PFbf16/zVT50vsuUVqYoCZ0vFAF0m
rNMJgq5X/JjxWL7GzQjhPcbOSLOSzep1rGNsJ8vwM+HcXSe200P1R53kfpGdUUe1oMfXGWGDQkRz
zMbw29KOdLGzq08kk6w7XyRPgTXoLWYImGtDEWzAGhBQS57l1aWQ4LdLSLdyWeRlSKqSyQpPSu7J
LPZeOmoTjkEwDpOklk2y323S7F21joeOJFxoEEaP+jMMJ9yFZQOaECHvMQ8ESb084q0TcHTHBcqP
amAgipKaNg3n8c5vELhOEdPKSMefikQCRzeMbzZxdFATUkE21JFOMRpwSLyNqzzENsJAGWHEIPl8
O7VRe4mS9ho41fA4NeIrvr0HVAruXRBRfizQmi9laZ2UGm6xDb85CJaQtaHbQhkJq8eJEF/0oyAj
neY75cGPInRZHNE/RMExnOHGhWt7sUP1lhQmoClDpDUJos5KhEooIRwueWG9+7VvHZBzgqPsuF1k
jJqZH1cccz3yt5x46bxwuEliAdpaCRacus2ITUdfvgucFERjOIS31UXvvmbF1e8/yNQaLiLVN6+T
5ywnYa92g/Reu7iWqA4xuWXcHzQi1ZOe9LxltDRtwpiSWnYW/hmqPMBPgdXdUs4jtNgZy8bUucUW
yYihE5y0Q8okUd1ow62Wa1RHnxyBI4AC61edtx+rNRcnbsDEFnPFQn+gCpvAdyCEHTHgRPab3/2Q
xgRAwF59rLoOgBImaqvlwRlMV6NQfo9abwIaGbFi+01W+6tbO9GZUKrmwZ88d1+kHOWJpmoUsfAu
jMqfElcT0tmXXxu4tEvQYGpBkIYn3ZUvi8ZmJGxUl2UvoeulEKZs4D7wKTxkVAr2r6DOxquHYGfX
dqx6UASWBbdyqjDHBrmQoD7ot9k4DWBZaPBKFbGbYNmIyR2ak3JuRVc6z3e1wMh0+ndOrt/jwq8Q
FdEzwKISbCokRcXFHSeaERWpVFtoUUfVRN5umKAJWLZ4rfoYnaCgJF/t1Nm48+cyte2DHuaD4zBB
I/qUgmH9JVyjDA2ybzEFOBls0YFy5Ps4YGn1PQ7257yJv2H+BW1T4/n1jK3NV5K7xip+kOiMHUr3
Oy9oGcGnH8KpHJRdsIlggcH/bEjE8lS2XwdKQ1q/XQPoYz9qEN/6deibS4Di6OhQCm1zocj3cPyn
dUZglxci2cBRes8UvYymNGAbVsRn4qlwqYXf2NL2X4vHWtj+Jm76dAs7fdiv1o90YCylkm+AfdgA
U+cfaqvZOlNL4oq3PhlzFGwlVOgs41CqBTQHCZgxSY79Q844awcvaFfPBGTQUcIqWCmaPGWDHbes
XVLmH2tKy+zajGIQY1/qYIg2lY4xVLsZY7Q2flv8VWwQTGHdo4vLO43y0bvHHGaHNVk0Ss5tKXie
/7QSUsV8VyrGtPs09KC75yaMIMPP+AxJI2RsYzXawkIvufeBbTMm8CTv6g3VRH8QiKRaU/ez6+dd
1MUX2jN/H0OlCTuqQjNDs9fee6gY1RAq3LL/RMtOMu60Ux2+wABVIdJE8ZEj6nwYYCGw1RuB8cIh
ldUpLF8tx//SL2jf7JCWuO7A9ZM9nJhRJVlqxq2TYJqugtdowOFYTCPZE7h7jono3haJS1Xn1VO8
4JAoMYDz/q6QfLUYUmmcbmOz1IckTn5MJRS/WJWvmG3LC9Cn5yGYrpps8muv4O0PNN7g6ni74b8h
Vq9Il5fKgz0KborR+nIvVXtR2SwvTWAATE037bWjz3HcghevHGyV7fyarXI38R5ReVRfk6V+6KXj
X/57g/Ff2mA4cLP+sw3GLfvBPvl7/XcajPuPL/pXGoz7l3BcTk4RBT7wFQ/oy/SPhPHI/kvYbA58
2s3AJmIc6Mu/bjDkX6R+oygLcE7Yns+a4l/+mTAunL+CyLc9cn6dMArM3uP//K8f8/9MfjX/JKOo
//D3v5NSHPND/g6EcaXneJ7wwgAfPy2zx0/6+wKjm62ZLZ1yLui3uXt1zQ01AANUz983E1Ztdvln
WzcpAR5ADhtuCI99t6QXwi8BI/M3WG50bWX0vJS9eK7S6guKWtKVzd/8mdrc4ixGcp38YOj8CwPq
c2NZ4pqyE9msDvqzoo6zs8sWTy9pdUmKwIdG3jBJB6aIrb9yjl5Xdy8g3mAdF8ElDMYXxRX06Pa1
94n4VY/C3VZnN5QzmIvqkef6SQ3W/FKHQbYPgrjBV2WzfO51BbItn49+6qpHJCvBnRK5cpPk2fH1
uF1wdkKF4MQrIZB8Rwt7rIwMwuOg3jIArF87QpJxH0p3l821OA1pDEKcMuF5tbH7hHHwNMYuidy5
/93zlf08j6K/ZL7Fg+5+BKSPv4LCmg5rzsyRHPWHpnOXb4nNBDfSTDjC3Ic2i7trL9z5MrgpsqhS
BfCN7fGVYdYx6WQEsxdtOHad6hSP1nrk5aPd8LzwLpdxQCak/I1w8vQqBZ56mN99jYjQGSwI5nre
t3AOfi2ODq+aCfqrXPFgukybxxFftypy+7Fx4wBsMRVUNhYFnYYar8EQvAZ2Gh9cAe2wDZz6sSZO
okDKzyB7OTYqk9dJESiXepif/FHuG/77naAZ9ib9U+b+RqrC8DrKSS5wLY9o7NQ62TIJnmhY4kvq
J8+S9vJWheMLbTiyuwm4Jl3qXXTYHS2v5MyZfP85Aoc9+nl+SwfrW7ms+W4Y2FLh6US4CPW8GpqL
wymOrw2ddYfF2g+b4WEBrnCZixAF5hySFCETdZSuw5rCZXa22M6TiuZpg95THsIapAkqau200/lv
N4j/B5vI8f7jBSe4ziS3BJv9JBS0/3DBSVr9EihRf/mzeRnjJthW8Xj1hhmqgc5uytYpGoXsFTOA
c6oz9VXEucKFxaLHSap4958/HtdxzU/8GxMKFbCwWdUK3xcyiLgT/PtbgIWtv0UQnVDzp9OpLCD8
+D6ylbKdXnRRiRMqCrZeHRW2WUBWjm09x61/6UcH8J/Xf25yzq+YehxntXxipozNvYqTb5MAOgPb
vRJAHUNeN1Ls8uQt+sHIYdkKK1ouI0fpxvGlQJ9UBIc6l/AmFUq0YbQ2I92xapr0FpQBeUBMPgfN
FyZMsrdJFJl4MwMObNF3iJDF4ODr9RGx4G3U1bFdlvDUjZRGdfvo4PO8pNRIO9sIWnKi3O7CPg1e
XH1Y4+pvSa4ND/CUbj3kzrdED9fFSTHdx7SF0mZrVhRojSB0IT90klvgQPZzW+Bvuk2HW9WDs0cq
OEXJ8iJ7b+f39nvh5uKKDuwcuJZ4Wvv4kMZkNfn5JPdRRApx3rpv9iaFhrQR+WzT004vqJDzYzoQ
YpHg9DiJdD45FlEr4/S7ij0kgrn+5PQBF3fmqE3nsVBSUUpyBfYVHWJnSBJMzzkqWq/6Sq+UMCeu
/Z0oo2E7VA6IYZxfTY03tND6cxgYpeRQFMQMIo+vovJk0dkCF0einw4pvhK17pa1ughs3RsJK+fY
FyAAapATaOdOPKTmiK+FpBEUYmhlAMZ203ydV+3u4pBQuJaN7zEPqaCd8WcYTYzWcjJHhhRpkZMg
eKyQrhvFUurnzWXsy6MMlbqkhdyq0S9OjA2rjR76ryFh3wd8rgRRJ0FwoI0jb2VYrY1vFdO21XzT
3FwjvQ/j1caao+IF6iQCtHHJ92aHAFR8IbS6E6a5YEiJwBQDMJvN3aCwTOJVExd3Xd4MOAPV4Ctz
LEhWIhtvygnupVktlnomHUZkPKSmfAgjaR9RETEbjUSG+brPDo77PnYLvGCujo29xLj/eyYqPUEh
bhMNFxqWY2NmlX4cPqdBTlD5xEoCFT85AHEkMcNnj70TWQ+D/IRmWWAdZV8PI/e7Hy0Zm8pk07dO
enCmLGDS/GppKwaoHZJpCUJUV1HxQnpsGgwNqQ5NdIhmzDS11zugOOV4+L+Endlu3MgWZb+IAIMR
nF5znjV70AthWzbnITiTX9+LKqC7Sr5t4wKCrOuymJlkxIlz9l57RBFXVs1z04rx0UO76xrsAEFj
TNcJQmFBW/RoKIfotMp+kqNQd3O3Q0koj420fhiaM/448zrTOHiWysXWB0TWkMUi/Y23OinpvAJC
RConGj3eZ4rmxpQWt4rhPCJp098ujTxLFMzZHFLj2IrTTZJM49aNIEQ0U8/wnc5J2Qp/y+SFWLY+
JheWDsTkgZVqPTCReYGpqWGX0mNtP4VYiQ/aaAz81A/UJMRcCTjpiC5Ru06jT/++fAn76buqiL5S
8I1huHEy0CZSqXoiyL4ALKWyV99QPfcaK4+e69fI9MptH4EPsu36U1/4Lw2BjLjaSescC0NthuV9
KGv7bCZMw1NGeEk2W3s6wW73pfZ7fLfivjUNnxJodDmRhy3TqNbb+DTaEsc6dINJnF2EYjLKDLLH
IPZWMWYS+SOfrZKaId90FP3KFr+GOOdebALmzdFb3MTO1l8exiIgS9CpD2LxCsp+iPddHOELYo1j
2MLDoCgy0JlekHO256mNDwRkG2uOpPqkhvq1xOZ6MPI1R914jxThtcpLKHMec4cZWyEdYEI6J4wj
5NfLY7I8uZaaTpPlELw+JCF224Le8qMdSBcYA7PwebRvHFeJ3lqeSM4z64iT1s1161PVUFDVjVsf
+rq7lQgYH/o6WIdqri/VRJ9NtxNyzSAkaEe3P3PLa6BkdjvhdsYhsKpbUAsP4W7o33sIiddVODQr
hZQAm0R34RSquTY6J7k8ORqt70TCghfI9NGZjLOqlqZFSAlbxhF0eYID3JwAdW301pqy+RkXn3Mo
Krg52exeNMh8HVsbNyEcowgBjQQTNqJmBiE3REZ0Tr2EXIXZPBcpY+qpc38NzBegUqTzRnmxee4L
+dNhNT6kI8pOJYBuO+AGd/bA36AqCVB22wCmQtxisgvfUj8tHrDjglAty69moKCnyQ6nQNqeCxaT
Ww0X6Bx3M7SzqhUXTg/HDHPYsYWPIZqWE37YLqwwqEMFA1L8Kw3ANplnJxpkGIYUfplWKZoAMvuG
74nxlIM8rnt3QIT+daKjfDQzp7ksEyP6yS2b0V2BeGcTNRZxHqbmMemQes4Sc2GRT8SuiOo2mBFs
Gw90IviPb13LmES3PIQ9czH4ZGo6x157gVjq458ckpXNOwb9dhp2TdA22ImiJSFssTNLl9dm8DBi
EbJx39QZeQic+QtSzi9GMjyQSe5u3v804AJYK7eK92w1xaZli33KLPr282wetN3H+wIYNiBo2uV1
kG7MnrVchOMxocv+ENIIonEkPS/4nFcdMYy9znftaN5B6CTAILH87Wx73yA1Ztt+CvG8wISF6dXy
ukP1MtWvFaPvbbkssPGy1HZhUm3p1QEv4FE6im76IvM5ulheQPYIIxDgKnQRkobkCN2xxaMVW0fR
Y9t6P9OMfTu1DPHc9ORu0uC5ZJS01C31mwBQD99M3CopnrkcQg3T+OcYmu1979hHCR0LrICDojvU
L00lnH2soGerkTylQTewg5aPPR6s+DYP46d0gNvFUmTGA0Ewtn9rNdzPSd+BLP4VmxImFqFKJveq
gjL5MEbRrW/wVYyz+BE62dlOPQbpEYReHjIewg0XSnTe8uZOSbKD1WA8snUpZxK3ojbvTZbdg5ob
oglH0Gw1Ak5CcPOvWLHqs47h+ED3eqxqfAXv2COkapq6E5et7Y+PsYm5USQsFoy0IIcYDg7hkLhW
P5QvJI9v/ZpUQ79s7/OxJlnZSeJdVGpC5pYvjIrfYJ8s6a4RB7A6nM4RESZpn5+TjmHTxL+A3ak/
di1OLGNU9CMjXslhpHe9R8VHoB0y+ss/B8g6dudHxjlo3q2FkamOFaTOlZ7nbhNTDW7MImBoXS+o
nSgfD9FMlFniWWR3Be1dVkfFrkLWt3GrlMY7plmUKU5Llyn7GQQOLbG+H/irKSlnYaSOsdvOq9Fq
Eep1Femy3JUAWqb7fvGSmTbuSl3dR5oZeTPa1c6yx+8RJ6R1QgNyV9aQJQdEzdh/JlywLog0TneY
0vHNUl1XgPKgGPeFo75xZVxeSyZpSE0PCDbN90mPiWzMJtw7ciDplKW/9UBLhV2laZmnx9IfEHJx
KyHfD9i3ZHkuC3A0dOOI8YrK5U6fseHn30EINreEexQu7q32jpi59VamlOZN7zxKI062npGBx/d/
jJ1Fq66Of6q4/M4RV53HRrsHYXFu6D1CGytmjmOdZJshJZPZj2T6OswISyb89qFlYkAceZT5ubOv
26kkoqUTq0LixdZ2529DjPB9Ly59Z30XE1VOqPy1nCxr21WgvOOCyJ0C2vbGjYEK9hFzB8OktrLR
4zD4dYBh95BmdOQ9BMqFEkCTet+gjbzYrx4r2w0v1qOkEWEIj4ifoAhh73jHDPfeJ7tEMxYUTCjn
2pV35C9bLV3kh7J1vANEPfBpowX+h1IjNw7CQFqBdUjv4pryg71Cnn64QJ9uWU+ssvI1dCWHtZ0U
hGNsUlwHTvhV43V/SlvrqfUmHE86ox04uBfJm7XlgI/zIUH5FyY4v9wwEftGqV98KvEJZxl5o9g3
SJM9qlkMu7JDSgIqrDzaUf7Q0bIO4pKhBd4eZADLU+BjQEMOO238XH8P0kZebOxgK7yfGK6S6dYe
+gIsQTbgTi1xrZJwYTQXYVvXskOjyIV9C0bUNHZg5ftuxt6cW7Z5Nam5d3AyaQire4AuRDU1hJnY
msdb5rH6RJX7RLu2dy0mWkV7owZILx5jD/7i3SRktIvsdLrHCIADVmcnnP4Yx8GEgxCrOP9nVzuv
q/NAEvcGP/3Z1sq+guxGmrRUc4UVAJVPwiv8BHPHaDrZMSlhAkLtvs1NGe/dqfEvZmqsh8QT5/cv
M+R1pdK7IBLmtk6sedvhdaaZbR6cgkMtLfi31OJJGnp+hUVtBWPBeByKDgNr3fT7Zmm7xWABqS/8
jFqB5o3P1JgDhTjicujPNcpD4FIpgxsGq+d4BET8/p2GFRb0cXby6ZsjxqvIA/JKfaFC8w50ke9i
JlWP9CdxWHU5JzQWAsLrkAZb/Gzjjh2J1kl6z7OS3o9mRIBsx+GRyAZUh1Z1pxnzXAILVsKqFyO1
qBFlZ0p9Agc9Nrvaw6YgzDk41RlK18FqG8aoXvJjdhIFeq3IH2mAYjiZ4N0iOCD6Y1jHOnd3qgDm
AQns0kbLkwUXeKO6xDt1NseI3oVQp2rLeB7S4jOVbreP8d3nK8ZgJbckRLky2Ooqnu5EPhOqli2K
t1nn55TeQyjH9NEoYT9lkmBxaM8LrEqcvchiNrk0vYxR3voldqMrnHAfdyHI2RF6AGRUVACwDZ9Z
pecL2uG3y4BD58nUrvsUaRIP8as5x2iysT64i6IgmpKHckqZTsr+bJYZJ5WatZH4Otq6mvAB8gJi
2+7pmfXlHum3dd95wVPPiX2H4B1KXsQsZELYeUxT8r6WF51IDGQhHIqptq7Sq8X1/V5phThyGn4Y
qIXvqyqb0ULShKwsgsBmWhkbFVhvgdPHK+rk7ACB4w4DGAD/4Z7TF5NCpBxicbnEoAapl91kQzOQ
Mrgxr4xqUDfOl5puwLU2nMfApUrTwIGBoZg7oX110de2/ZnMEdG9A8uSq8yW5h6Wvb7Ok31N6QXs
P3bPpR3gbPaPHUjOa490ji7hEsmXoE3y0gDK11htCFfAZRPykhaoPVHofFKN1zyjKR8P9Zi2h6ae
b47btOsoC4ZrPnfBGutgfDOauVlD5hqu0kwqlKOEAhTzkCvQHM167oNH9O7eJVUKBwwLOrutOe6j
WfxE7sBEZUBiRRYMAMheGHvIPqQI+Pk5G1sw3TjiCW1v3fP7F1VaxJAPw5PdW+65H0wGovkISXop
QDy4OAxFc6TxaEOlaPnlszjixwpREpoZSl+mrVQpEqnYBuDaz8oviDTT56EwAPjE5Td8v5Di6I1j
vOr8nd963Rpeb0PTY6V66R0Nm96PmYyM8OceapG09SFIbuCYm09+pl9qEC8Yev2XIr8yyu4xUSfY
sgHlXm0j3pmj4R7YMhDkT6ygOm28+7nNEupd76Fzob/57pxefEhBthfLs66ruzqyyzMJD18Q7vB8
+8PViZEvBWOojvYiYrbL5wC22vtBktEX58Yu/9J6NHTQA9CjzcuDp1rMYikvv5nopJZO+Q2L6s8y
8ggcaj4b44wNykEJJWHxhabeoRQjRy1DFQh9a97PpYENkfnZYS5PcQihiQ/ZwAzZHyvg05fS6B9a
hPZXOyygfgJNylz/m70c8XJ8ykspPRY9U1ScFme6GovrImCXPxXnxh7oKSSc1ZW26DdhJUeX46Ak
o53dMarZsdBAnmEZJ0+iDc8qJh+OVBGUQp62dl6VcQLMjG1HpfyCWA2WELHCTinNZ9guIV7JguzR
qsRcuHz+lG4YD43ZXzuq+ozLtyCsauYolPXJThAIOSXy04SS827Ks1tPF/Tiux6n+9C6zBnjhWmK
FYCuRl6nApF3h3vb8MncVnDnkEnZ9ExEgzxbkabMXknwy3ZIkVvwPsojleB43xQ86Ea9qL1x9OfO
9GuwHH1tWJmazit3gk7nvg8NyNrmYJ9QLSHpw9tHLylBKsZCWHe4DgtQDF2NjcOwC48eQe+s+4BG
ZRWjLxo4zoyVW2wSA0VhCG9kHXromaxozzGBQNSaVF87TepDPHFxKBQ70weZDgV8J0K6mFQ68QlX
rRkeh15+8VJzvtXKeSzytKafF35ComTz0frErRt091ooIgfVBG9p0m84D7NnmVA2EfoGa98m8i8o
aHOtaLYb6zRx2Xcd2kseneFfbiH0xchC46ljuAOEl+y7pZkC8fMLY4/HaoRSMvdZfyD1ZZUAtMMS
WySn/JMT0Q0PeZdWZHy5F9iBb7KOTwRE9btOcroA/uuebA3gUkTVwZ9NTgNuYR6iEEF0XsKr1X60
gUpE+R+rfTY288p1aNs4iv4O/fdum+uo2XQVU3u4eOnQyFNTsu4Mlls89IPehZV9ovJSxLYm/dbs
UR69X30iFEpzpEOr8lvU9sOr39rPJSvHXDCISoKrxIf7QOAWsjVUq7BFfY6ZokLcswQD+cWwLTKM
D4AmKKas57ZCFxeqNj6PHS6dAFHPifv0y0g7K6YL+t65B3HPPqD1TbbxY+Nw0PZnYhtajrl+CWwg
igP/U+97txpmFv8Iyte+HoyFaT+v3zsSHXAquixUW14yD/CshvowMP8Kw89JjDDFNaHSemqk4z1X
BB26PlZyJQNSJyn8WL7ocTnRE1pCbyW1DDnGIKxC8xs9NZPCwTQAKbRFVZ3d5Ysdu9cMFun+vWiJ
rPHBLTFV+xlTfYtbpxXeDL8/aPNdKJqE6/b0Oani7dITKFdMedOjzR8B6eUXf/lSOMYnB1kU6KWI
hBZ4erdS++gvWarbVjwgUYrwqv/yjFYeCrd/lWHt0c1QnJ60O2+H1ppWWQPrjDbpfYDDBzR6pS+N
RWYq0prTnDivphEiWCyhMzt6DB6A0Xxm//8OodB/Slm5mJegIFZUlFhgFMnD0Zg9L1I0o01QIOP6
pH3kW2hboZFXkgut3Z6ourn9kUJwRLDfiJOFwnej6nxEE4kiCkfmiuRQD32ZaNjHHRwhNbzoBFvV
82zmyBiRUwBSQAM5dsx/A0asaVXaL5RAh94FrDb0fbCdM+jVCGroz1gxyRKoCDvfm58bZNt54jM2
8GHVDOBh7tskf60rUHCeaT1r9dZ4ECLc0DXv50Rf/CHOdtqK811aQrZXA10wObcvjl0EO1lXNDvE
IM/CKl9Mj9sZbQwTzQ5JVjjOXzKNiVraX2QJYsEE+ci4Nre3YoAwl08UKH6f73OGgSezqUBCFjtp
mRsHkN/jzJT2MvvqPnR4qzPcr58HDVSGlJCtput2QSu/M1lKYf9aj2FC7yYtqgiLEhsLH5Gxj6u4
ue/hxtM+uPB0iGsSoy4PgjbdRahQj1CbCZzvSCIrkNGOoY8gpDdDCIBeBd5imsBSRl+Mdgr3bg+M
B514uq4aaZz6zK1pxrFKwhsu9w5eg90Y6ArObuadfZifm/f/lz2TuShYmkQVF8coYZYzfFxXM+cJ
1a0GEJp3Xc4hLelKkATTfdBFPZS3yLr22G4SZxrueQ7jPY/6mrEYWCvP7l6C6Js2kJ5bIlDkGNA0
4UxUbxhhVeRNT/SpcV+RkR41K5fgsc92+QasN2HWVtIEDxDYRbGOzmEXafb+fDyPsDaxUXgPHN9o
wjICnOsJRR+ssyvKpF2Gt2RCoYXGTblQ8Mc6v0yTSBnZTCxcM/7nWtfN3QCtj9T7XxaGsfexdppQ
4fspYIs2rp88MqMc697piNVtWEbw+Xk/AK3Q/UZSs4pq2T6NjvbPNHPujWl+G7qifQzllgY+OYpK
Y7ubwQxAjfk1slBtai2/FZb57IQO0C0TPAmZeqjLJriu6ymcQsAm8k4hHGtRre3jJLxL7O5JwVhO
OHxs+w5XDYQg+k3GWxA2ahMZIFnpJCYbbXMmN5pry9mW97KBrHYwTTIbxobHJzIFsCSBz8ZAVV8q
TElF3uzd4VAH/YObJi0SgIQr6fM3YRI0COB0GaU4Yoa1juAYzpP52gLkXzN893CUQCzJUfORr5nh
i6y6asWBJM6qV6OKLR4ZShcCLZPKJnti0BczT4NrFDn+9f27MDRQjQ/+sXUwy2yQ14GiGpwvsN5f
BhTcKxtLztrRUchony/v371/MWYCFXrLOBRjHd7CAlra2EZvGrM3JNlMR7cqGI5N2ZMl8f6zbvkZ
Dvt2TworSixJtJ3jOALImFuRQU4Fdnv/Yloy3HXocf75WYApY1cDf165akxuJmjmG6X/fAzD/B4G
f3L7fz9//06YJTbzHjCh50INNGindJWXnAAjXchv4oRW6p9s5Cyx2sWhQ9m7bo2CvBlsNGRWIMIN
+y47SBrCGx3A9iy71Dz5vnq1JrR3QqTohs0MJXWaUH4VRFzOut4Kn+LXjCdU9l5JiowVDE8prclL
H1cbYfqPDsJMEnji5GCxIgTAZDHUefc57yyUZSRxXnaLCzpkMnBeEbVWcG7il9KE6zPEn0gNOXDy
h11Da1L7E4dnTSunJZivJssBmag6Cwz0m1wilizbk1vmjKeHtwLGgtN/Ewz/urAWB2T3lqixKruf
4eozVouaXR06Fx+TyZazHVWbQyZ2VISPDXPUFK0kJmlNcCads5XgFOfCxy0ddBoGedKRDX43Nb8V
IxE20WsnvmM0KDlJqVM5jPB7tcnUpg/BsybpTVqFt1Y9YvSig9aCrQrtc2KJ1dgflAKeomph0pT+
OovsNLk44GZB+mvkuYAYM0a8VX2z537HsbXrg1Vt0ltTQc442jeOyO0iilU60ZHdPQS0xFF6A7ck
jfFmHMZsjD5Lu3LRrVAfJBSNRktOp032jBvxD6Jh+FqAZTWnomHZ1Tg+mc3FMzjPZkH3ZcupsDmk
BiF6Rfmd6KFhldiy3PRz0W6MwEHGvOU67I0U6Yh38n70vwPJB/pG9hKFdAleRjhk0vmE3Fk7plbU
w7mbbayu4ei7vIpavs1D8EKdRzpKD1GxWiKA4rcRsaS7PBe1iS0pBnOvKmjNAC5JSEoJovGGR+Ap
pFgED8yO9dpqLRi26ah3To0uU7o8BSGHM+VNa+Q301Zr+9ljTOQjvd4hu0Q+Hdk//fQt7UhqH5tw
aehBxaB3HG/s0jnkxHNsZFBgmSYoYCKJdGt27Ym//TT0miDpTiOdJNWjWUIihkw9RVaM3QrW0Jbo
EVqg4H5Hu/6MO3I/2gMpQ4b+abvmgbJ9Z6UkKQ1temSFpxkf7ayi4BMoBCiOWT9ata13+WzvvIBB
kjTcBx+kO+h2wtX7qF2R/EzMeRG9iVFCMqH7qIJiI4uo3Zp2i/Aq/gkTgA8y7hBSI+x3ySvo/Cbc
tIHZsknWOB+Ku4YGj3RGkl6j3Nu1qfnKUPIr72tc3clx4XU73FRli4nEbBnQd5j2xmWPKWmjVISM
ZyEIvBIsMUYGO4XvT3qWlUJWa5sDZ86CKZvNEAZcGScXiwiS4VAaJdaTKblv4AGx/xEUX2lgvnTQ
2HCsEguNbOonB7LCqgF3kyiM4diXUlM1m6Lpyg36102esR0O5CxyKk9W1chWEbr6EsKz3GoSbonr
IXg4W+eacFA0ddsYedM28aq1IA6g9BK1xj4zr2EjEeTKWGfqDMVCWDArK+hv+ULeGIcS2ytmjRW9
wvrrm98hxAFzgxJVA0FgIAw3zajepoSc77yiaT870MPy4KX0rUOW00uplygdBu5PHflGK7z3pfqR
hxnTlekbyqZvKSvayrVxpkYIajIie3ZDYL7qiZYPHYyVHuUnHFjgqp7zTqC5LnYBiu+D67bXMmdU
Gzg04tSEgQu0v73UmwRntcfYAQI+U8Sb3pDu++q1RvKyHtrI4+1pnlA3Y24vUFIiET/ZMR+qYzo7
BamBg93nJEm/iwjHss1iXNQEdsRDtDc9/3kaz1oGXy1Wok3LOGrnjerRpF0feTSXlcfJF0N6OesI
tpv1oyrDT2Q17xMfmFySjhTq5fya+/lPt2+qPQEuQe8dw6r+mjswzmbZM2qYoTxIWqeRRTMChnqX
t/auN/p70eQRx/ggvpp8FnmQLNpu5uZVUl7ol76hDngNy344Ou0C2PR/gp8QW50Zu6H2zNWf5WmL
0vWDOA2CB/8j88UnBdHz/itO02UuvSSrAvKh0k08eZ8rB5gzmlE00HDz9hZOStoSwDNJ7Nim5IAx
J7wSTdRtOkLHtioFt5TxhO1DqqO/XBw4k98uziZS3XIQ+br4N/97cSqYIzdiloDJ0JPHeml/OX7c
7twIvncC5bbJ/Cs5gfHS0crWvRe5O4LQcofBrCGoy4Y54IiSi0vboUS1pse/XCDq4t8u0HG5PB+l
oWWaH6R98F2drvFD4vM45uHEqKkmiggDcWzsoaf666gZRmA/TBzNbEDf5Kyxc5W3P1/Gbxpj5bqu
aQo+R4FZXn34DIXqyIRBenhCTcOQYk6xfjubMrdfSyx69HL5MKsIMUmZZX+RNy7/9H+1jZ7pe3wy
HqkbiKU/qC116LtgCE3nBKFe3BrGhUkce1t78LP1vLzi0AHZ27h4wv78mq3ls//wmwX5n4I713RA
fn8gwwioKmWR5TYjqFjfIfs6tQPk2KARhzaM99OQs2w143Mxe79Klyg+T91P79VejrsCSP6vfCTf
aoIwBg14xIg/d+csqfurbZff8No5tJvNv8lTJdicj5ctic30XEsqbpmP8tQpp+XjUxmfZFfTXzHm
07AoCEqGDptUqv5eijWTgvqAQE/NRFEF1pxdEODWKED7aYcqMRms8hKmzNwNODZ110yH1KofqrZq
iWMn5KpGv+dKY8/cGBH5/JYPXrcfmoSBA6OJVY7g4gJYDK2cC5RbNwnqCVyEjKavFN7i+c+f1O93
p2c7HMg803UthowfPqiyUNrknXZOHX3jVcMDvDIlHNa++9JIKsG4pgEs3ORzDct59+ff/fvqxu92
he1zJrEtJMF8Gv+KY81I+ET93jgnQbocVsVmh0izg/UWbNylbfrn3/b7cgVk1xf4vB3fZ9n68Nuc
VloataRzii3jJ+EPL2i88fXR3U9F/musgp9//n3Wsrx8eAbAAEhTAtrzsCx8eGtTnWs6H6V9SoPA
3cYGWSNBvRcNVIOyW5ody4ggLmn7h8ZjVdUFMi/Jblt6NAGX8aiuXYXPrnp8F43mlY9rWHKqGqAo
ESiwS1mw5ja078KG0FKDTu5fXsHvC6jn2CxfvGEKkvXHpauI+2AaMOfCEwNMQM+i2CdNfS86LzyN
rj8ewA5/kQzCCAoqzwiqOizcIz22RY44eChEYKk0wN1Impl8xhnO1TOqT1Zchc9z8RLYet7/+ZL/
x+3sWz6jXd529vuP77lvDbE5V7Z1otVAgx94LbMdIvRQAB4FHGQInRgdaIWHufmPT+g/7pL/uEn+
x5rHnew6kga0qwBG/vd2dmne8rsxj4+Le0AXMyFAHsqdvk7PAuThKqj76Spa2OYqAWD0juupR3Nc
ofHr/3K3i+Xu+nD3YZBRnlDwjh1bfria3owLieNUnDJHs14t6qF50fzcc/9F+7l64VTOA0d9aLhG
+Zcn2/390fZx6dgI6lwGNr8vK8y6PLOIzFNlml/pCVYoR+T0xfb2ucweYVlIAELQavNgGeGYCahJ
KCsGyt1XN7YOQWaI77VwD3NX2ne9JJcqXAPVq3A9o2YIHXIXQUP5d6MS9zNhM/sqUGRTduKc9ro/
2TY2Rqs3961dOKRUMXKr0NTewjjcSvosKwwj9g4GNbvf5MBzLjPgOyp/7GV76LRfnBlKLEsDiWMV
zBycu6pCNSsmksOcyEL61VCm+7VgLxPFa2KGj7CjG1L2GBQOIjiERL5wo2xiNxwvYWI5+2EkvSas
jIuQ/fQ6DvJgJKiSjDx9rA0KN4raSwNgl7mYz7Cz4USVkPC1wl7vXQqMe22Y3ndNJDidFeIvt8v/
2LCJreLI6rPtcYB4X8z+tRYXMafHCWTKKRyUd55TG1d8/j2JGg+ai3n2QmQY6bRk5cHJmhq7XeFu
fe7GwD7iR2S4TAsWjtuqJa1zD0aQPgFaRoYlVX3stP1C9pSxwqFg/eXC7d+feN90WWUpj31Peu93
4r8uPMyIoAuoAU/vMlEbjclsTL+6MLS/53n96hnTKcts90osZ4D1KWMmXXT3rY/NmNODeEZCQ3Af
gzyUD5cgi9d0nyXqwXpcM+yUxzQs6SsmuHYxA/RM+fYqICWhrZg1NIy1hP9FJgPyemHk6iwzJvkO
MvWTGKv798qq5dx/ye8RK7AwkuiyzayYHjKz5bPK5cNoMAvJ6h9wN8szGJSYSSFL5kHTwasBPe+M
V09WC8MC6BE6LF4f1b3kHb7LgzFf1bjBDmWLzsu2hq9/Xk3/h13HN9mjWUWE5CG2Pmxhpm6iuSdQ
5JR5B59mz61xoS8gZ1ti87Dchy2oIrHo89JSladMu2I9RogiUr8K93X6l9Vd/LalOgS389hgIWJt
Ux+vR8cNg8t6IoY2tIej2yCpwO4/lmZ9AzSI7P8hbYty7UKgs0az2kUzSvXCZfAWR2Vz6WIR/aXS
Fcs6+p91lksi4UeajuOzW34soLzZQpNN8/AEfFciM3VgeQcMDJk3pJGgPWMhr3Mdc7rS75+ODvit
3OytM1Ze+Q9r8/+/A/1W7y/XgtZYmHIpXu0Pa36OO6dqAnM62aHAF4g7ASuw3seMAWEk86HBaUf6
ytxz0zrk27od12YM1V2YktA36fyeuX7Af9Opjea0y2EyTs7zOL/+5b76fXdyKCiWQwnmJg4IH49m
mYzi0anc4WTUlk96B3akPDQvqGN9zmmpd6ABO7DENMFdEPgHw9/rkkfbj/PoYsSPcsaEMrj2SxTW
9bEmqx0iuZdfsmm4RqTdDd1jpcccwK11a/22emKFyM9MLDEcDQSNdyzDZdpUm0ml9QJQ/RoU7U9z
Rv5ZEmewM8w2R2dVFf4mKhCE24miubgIqyMdYHf3bJSFTrOXKPVV49pHW0tw4VPubluLILsKs9DZ
jmhto0wDPOm5+66BDNkLtzjQLJDIgxx/N5cF4KVkhqHbo+OGNANtxg6QNxreulR2cSbmkEig5UvV
Tu2un0q1fz+AlAz0UL/K9jLjlsQdQqYguMFi02/zzrVeSH4j6CkNX3Kr+rokGhzDGBwMyJUjDs5f
tYkepJezt6b3cg0ju107XeffvS+iCU3DM/DJp0l3X81yxhthbAeUVpdYGI+N1WLEIdAwd1UIv+wz
A/8Ez4Hvn5waYuJyroyD+tdYoGBPfIBqFTsB8J9Q3EQWs8flAeF29viXmuP3m98WnPTxG/u2BEu6
lCT/2ghicFgVai6APSnJK2m9fq+hK7IN8ADvDM0AAerEX27k359+G/qpo1worDywH+vNNjStth+j
msxZaLxGqQhq7/1zYhTZEa5uvJk9SYBgTJcGVVaOmecfvYLdOd7lz9difTjgKMp0qK/shJjBbPO3
Z6rA+iE0sWuMpo1n7XrFhYeILdimYYvsd499Qx2dKLgaePLhnBDr6XInQkzxPyUpaFOArSTvDNc4
Lr5TiNA4tghNQeg4Gjm1Ex79zRwR4KlIMUKZvZ7LemenzbYcR+tvK70nfns5rPHScSSvxSL6xl6s
pP/6PFXGpFIh2j5Fo443HiGwpzm3zVPeJPS13/+MZVGc3r9Li2zdVFN8BEE2n5IWJ/Tq/VuPkMh8
lRHiS0CcQURtOp/ev5AzhVhzybLPanvz/iPbKGke0rpYhbqdT9aYMlBo24NECMcQRMtNmmKguOum
Y61nhimJI0+xnRg5sQ/j//3WRJlihDSecY7LUxJ509Z2ml+5P8FxLt+pmU23rvMmsNfARknDDHpk
S5nMD8pODxACmWsnKjjB6esDr+JlQwNZtcu3E2YhBhKnYvny/p3fxBwozcLkK+5kilVpPhR2i1mm
Tp7aAC55RuDOgbNodhgdwqQ9E5nNGD1poNckLmAzKvQzCDuExiBVGFnNezd6ifKQ9CiNnY1ZAnpx
wyGDro6e352Z/9iv0AtiuQPmYI/4gbqJsUyVKX1vxN9EW58IhdK3WRE73dbxuJPYtFakcoQHeHAZ
iKT0aDHceAQUKp6JIN80aFm2BCYyKsgYsIpJwfHFE7TPWKVhbnrexc0lSZZ2sKuU2L2XZ9NQ3ask
zFZVmMIWUm10aDGKvV8lM/Brwez92MV1DO6isJ/alChQP+Vu4PjCZB6J0MbJjPZiyLK7JIifOFzA
Gu4tkoHrll4TiNf7INDmcxKa/j78P9Sd2W7kyJZlf6V/gNmkcQYa9eDu9Fku1xCK4YVQZERwnsxI
Gsmv70Xlzbo3s4CLKqBfGgEIcoVC7uEizeycs/faaIelE8YveP63Rcc9ZBod3NBMtcDi/A+1n/OQ
1AlpjzmC2aZAgeVpD0baatdh2zJg5zO6MiTMm7KvsbfP2OVxax25BhMgdGAvcbbWh3SS1AuKcjp0
YSMp9Tve2SO8PutVO4W9KbrEwANKS35uXOD6NbDRpXavboHyLMFHcegRuR5wbkEIg0a/8sWYPcbe
K4IxEQHiSw4NWblNQdoUgTIG85/kjR7RI1Yr2lCWcwzK1DqJiuwUin006ouI+lieZ7BFjD5I3LG+
1JX75tTVl0AR7p4OKb5SXPEnMci9Mfru0U4srHxJQ7IGFv82xdUnR/EZ4Sxn57p0Ii2d7KjSSPOk
+SCnOy9zA4vdOP3RoTQLZIeBfG6gPmmMZM8fxtR5leVOXfgq0HcxhGHPcTn6XetpeGysZdhCN6+j
QCOvGsvsM0rY7jAGXEYf7uIYhe3dGZkwGYByfpfpu5ks3iFUhJTpFH3fbEJLrPMUJBV33QaXAdfr
Ip4WlDGvGo34psjKFHESD8tueMDIY7Hamh66EboLkN4QtaT2dM8kp357JKmkyoL8qDrzGrpGDZ4R
33NeYl6cMPxFjjGnuLBjmzgFm6df5MssSn9numaUGwVmLy8AE8TOS0AtI8/m5Mxe+wKZIdm2shsY
njjl1l6YsNYA4I7ghfwdqXelieUUAUF5dJKGcD2drFvvnCC2NZFAyvRKsyQ9OTmrkDK5IWp7APBo
FxCQgSHsRgZYDx4wVB34nJ90wIbvM6EOGxuFHs6Ciz7Mxc+2QCqKtq+9mlm2KlMwnJQIK69h/USl
0l9p9ZYRDchw2/m5vQ8a6NCl0SSnYFScMj3otJxrt01QO0+cmLCshOqh7gcLjKiR44l4xrhDYokE
4b1RIHN2Yx/SUHEmfeH/n569WmwzM5juuVvPUPQZ6dZYrkbtd3vXSYM7iCzrEfL2pqOchbJV5OcM
H/zawNXnsTOueYCfOGFINphfmnaiJ1fr10KEMTvlPO/6NnlEQBy8kLXMxsCEVdkrS5mqh0qySwS2
TcS8DrSyB3eMR4RQ9xAy8itteWtvdrO9LdK6PE9lcqmm81xkPtaS/r2ca3nIKhKZk7YYdhJZ0qVp
gmdlTi5v6Xs6JKcQnwxIOkRwM+L3fcZYm0BeqLuuhBJdFZ8GZW8n3FaXDDX5cSRugCljfjFctjgZ
ujEekBZdo+9wrCQgZXo2imTfGug/rCYEm2tCs5OmPMRF/kTchb/tW278pq2dnWHiSYN9q08ZMfWn
ZK4+seWzUKFR5d02afSFasCQhL5ty5k4xII0EZ3JMPiQDN5mShr9MU3NW1RETqAuLR7cbDOEB6Nr
uZtN9xbm9i/SsXazDaUVXQAuaXeNkEM1VSfMuxHONpeZgO2mIzKtdr7F3Sw20BDEvg9czs1l8Yjq
nl9D3oKChPTABFjj/DIIO8MogFtsuTGSpNFmLuHOwk28T7EtR7hiqkO8dHglQqu4SPNBDKZ9o2xB
qwaf5lFLGyc/sla0ScKOAnr2h6knVNMXwQqvHaLGbUhgyiuT3BXe+r4kHoSw9BMh1HjO1x/NUDjb
WiutBelOwM0xvWhWochnCQ1Yg146keRbOxkmxBN3x7Xdl46lkgCz+r7MTX3QY6+3i/QwnIyEPBPH
G2y72CT7eOryyPVdvJSzWi0j2bXPNKq8ZcrfzfDNK25ONvhfPXgbyu1K/FoNYbiTHl9QqW0/tL8N
bNndnLrvlQ8YDRlReiJANupiw3moameO5CjvlJQ/APQegzFcYO3vHI5SFEbTD+QcuA8r9eT7FmAq
uKpHZ/BvZZHcBD3uR6Hmr7MDvxJ49VUoMzwKCc5ssZHaJtgTSUvRFjllOhqyxQN4Rn64T+uSXhxV
RwoK3ptpM/RqTKmavVNVkKbWdM7Lx1hm6G1AmaQK8LrrbzbobNyf3rWvu4uziq2nBN1OSQZK7siT
KOB1E+2L0XrsHYR5ejraPItVtfri1c0hS1Lr6o7ehaiQH12fh7cYWZBNg+fQL/LeTTZBOkk8b0m+
HM6ZRTb0cqlh097QlyEpdlrjxOQZyIspw6jg7ciANNAKgiBAhmMTBumDi33Cmq3g2kmSRhfb3clY
v384y/sMjREpCWTNKHCifbBxQwgyYd9vP4YhfUv44TAWu66zrN2EtDWaMnpEzZpcxDwfTaupT0Xe
prugsp5auiP58Lvp7jvECI6MwxORxx3xh+SkuiaGe6fGeu+1WN/1amHEIYpPWNoM6tLvSIunY9vb
dxSthADkskUEMID4D0N08lijt1YXSCjSQ3vIhPuexbb94C7g6PHLn4RZfokn7eyZh1qbtMK84OP1
ycy6v0jfewnLdktCmHGOYfyh2aMCLVr9UkNluwwQ9hmiztt+dmqaxepoYfsVHM2f6e29VrMwL+WC
XkXHxanMSqJ3sK1Gs2+nN+Qke7jrCm0ffkhr6DGewApfI1GsCFNGeaYtWFEwu4ArMxD5hTxrmkeP
C5uxjbz1ZAcpC0hfkIzuho+0TrwMAWXGRBCBJWO/To3f6P61T97TB+AkKfzp/nEORTS9L0M7vXLe
t1nGkXQbXS8jgzt/R6Q4YHo/QVM4cHEuzs5x+uGEyEPtEjsYnwwYwuaUmA/9YCiU8C6UIdcrDnXq
P+amIw8GOdYkVSG8g1mAUEVl3314a6dJDzhWw+pZWgUbWmW8mIlDVqmtQpb7HPGJqzGDZ/EpnLoW
tDCgBIu4A3bO5Bi3PNc0Fp9HW7101fTmWTp+pluEHqotxOOIyZr2EICZOVeI+YqgOqqCqgVvE9a8
cblkylweBamSG1lp49tsl484kQbP8H/FIHsl2qp36mFjJ0V/zSTT0Q64dtsX1kkWNecbh2ujXE1V
OMBUi/No9JS+2vhDj14XfIcOIHCOXbqeKdlC0O65aAiQcMhKwbgB3ekPEbACToB4lHEq5qKN183E
alX5p84ljj5s6yfU2M0pSwPY1unwFNiV/665wcIFW9BQqhqst2M+twQoS1aTU5YE2I+nIcegHq97
BqXWVKXn3PnidQbnwVohSW5Va+16JGtn1XbZKa3me9ItJDs4S/zFS1HbTB4h8/l4T0aHey5X9s1f
2JUl0m+g1eIe285j6E54QLQNVR8vdZiV4Wtg43FE3vcwdM6l1bN8clWrnsYRRSQZ9852rR8+rluN
JnyrJQwXNaD8HXx7ep60tOB02+Ebu08YuTN6eIw++7kFSDCij91Jgh12IRlqi0GdR4X9RnycczEq
E4MlgRcHfjOfJ1m7zOhYbePc3LYh6tBaVsnTipQBUEidWEwOgCZ7eoHAyhpSjMcV/chZwQteyuBr
vLgAUKzwBTA7ysKVK8JtLbfgSNnW13HBILA9cbVhXmxixog14BbltFFeF3JD4wzNVT0R5NizT0oH
RM0I3xuvcdQMnAfKzgZwQZrmISw1dIOyca5sNTN8CIEAqa1/0coII6YqguQP+OyGmOaTaeGKiCfX
3n/wUe3GJohVF5c1quHU+/1VTGl3nhiyBK688+MQ/+YzEuaiaA99iFRjMnvjIOe5JzHCfKmZAQCl
xlu1trcWlf5ej8xwQ5yvGyCS+RWL9Rpv5r0ygn/V9XyTBq4uhxPcXKscx6OLUVSl8thIvJ7WwShN
te1XlpHK3TcS65ZNp0pFqijGIaz66rHtiP2okxCflRVcWEjGA/7qYC9ofu2yQb2LfrBBko0L0wSU
O5sxWdcwQNufTOTLiUtl4M0moXDixrBs+lq6WFDmfVWWHkfbKQIojrw9ITIVO4a66R7uvdXH5woQ
7yXoiu9J3xmHMplwdDhMwRqbedgHIqlHPxsh20phyIfbjBbUDSbOvnaVfLKhTm8J6fg+p+G8QuL5
Wdm4UXGF91Mwd/GIO9wBSOkvY9Lb5ypzaZg17nDmOJxd3erSEgH5MHXkvGMCCEkqzQwk4GBOPIas
bsp7WKOiImYZZY836dPgS++YxdMtQXAJVFn88uXsPlRmQMwyvgjl4Enp5lwfU2SZO9OwvzkojiPy
axBA2CR9jbx/R1++6YClQdhs64PWzx8gKM5GJjc+wfOQ2T4wE0jNrVs8Z5uxS+WD4Q6vHarFrepl
FbWBF1OwZwP5M1b5QAs51s101e50Dqghzi0IsAFlXYTit4Cq5cmLn4tHCzjyM/U5l+dqkK2y2xhU
56AInUd8uZdmKIF5l3CY6d/vxjwkDzpJzF3vI6ucjZQg7a4dSC7tHq12mD8PezTlm9ZM5KNaoyhx
rfkgbm/+4F6AtvObBw+xj93mm5Z844f10NVLvZuG+rHAKrSzEtSXHa6KTRH0b91gv47YkLEZzcBO
nK2fx2DCYBBtWfm/V0aKB60U3YPmOU+hdt+MJvzGWWXTOUF5wFbLMZemxqGUNQaakrBxcgw+qkxZ
z380SsvWs0+1b+2VxegVlDC+oLVrGY6k1YuUA+8A3dr+aQHjwh7ezRyr3KPZNeJzEL9DUfyeTHhm
HJ8ohlSU+CMtyv5J2EGEzdLaxapP9jjbjgnumGKxFcEvsGPSMH3AOfjDGTjI+TQGNp7VuZu4xxGE
YBq3mngtbFpiljV4P4hzqL8Zi508AKOn2gms17D0NirxvtqjOz6KrDxJ0y8veVc9J5LCy7EduC/x
9KRnx0CBZRQRAO1gq7I2OGW9uKghmSOlbfd9JDA+Mmb35MFgf6QWvXLJN56aTsypxM7I8Bh/nOAa
VlcrY3qRoTrmvxQiaAPC6I81mpJ+xQb7v1KLfhSuTIzeA7IAPXOvKhSrqU/92miWnVDZXxTX+iZN
5v5kL+OEs8qoo9CcI5aJbJ/1+iJmRqCj1d3+AEGuAjLgT9Muh6WNwYGuxJQ7ZDm4dN7jmWtzHNAZ
1w12loJmZZW/hN5qr1QIB1H7HoLOIcux5FxoG3HPyTn2MMzkD7jGCKKKYbR3AxahZZl++h5wvoVA
BDqCU7p6BdcFXf0g+k8eYYlgPR+X78YBLg+On/CmxaDPnhZ6O9kkm37gu6AKwE6akO0nom/PWtCs
/RBNMiguzh7Ny01BYEPpJtPB8SVdWMq6oG7VwdEcu8OScootyBvR89YYyzf9WEQiaerz2BfvQ+9l
Dxzlu4304BITfRCc0qZ/0n1on2zls6XM5kfTlE7e+jVTzlcwy8nOdutxn+jxq3Zkv9d9WRMM5dH7
9H0ZhYGm0JtWi0qvEdqkyiTZnh1/6CFJNM1IwMT8tbPxhXFNYkMFajeBZv/iKXHKABiPvnnDRGu6
U3uqJ0ZmxFAYQFe2wE2nOxJPn8RwJqWmjKZBkO/AIjsEnrospvm0BIV10xJAyCANHNtac+9QiAZr
sVP28XepoSYEcuBq7oBsBC5cfzPU+dkB/bVdAu9QrsNEE28eZZRGTk8oAPMT+9RiD4LeTCxPvGCs
suLuG3+H+YUojj7LrKvS3U3oyTsZMwZweun38Nw8biG2eHSL4FRrnC6nvICHr6w22AlPvbSlUM+l
zJ0TMQO0Eo3qLm+edp0nt0iupL79bgZlELWj0x0CxAk0KoJhT8fXeiUBdDjVTD0a2dxLF5abznDz
xWwIGMxPSJrn56wEb1HMwarfyB7y57IL3Is3lNaO5ePuezO4AN0lkM5Zopd09q6cRMf5kR7yzpYw
PHJop09oVhnSdYSBup5W3I3F/GjjcsM4TIwYPkj7yQhYbB2hgmMMZGbbwkrfUiu7jCLWK7dbkyia
lohuilr0TnXCIFw524YtFx+2TqNqEv6+sAb2NUPQrg4z76uefwQp7iyjjSkxxVTeCL55j8P62+DS
NJnLV1UJ8UmMC25T9I9gPdqLcMcf1PzpDtMU2HDUv4/sVjvHE/VVASrZ27i2N7S1YSokzrN03Whh
4XxpWIzmNDi7HJr2hHB8b7s5e0Nv8CWw2gjMr/zp0u9Mik9BHdgkWZvpAyT/o4Wm7CoGxgcB7Zaj
Wy8/ddakWBuIC0LF7bzF8VcqoteKjtEzKVf2LkuLx34oTSYZ2bxf0hSDqc5IL0jAs9a00408nl9k
C26d5FMXj3dHOGqsXZB39KRSL1FPeLze1kyVB7u9GiIzD0SU1MMZbv3ANKh7K9xB7bpCdl+D1YoQ
63Z67LrGfNJW/QU/XXufG/WrHqCREbZbHgpiDz4vs1gJdYtxa2a8H4VenL2g9DqqIcw5QBnqlkz3
AQpSc/DLeGf7OaJgWmxbCCSsVd4KKnD7rrhK1NNn0ptoAM6CxM/Yw8+DTPaEkpNGV1iam1TULzqf
PscN4fIpCN1rTPqxvbZGSCMeOW1TzFWNnG/o6OabYCnbGRNBEeEwfyqGxLmPMz944/DSuk5z2i0J
Jp4gc7+kWDaPHuB+MBY8nNt4eDHDE+FC5mPZpIfGb6xPCSxyX5jVVzIa/UMJpoKcWqv/5HfViYP/
bvRwu2+iGK8y1yOEGlCRxrvVzl81/I+3NMQGHoRBRBgDYWXFtVqQkZFsdPJ76FNU8YHXX5qUAIOQ
58YBUmzWkXSO3wF83eBFh2f+/Px5HzfjBv87f9ivI7SWB3ghF/cm7sFr+dn7QTdYtBulN3pNZobk
wtho13OCyHbkiGHRiUJWYegA8xG8sbzq4DHTL+jYW1jFcodq9uDsougW3b7ecJZt3olEJmVviqZI
7N1zd8ru2X18C77Yv8DecOptPcCCtHO2eER5mD+TTjW4jD6iotoH3yfGVUfzVF7mu76LV/VVIlrH
Z4Inyof9tKVxTWY4TjCj3w8azPoR9ypKEBwk5i2dK7Ky2/Q1Hdq9AoiGW4pB5dAG7REQ4niI88HB
ik/6XG7PxinQ9Q3bXXMLhvSrbqqJG9WLmFvb3wsOAhuOswZo0MI/JnVzLYtRvzctMIBhMpqHGcnd
fdDmG7nIe6XH8jOf5CiTmoQzZlZ+ppO8dSUShMJNO7zljvPZHj06ZjnHzby+2Bg+al7Ey2cZeRs8
NvP+3usdjszzvQBcFb/c/Sd8lV2rvZ2r5u788aFz2u7cgfv846Gf5vQRW1w/ucjl2Yfado47Jc8f
Dz8+KxSXxlBVV4tx2pnJ19VIrxWd230npuYckujEvJzP/vZQMh05Li5R6Gsib1P5kDzSpOOjxbxs
P5XB88ffLLFHIJAr6RBbVX2Oc/vqMyDcf/wlqSv1uRuT5ry+Aq2F8S9fb2ufJhwenFpb1fnjQ5LH
FTc3H/75tY/PwNqsyz57dolr2VqfU9Xs1/ESd8v246W7WUtdyUx3m1gtNpyhBb+fNIe5L6W6mK0Y
Dg14t8V1//HTlcrqP57nb1/LiRulYV3KLXPST0vdpXvpC4xMKs0I2wEVs+mNrj5T+dRnha2zrPPl
gI5RsPSIFIcQg2pRmv/64eNriS9LWnrNxVjf9Y8PzGPpnWZhwcfJm8DdGEgkbJNVf3QzKFuyJ4B5
fSLNeP8P7eD//otg6g8g/O9NO0s6uP3fHv7HK3b9pvo/67/5z+/5QMj/8xGce9mo5lf/b7/r8LO5
Eeyr/v5Nf/nJPPs/Xt2aB/yXB9EHk/9p+Cnn55+8a/2fIPv1O/+7f/m/fv73yP6U/f8iLvkv2cQP
WV3/VE3//le0/8e/+hPtH/6GqB2VrOsgt0bBhdzmT7S//xvlE76PwDPBPGED+SfaP/zNDuD0gNsW
qz7bR8TzJ9rf/s3B40Tn0EZy+JF1/Oc7cP9Db/fv0P48zV91eWZoobiHes9QEW6K+FCg/Yt8xCZP
rOqdGkSpaTRpRwKnT3f70jjwM6JZ4WK94KWyf+JpJaG0DfwyIEII27//2uWiSn75lq3dH1yJjfHJ
ielGvulW9upXMjtl87749mj8GCF2y02+sOQs9gLOZGpHZjddEFAubtj+4Kc2rVeqF+n6s2Ceq9Rb
JmrKhVy16QBtkU19XZWJhA2h4sS/u+lA/FLpiURc2nQsHwsjsNtdrA3sU2Nj9NWGuHKIIANsATqj
xNtbGzNIZ1R8A95qAgUDl9ApvLyMOnKRZDtzKOtvZhBgAet9IgZ2ssS5vSWzISRVHqQnpxw0ENZP
MU/MmhU45AkZZ1K1m7Sb+pV0g4mJBs2gvCtgomJMH4ca2RmqsL4MleLZ8tnEkpm4WKKrvHQz691P
ZZGcwADlq+yjNCE866LITzqtNKPG1Hl2NAaT3F6IEgEhYvUrj7Bl/NzExXfY5gQgGE5Ypg99MlaA
CggNY7RtOk4JqmJJ4WYhGwrjr9j94QqYsVrYzF27AmiaWfOZAY+d70YODqv72Z/D+4BhTX+yddDZ
L3xj2P7w0in9lIS6/N1E5agOquiAt+RSEr7eu8zitrNr9988Dn9xZIMivFUhi6MQsf1aW9i0M4sj
N+BnzHZ0PiEewiucxLlwhPNUe6WNBYBeRLdtrYaQStXF/qfBx8a/r8e2n57CAb4ja16e5zshwPCf
peS/yhDaRmq0s5SgH+osvdcSoqPcLMq8me1edqpdx6VigCqj4NntUV4sat5kxljfQWMZwS/X1zYJ
yyHpdcSA0o+DZ9Lgztj4RLJx9h+zJDMuwJ+wIFfCo2R32nYJoGV7IxFvGHk1IWr4/oJDHmh6Hy2h
V24Um6oCTkA7SRxB1FRiT+QOx4+2Ha0XvOQipxXs6u6hRPecPBhTMvlvRFmF4gj9JwiI63ZpfjD4
84aFrFyz5beiN7RZNOXZwMlpZqjpYa09k8NpfGmdan4Zfdt+tqC3EOqZsfUBd76b/pxcuQOYlPSu
S4PLpGU19WX2oyTNm6xxpQ+6hsCELDr73o2g7iZDuBfaf4TmKCemoK7Iu26JCvXRYEeUqE27Wcxa
RmnZ2xdHWt1DhqYdVQ2NF6NYMLBlxvRaSk8cdBY0l8rv/OuUmsUhjHW1Syzf4/zhVCfpJvrF65J4
R0U5b0Gg5cdksMWJlCH3zZy7OCUOLHPx5Nk/nUrP78hD5c0xRuepGXT8pMeFo65l1U9tPSa8Hyql
7T+qp6BJhu9jabWnwczsl5SiFyXO4KcPQTnxjYBeDmrS1peqVhnZITkT0plbBZxYsbfDDEROkFek
XAc1UpAsKdDWchYDepdckyYmKxuhJPUsKyRZmYxV68nJo24ICXvzJDJWmceR7/qEUsJaiZZ5krDq
hGLuy6AlRAGA5aGXDzaX4mGEVrd3MBPcRyc23kUG6LwbmvYNfkN/D4acirs2ZvhlObQ+VFwnLzdL
1gavhwWaOXeM5gI6W+pUtwI/wS7Nc/NXZeb1ixwqdbOmIAXCgQXGQ7ZRiZOjFuMz0lZgISM5XFs9
z5iUyfMCF2uXONxHWq9Q0Yn+YgjE7I2QxWpkfpI3CL7ohtD/swk8gKLAbY4ZenpevG7YezHGP49S
DIMDrG5CM0WwFcwdDkUVoAtQLmj0isbBhnk7pg4aCr8Plsi5QjAxS0ItXpj0ezc5uQpAUtpEMb+f
I0Yo9wRObjqJtjegiuTGvk1t+9xl1nQsSu0yyxXTg5GLkt2KaKWgB8ccV+EKgnb936Vew4GXLrua
9trCly2iBmG3Bx2QrGFnYQeJ05O3QJJGq+c2/UQk0/yQDmgShTDzPVKB6dCD+Y5CvMZnNyBgLqf1
Dq+NUCh0eOIwpA7UqGoO3lAy5HDgcveCo4YGR4HBBvnM9BRXCPB5D3yW5DrPqXmb5hCa6xwfKDN9
DYRjIbkxh1nSU2oEAY/0ALNdTWTf3kis+tSJBiOBF/c3f27xbJXzcCbjJYYND/2lZ92MpoScObMZ
rePijTHgv2RE0omjiQ0hgK7gYEsnwvTQtS0dQYcwlR6C5A96TfAtcgK/Wh+6RB001QF5UAYiPkfe
UoFTDAI9nYwC0ly+DEywcgyQtk9mnDfP4yllAnqsqwEkkm1TPpg+WnUkYJ99hG6fChmIRyP2hx0b
pn/QYU6kco+DNDawbHN7s4j2c0yLjN0CrdW87xw7+JU6ZnKxMrPYEwgqn6HE0dd2wYTmGvYNikiU
A9WC4HQJkpWVzDQJHt15WLDK5uOgH+EGt5ExVOPNYuU4LGBMo9L3YqLCx+SQO3YZ1ZkP6cEkwcA1
oLrSZsgmWiH2uM3qJD9jjlcPbVhmeFjsYYVClsTYx/bObkiVCQdsaxskeMslaTyO7UsK0w8ZIAi9
cWWKectpyGmqewtpBz5YxR0zfjqHFndG5dTzHnSc2k01+apBJuW+z3OgOzVZqm1uDodUV+sGohH2
sN8xWCD2bWqJ3dVVnuzKKUYvlS+4USEN5FE+muyh0iyv2TwMz4YBlN+tlvq4WI136mdc54Y78Wvv
FrSfkmVG2aFxpHHvRsgopiirveGwFN4Ybpy5UO+NbGF5maNzqJvJBjIxDRqHY9emT6NH/m8ZBCku
jkDJz6D8l72tl/bmlLku96A1hb/LE8q5vSqUih+mDFn9zsySctinlhe4R4Kj9HINeJMYGHaL179O
ztJSR8WD7HcOjbkHNvWy2drW2qb2nJmWIHCKISM/NbQ6sUGIP7sEYcpkMGbzOpCI9T1ZRkcwjvk4
2v+/roL+v6pvcAH8+/oGpdMgs7+WNx//6J/ljRly/PWFR/1CbfFnbeP+5vs4TD+ix/4zsMz8zbMs
4l4pN+AM2OuT/6Oqsb3f4A4IrNqWZQarU+h/ElgmWIP/XtagklwtnfiXbR9P1t9czNLy8m7okvTM
lBdsZ/LUWnV/KBKB+yoVPcLCEuteER8+Hn188FKLoayZH825aE+j9eOjVfDxIWAQQld7bR0QGtNu
zX65FRlQZSdlNN+X3jEPmm+9SXB3mNTE3tJ4Tu3qp6eabZKh28EhtsnGUO9neNJbNIQIY6v8Ci91
lxBtO3qD9YjKJ0M+m4DKqlMubOBzdTjk0WzRTQmGBRywVRzaZbkMACs3HiLCU2yQ69AFld6hb8aF
1m0UHvKdDCFqS4Q7j0Rzedo/dzJcPpsEb6H54Mxa4urhH9fxdw7IHhKzGHLdRtkZW7gqOCpASd41
GES2IpjrXUBc1MYeJn0Wbgw0M27HiKT6fNMnQLvT0yiteANVEmIYSSTCAKdrE32UEd2A2Idz9ciA
yMIRMCXpu5UVcD0lq9zUmj9t8Urzm1VwrkVEQVVEykuRNbiouJaABMzGIaClzKvj0o6f1sPrto9d
koTEvMdL3dptccAV+8vL/eeiE+LUF8kuQ0gS9bZ/L9PkHrTzqYdovDM99J508rZOp+D/DeMBTooK
6M8nJRVDRLip2JFXsdaK7Q6SXfygY9xDqUiIm+r8u28AUQc9zOy1UI8cBWGNoLraoDaElr7wfhRx
gRgkJx/O0iNMWnCgDcL9YXlXYj91+ucUIjGCVUOKF5RVNCvljpLPjcqmfHF1SH3NObqp2ds6gts3
sD4BI4fNFBE1hO6NQyW7pkR1abAVp0Z5XqYnPE3psWzLHoSy8xpWkuZej8ZuDIicQmzHW3PxOa1e
Etf+OS4VVUTMOqwtfr2Ga9yzkZfpWkhVrAOqDS6cEkCVLxVq1cEfN4Qh5Edg9jUtREQXdDDnk27m
LCqk9QTM2N82uUhfAwPiFmKNrVg9Xl1p9hs2eOPRFLyZBSWua45fp4FoLvTfwbZEZVRbHjTSeSeA
s0G2APmUGCUhc7guzrWqf2Tl05yWIa/AxPqlnYES0P00NiGvXrhn+IzVtmGKuhun/mQIa9vbtnz2
khyau+jQsHOfBVLzjrvMolpOy0Pg/Chjq/qG20F1LjK66uzMjEwtQKGOhe3WD16Tpf5q1QODuyyj
FZzFy141zwm2mX3jqGNok6TcGTSNhecgd5gPecro3E0L+8Bhmfkjv73UQERljukuTJsYsLLYW+lw
GTOaDSDygGVx83SgMPtZGQdGs6M8DEtytyePmAZv7znDsq1GTCl9TZYKE3w82tB2W19M224tZFsT
DTujbnRNaJTLajsOWDHoJp1cUv8ehJU9iqltImebZba+VfOnXhnLwW1ltTWCo6iM5MXm2x9yqHam
GXwF6neimdDtLHK2msq5TxUXMsep8dIK97uJOi0jjefgAdnaXrOW5KKMz5lgMl1Isk+ZVgP1qUz3
CULX2BqQz4BsWKcc9tL0W7NmwF6SjnvgJM+14d5n8vceR6W+GGP6OXeKGKlJM0cLwY4nGZMNyM9o
3ea7zD3aA165X5hEimSZo4RjCjW7+Z5YTOjRy1QZzYtYJ5Hqq19pORKQ0v6IAezdRLCwNpGnunHp
sW/kBC2knZd0J0wj2MSzA3wT3eKGMSzewo5TMr2ovkX3W/r6oTcy0mJyMGWldVlIrLZJ3T40XttG
xaC+OxVIgCYMf0JD+0ICAvLZGp5CBhPfmtdUo2npQF6ZLTpMieDfISaIpW03Z+DhcywE8zy/z8iE
seIuxGr76mhWDYSvLH2wE/uiweyyE03XJgOE0dW63wdFdRaSiViZibsUkbRjktPM5tD2CX0dPAtM
6edbt8n75c2fHAhjCg10sAQ/9DxuG8EWYcXDNdXdvSMj/Jg3yHjH7Pe8/r/cncdy48y2pV+lXwAn
4M2UJGggr5KtCaIsvAcS5unvl6m6pRP/PdHRPehJT1AAJLFIwmXuvda3/BwEVDrtGo32erq+emPh
h/3q5wfHX1hB5Gc727c+67leeoIUByz4J1jbYkcUgLPrs3I+F/r8G1B9ExqFfTMPxPFlIyKqfOmI
Etk0EoZ78PxZ8aDbX7qmcX5684ublW+jVxRf5ixwsPHw1MSCQXVPn3+NQUWSXC4eaWj7SF6XlbSO
4GrY8Nxh8P2ayX5TcZPXcaQ3y2EZG45xtR2m2IgMF55mWxIZHicB2dsoQPBbt8gQxI/KeU0IS/mi
pzVljoG7SnW74vo/6VAf90ugv1jDw0QPOnRpNFB6n1qmVuu2C75D/90ZwQqs0Z/FaaW8oDdVcWum
oNUzypRjuxDoRvAw4tGBy4/Mw6Tpvmro30KrNIG2UiE76qIt9rQprDB1l2c33d4yKktUD7ODMTvo
SvLpa4OPMWz08R1ngw/RLMEjZnjznmkEQp/miKyBxBjSmEC641wyUnRBawYNH9DnG3O+/MqBE+r4
YxEWjj6EPVXEg+17Yu8EHaqUVSPEKQHiBekI3JG4MK+17htjri5JzWH1OhpZtTsgbfbIJGpNpE8D
2AjiD9Hl5zW9d8c9VQw2yo5QmmTQ4xPP2jsHq4lPFRhjTZNGukli4GTNB4i17XXr9R1hB8O56xN0
G1PpHgnBeJl08WZlOo8QMmRImtd3S0F3Ayrkj3QVB7d3YPq39s43kfu2Ronglfs5zaGLN2mPri/u
Z06jvUMPpx+4jLNB+wEIhnB27SnQ8zvmc8nNNoy3YFjKcRujIMvWMM0QmQ7r9lYQfoAki84PaVx0
IOvhjaeOc6zXPj4sPg8zz0EN1OsbxWEY4ZNFUj23zeSuSTJw7vTHMSJg014cqe8nJKKcj7oGhVW4
7aVfhq+okrN9v3pZ1DvGr4z8UQRiEOa1Lj85XnJEp2kQN+TrF4cpbehUMBs7tEB76IHGPeraEotq
+bwgxD9uXkFWCVnct/1cb+EYMPv1ZO+bygiRJYwV9nCADeuNd7nuhwCiFZbk5GVAXBB6wcmmRnCa
cNa5fVMz4ddTOqtOHnF50WXS52rnNBuwr5pgG57Wh6GquIOhOrArAov8IuMp2CYarbaCESmKloem
NYkor2k149cuKgNiIkKdHhDMqaZ5S1jBeRAWGR8OqtsgM6/0JSajx7EhxQXN2R3GA11E/2Zynjg/
oYHOer5bXSKT7KaKNFExW54n48LDmzPDGg+4QcaQ9nfN0AybmE7YsAVIp5o6BjCa+Qudw0CquvvV
HvHhLmqOXcwXUmIPCdT/XY414tgWGAZtcosXDTiiRcGPGTBZlmQB09/n1kliAPk+w53V2l8XqKzQ
/vurLagw5RXO19ovRyT1g3gadQTxJiW7k9rsBOQR3GwVD3mdJ0gQ3OcTg9PVIYmNiwMzO430vGy+
6L1dHysv265nXd6/ywDrkd2KE+UoSs1z89hZzm40CybUKJtfqmSIIAIwXe+gFTIcQSqk1zf5yIDd
cVJiFLtD1z1o+gwto/ZSjMdEH2dMUwa3yzFwePcGc4x9rPUZoGtGfjl37qrNYk7C5oWEM/eGUKo7
csleW80eeAhr0F0JfiKwjYjEs49ELPRcB69CXkhoEaNhtM/Xm1l8X3LKCmWaFzt0pdUBlviVbYwu
YuH2LqAqGxoBvEg3WPfWVB59fB/ERpjb3QAtcnFhbg7WyQ5s5h+eODLnGF43pNI72qtXKyVZtIHN
F8oQcWikOFYIELzC1uleA4ekkFGQCo9JNQCUY/rmI6qo9yELLmbqvcM/Je+wSGGKN45FYS3Z5zO3
0YU0mgRX1VHgBtmsLOWdkmuyFVib+CCAmfZOsnGaDUO4JV9TRIVRT+EvZgbDxOENyGF+Gkweqybq
Ym6NP7AW2A+lUV31lKHgTGOVGOEr9G3tRrbTnpMoHTwyXhPxg6aff2PwYN9LC0C+2qR05uInfaLu
uDh0kDPtUST9+JI6JLdl6c8BRN0RNeJyvSGPLzUTeWG02UtHXfs9cCpKw+kdxq3sxuvmfSOQTzJ2
pQvSo4XrtjfBUfu25tauW4r6dxLiv77hmK97VzemU9BtdxgLuKZTvwMAa5qEd2wY8wM0FCGnEroS
HQxl2ZvJpXezc+tPQKLp6+8AF/8wXZQwBL7YpExxZ0R7/Zy0Q352CHExuEhJ8g4O5sp5tAWPXjpd
1wniFmwOPAc8/9LYxnrC9fao6TkdtyWwvxGPHULHCzMgAT/NHOGzMLi0265jhFvvOThcycyBQ8g0
t8sKPSghE3U0yyd0hdygHT5/axC/QiAIjGIzvsCTcMK+1hkr870QnIRzdNPBiW6IXU9Enzn6im7c
nb+Qj8kjMsP5q+viOi6QcA8Vj9W1Ge+oWL1bLaAa3ZyuhS3MY2ZCsKtQk5VNLQdWA0JSu+ZyNLaQ
EL1llw7rgymseU/gy0uF7uHoMrlfbNM99s46hgD/LwSwuscM3AMqjGQOXdd8HS0Iqmk8zxetNGeE
Ez8GHz2w41W/86KDQ5BnN4ZANstkm1Fmge8pN4cLrsqnoDDcq94et0Na8IxfLIr4jAuua3NmMFZ1
mGAtNMjoUG7advjVupobNhBrndL7kuGRQPuilWHhY2Kjjl8fgrrtbro83WObeKEvloUB94HjAsvs
aOjCuPH7XT+id0Jx3uxHYoCX0sM9ZhOZNmSvvYuxHMZMzs3U/JKOLmNH4UWr5mF6RJ8BN40hlpRj
J7w3Dpv4NWTGM6Zu+0KImtUnV2RdZgzmmMLoIaxaLT2UgptJG0zOaTKLR3sll9deu+NMty2kBgGp
Iyanx1jq5kon1AiZj8QSo2kj1o7Mg2LlyTeaO4IBns0m+7WZkmVrwdObcCaUS/mdke83fN45FYfx
Opk5tymCdshyAwKP+ta+DRJenvG3u3rurmbw1nlYOXWY9Bgy42bXdvorSFyRtpiIxNruiSi70/yn
jNYfWHtyfFZjuq9d04w6XTMj7lNetVPbAL2sSK2pRVvt4gl5ne8OAj3qQ9c3+SGQWAe16JzOiBq5
UJvcvNGKmXMJ8r80o1Yu0nK2eRz16a3ruvnJtFOMwmVAplcRX9T/Nsi3oBat1Q2RwCb/903oo46N
Fq1ouEhwhJALtfafNocZjXStDRdPvkFdwigG71uj18ZFbajdi7RQFKL/pfdEjDEEYeq9bgyc5JtV
a5bI7lBLa0foWVb18VMNrQunfXKh8W9GMBXMjy/Jymt7b5gGIe0yH8wdJ8FYBHlgNKX3tBmoz4ym
fcAOD7esr0FQb0PUyIVaC6jPfaxRTm7Vb4wMAMzQ7OPs4M62iZlnHCNqJmNkDcm0Ezp+XW3CpkBw
xjxFlvy7ZRmYgHKY7DjQz71IDk3diWijI/mxWOgvA6D/u1PwROEsIZyWue691hdzRKi9YBjJWiAX
n/tqRusYSUDXL/EcjXjQPhalJvpj4WdPC20hWoTGY4KYIKL614BSnY1dO4nsYEpZ1+fCkLIjBtlt
1AXoyXw9GfBguWSSBh2aT61ozyuP56iEnR95jNE5oVuM8b3WcYRq6Cx+PX1saoVuHIIJh6ItK4R5
5eIq40q8GO47PsI5IkwAXXqaXS9Wg4dcLtR+vynorxeZ0HYNZgTY1gjf9+s6iSjwmMITET9xPhfE
qm/Vu5HfoPaeomJxyuHcZvkUaR4JOfM8o7hK2jH6XJTmMkYF/dxjs9QPaj//fw5If5/rG66dxCBx
fdOmIWprPaWKh7KReIgWboUXWU5BtAeqk301uCMclf9e1PI/lW6Ykrs9O+8t+QpGl4zYXHnBTr6L
aS1JH1fbvbYCWChJ3oj75qlxOO/oWiAnXlDjedwmvRm1q840qSaZHdbi0hzT8SUAObNH6sU93bC/
CqQvAIpm6iIbvqOO6qyXW5e50G5iMVz83kt3WgxxboPrsAPcSWQODIi9cOJ30gUfkrQ/CV04R4h0
XzoreF0rgP+0d1GZI0Tt8nsikDFFG914k47kQ1Wu+zPXvkDL7ULcfHiEHP9ldZJrC6vCcWK0jqZ+
Do7V+rPCinTyuY4rQZWO5uttqdnOkR6aDpkTD27NpOEMosU8uH6kmVUeNlb5kvj44qAXBEVJnu4U
gDSpEsEttfzStLhCk2r8zZBuAv7EqFQrXrICW5ubc7/UT4IkzwPIJ5pkslxOZ2C3NcTnBr433eUN
L+sTgkCVsrnB51rvK9Q0x7wH0lXOtLhHrPaT9VP6JcoRd2bpYq7JTe3d1jkvmtX1uKpQ1sVLfCBI
ydq5gftNK1+GivQPp3e1XVAy4TJxN04uMKBmJqQ0yJ3Iz3tUnGgebry6x18sXoJa3Ii+WaOuYXpm
88lI8Omm+2HC7aRZzx1C1GZisIwl9BVQxBMQ8o3OtZxl1uJkQBnEy4d2Eb9T845AZ9xZnncso6ru
X8kbmyJq99Q2NPPiGcb7ZPFU9VzTC5t6MS/J/JKPc/9EJWvnmvOpCKB9BCWNxC4uH5YEexvGnSO2
+HzfBQbJ6sb0Jhyf4V4nEfPuNxo25XdXTO+1R+6y4aXfx83Ldi2c9t06czC0ZFrwvdbf+cJfzZKQ
1tKDmIFW2MP/nwjzp6jEl2xOEAw0uySJ7wFZr7ikqHsG5D+MAQUQyhJS0Zideg/rV0WCpU17g5EM
WZqU3+/A1Mf6grhVwL62CLo+EX2c7/ukT0nGSn6hpHDIqSIuM0lldU08bJ22nQ2z2G/dxMxOb72d
0eAbtfPugN/3mRkCILCFKSaecTcbvlIr+DpjxDkksjc6U2GkFcKjJM2a+xUhIVUOPCSWTzdkTZ9F
X5s4kXoKVdRX0ZemV5Vx3z9uJh+8AAvFEPx9s/zxiBLBYEIqKIR2B3dp0Mpb5HY4pgBrdMOlxdnl
2Lf5Cn01cZx3G0nTuZ4emwob3WItL7pR2cdEjF9jbSpJVCMukNEj+OE8pXKRM/BpwFGl9XvCgWEe
7hyaJLWP+UjuxcSMcQA31NddtqtXGqxGJ5tQVfyEyl7COmWom4foDH3WDRfXTrYySm8aQTutYMgr
mbxXtscyQwbj0cl/tO9bNMuI7kmIpbSVUouBONr53xK/gQmJiJfpuXPXmi20+pz0i4lS3+pqME/y
r6vtY2RvsXEauKATkhWztDQejFh/c/PiK4VtTAJJA46qvbS+kVxxbw3rhqTglQ/bj2iuF6Z2KdSh
AxSp3cSz9+SM5EqtZv+U0lhhavJT0/g3TtGTiUVzMC13h0G33KNfaj8cuyJHTei/+xnFy7YYL00G
RhS0fYGDsyKebiairxB04+NiCj1ivI6gIwlDEtSfA27DjKcR01Po3mEba+8WbVfWawSs53kuRvNe
h1sTDg1nXtwSTd40Q7IHKPutHprnGjtP4QFKKDqL1DC/O3eOXe/rAul0ttZnRF5kUJbEENaJH1oJ
j9Ns5g5OvNLRH9dr0F+33LBQcGdMbkzwMzsw6C6Ty9u0fHGElKL03Yu55XGkERzTBclIfTbbXmbA
lAAdTCprm3PBYou3wqJEax5b1OVn0tyu7Sx4KdoM5byPkMUg1IJ6SHUiVPBGFInBpAsxJToKL12/
J2iVTjjyil0p3CcGnq96ammUsZYTqoc5alLc1+ModmWVQEjrh1APXifoSnvSTgyumfkFtgLVZC/S
Z4vJSIub11s9UBUGMin9BC3L2gG7KpjwOS1T5eZbU4rXjs7BzpCObk98y5oZC01vPA4LliRy3REF
EKNSNcl8LfTpbiAwm2KgTfpgum7YzWzqYvQtgeKg3brkcp/6gVpkUqVdSfE00qoX6po5QExGKWrR
dQxOJ266fpVSFlvr5Jy59u2M24TM2MeqQj+XOPu+m6NS9NPJJZ4mUotYZ7ii1taYqI99amQEScTG
oV1CH31P1pq0ViZNXK2xnZwQIO19A7VIpidhRk2SNp1NXGuHRQEiMlnHzRZ5NvSUMi5uqpIHTxC0
d+nCYzzIDd/Y13O/RJDFLgVxkozwsyVagrnj9tqiUWoYv/KQHBihMIh1vRLxFtnNaj+UNvOE3JRJ
vf/QUb4Pt4n2ZFY8zvHoHnWrCmDjBwysBa46J4uQyVMprPBcoYfKL57PQMgdoAKh3yEiUGvqnalD
cQcQVV2BTyyvNmOqruxkpiLC9CpZwaztZncMYAI1jtTYcu2ZA6lGqHMjVy7UmlrgD2JKpVbrCZdA
cxSICa/qjMLQUlgG/WHjVzvZcN98rm2oaC0zK1zEVMt+JjqWh1Fz8UI06I/VJlM94v+08dyvmAXV
MfKAdHwcLby+88nO++uOGNaDbwb4KPu8OIBQBYATZ9hkmPztM/lf2UtN7TypdxtfB1qXB70iNMGy
3QrXqhNWK8PCz4VFDFw0mBmlXLWqfrK6HTkizBeKIq0In0/wU9fZbZ2270rQv+ooY/ZFhle6nrGo
yfP0Y9/okrhnbDkXKjM/F8T5cTEFDVXObmU6UGv0o8fLVL/MksKn+HuVSLgSYKspK0SQtZEtF8r5
sW12QcJ9PB4Cq6I28x/MH06+kK0DGf4wzEN2ZQrtlNfUqbMcV6RFPS/SMN5jqoiyoKeWZxEvabYd
YC5OOhFh5cBP5PWcY3KorxZeRrCtmXi3lZzWjZn/q1mpkvJYv3i05knNZBjOEA6OQkwsBMNwLxk8
pi0LZQOp6aBhl+GMGHBBTC3KQsNFKEaOD3OevwvY/uXZSJjCwo4rd3yHVUjExW+U7m2k5Wn3sQj+
rlld4Owtj3PUIazliBX0trDi8UNA4k5diLOpPUMF2jwdb6VunkfX3gs5R6zkbDFwUEOuCXVcdSCA
aSE+2WTW7dB7cG1oX1P5GGea+AzJ22bhiQpO4qqzjKuRFhAFymrRTsp2kuQb9dSgPafeSOctaRtx
mlb7PEl3StXGj3EQ1GT5cOjJtIPzN8Nb5D8aYvsYW/PD6G+0czyEw1VMRJZjk0zkCtB15oQ3U06E
SBEORdG8DdKHYympS0ZIsU3s3f4fLh21adf9eLKC8TLKSZ7A/nOILR2PNShDfI9yLhikHXp0e2IG
MqA4HFMaTz5MX9uavrvm+phjczoqB4wnvTDgkEhOVNsLUnbywTK+C9FMV14JOaSlrKAkOAvuSjDO
8i028vz860FSbz3t3la37C/KT9SUFIf3cFJuvIFDKJSNRjlqOlR8GxGcxBRdNfpqXVL3rF5yxT/0
59XVtl5kH/83rSriA+TCHBbe6Oe2QA+7r+3tQZuKryl5MyTd+qdBrJxmpjy7OEMMUNCbdibPnpuL
3NfbLt4zuhAH9Yltb6pLmkx8D7k2vG1gNw85gmRdTtLT6xoxTuTh2ovGYdiTzGR9XJvqLQoAtDu8
tPTp5LS8r/zv8do8l7I8MnSkQeKLulNbcBd+iqUSobfFDeTJpd7baUw6uye4VOTbUteL2lSLTf5g
nsBOioCau3rny6p1iDzNa2SDt4ldoi7h6OYe1HAekMg3rWNBciFUuekiqgqnuMUlT972ngr6G08w
jaDIqjy1Rf+glceya79YxM2eiV28NWq46V4S72AZgG+i1rIjaeRGZPo9IwiKkdy5zHKEgCHgBGcd
nCrLpXzdGSnXoBaZDd+q2YofLXXNHUL+R7813/LRfcfvcdu1RnBgRmmfwN2QZ+s412W+bac2z3mc
62PkgNvAef7uIEI/dI7+qDk2InAPVc6aojEYqq9JYG77SZhVWOIfq5E/UinRd8Lyi1OX2c/TemV1
8U1TMp00HYLCzOkWPeTXZii5z9o301zVuAabH5Tjh0dBrVLgfe6XdH0sY/08Mh7z4aruGRVevE4b
D/h30MeX7g1l+nsfdMTOezA8xJqtXaw83LO7pWRkjFQckuNqhxb553sGqQxUxvnS9s0PrshtF2sM
yswMoIepg3gjK6WHuYb8gW5BfbV2DhQeq76sdTd9b/R7x4vtHwRxYL9cZYunYYwqUKD6uBkTW7sL
KFyEuVGgm5/H30bAuL5LxQNBLES0N1pwVBcjRWf4Dbg2oBzrp9n1T8rrF/QmzCW1WiyJeenWCzIE
7mvraNwZ5UbWbloH0YIs/PL/RMX5/52XzTK4YfzvtJ5fmmlM/9fhW/EPO9ufP/yj9wzcf9lQ7in5
YEFzbFQHfyWfhm7/SweBb0GV+tCDftrZnH8Ftq37XuCbhud5Frz6P8JP28Qf55iuB5LdoNEEjvr/
ws5GWNT/EH7yGgwtkZkagak7hsQl/5ufLdCHeoRDq13lWhYfWjnXqH2KFRPtxP1CqNqQcMlqqI58
B0idvsZRvnC/rbT7Ehoo5C19pTsI9kW43hFrPy2EM7LEtYSI5CfzfTJBbcw2tJ84R3tJ29C5BVg1
YV12WR6bNAlTI0dpHzhgf2X0eVM9Du70hvHtlFB+3AE3u00XaqKdf0/gCfyHhpmZ1WOKBh4HeSV4
13vvSxA0z9ycbmd7+UESK2NrezpO1XqFajzy44X7ZQ3F1kCklZLbEKAi0mmENGP23cpRg2znugUD
0+nDY+EQgc1twQtbbAp7eL1U0UsSFhbn2kC9MyA6QURa74RWI58qT7q9XGUQiRB6bsN0z2Df47ZL
b2nBkh03v+eUX87KDC2NzS0Pxds8FS+al1hSnYMVJfZ2xTw8bE3S8KDs0Lwk5o/NsMMV3gOIH/Ox
KwvaGaCGZ5JdrHZEsTQFB7/Xvo6OeGq7+tt4EIKQ9AFUnoHXDHEbQ6eiIeV06Z8RhI0HfT6MG5m2
zoQazQW3i13qRvO8kb7Mi+xvioYnozZXN07Fxy34FgatrXcGsGJwdAQbmzQC2yxFtnRx8/ZxrJez
vyHNN6biesuBWvhzjPDCzL51K/IebQUpAOPjZ1PeFyQKOcn0xZ4g4/Aax2JqO/jlGRGUhEJjLwGQ
LaiV5Jp2G4Mlwv+8fO8JkdZSANJdWWbHYHsss8fW/UGJC/xPSU2fL2FlLPi4LohDVhyQwXcEF3iB
e6wZU/zkLNt9yrE246zBXiXQVZLN7S+ddzFsZCEyGrY3Vu+Qlukzqhv/TPUEcCBoitYTT41vE1Ja
wlfcnOKIhY1vbxiOAwdzJ6DWwbAzXqtyIUTDGrpd4hfXLlXiI7mtrb08DMBZz84ARFDwoLY8okdT
Ub9VfvtWpDyOav3F9orXtmjJixKUL03PeCnq+scqSAqsb8wK+knBXKCzEVsargdeZTm2I4392X0E
CXRpwFnu1naOehBNgwuRzKJyyLPy1qxvPQ2fJqCfx81rpBAScR71W8fqJ0qW247Y7qsRV9feGq3i
5nMxuJlNL4aPWPkJQueiqLmg5/UtoLUPmyiM/fHXVKBbLXyUGxvDTYQU1XOLvzEwhRsyxt0bmw02
BqrviJSB8QkIo5Y4CEBmD+XIUDrRNfRfuoWaDmhzjWgp6NNL7Iz1kYKuzpiaqdEsO2dq7XOf1hk7
Cl+lnNmpxWTLmYLcHOSavBmHi+2//fmhHNh3lFcIdFd1jY91bWudQzX11Z+f/dvLVWiz7BbhU2va
U7TMo3HmxPzYKsiwtkIjy9Hlmg2OriV2OToVXVno6LR8BppX/pT9wKHFkAO8O0a2ZDuaa5meqzrd
exnBE2neoHcLZO2jDZoxSjY6MGpttiB9rIVx/Nyl9ue9CRUp846fv5/JP1K/tvIsQQ9U0Stp6GWZ
PtPT1tpw13jmqc+kF17t0+UP1K+oBU1X55Lop889n7+VAWqgL9NgDtNtupLyLz9eaVSvp3aILH9M
Avppfs/Z7Yjmy0AP4ljUmf00VxoEO6qsRf6t9XcezVBuN74FFOIZ0imlrS7zid/wuntjiAkqHRf7
qhJM04CkouRsnnDZ9TeTmZpn16hvXTkCn0ZqJqhDqElJ/qAJ0SbZvi2peAQ3y0CzoN6utUcI8Ttn
6fLbrYrt62UVT5QZmrAWaMRiD8Ml8Xp+BH2gO4NXeh58jUxdS7/W2hY2UN56YZnl4ZgSrbe9oXpB
tbsOcRQjYbFgejiaLFjTSAHAeVqWfLwl9APanN5EeAS/dQMJUxrY0TPq+O/2AqxJipjO6SD85ywg
ENz1UD1maAhaza8ump+8d+v0C1j98OjqcXNv0kyG34mBdJwQyE9ZRKTH/RQzEwBm0Ly6S0GtJH2s
8pRQkQHSN0XVPBw8/U2M6YZvo5NkZ4lqQBOc/pzapUdv+dBzdh3nKth21AtoxdXEoEOh6Q5xMhYH
mhVcxu2M/aBKLghl0pNrxlfY4Kj0ycl4ilKwPqttXyB5EAGgUF+vzkLOqtViy2L4nt5MuwzcxALh
HLzgOMxb6NsYr1vabFwiA1ek5wnaSSR8ELtMvUbiMLaJBEsHDpb0YvxpycaS6ZArkIPaqbbXVjdP
7bQCs8f1t//s0xIv7DMB4wztqa+B91gG6mSaVl8QiXXYGaha9H/X1L7PTW9rX7Qa9zktZbq9shCy
fpQ+KDdkjBXOBl5xvAQGSGr5U7vFJpyZ1rKvxsyC1gasuK1Ji1BtYLVwYNVuyLiZBftyrupbzqvr
Cj9U7WKHUYFp0wdQTdHtb2f0c5Mo22ofJxQCKt9FgLjI2sPHamoEfaS2tdkWYV60P+xkGygboWCR
JQfOSL6GMq6ZWpWrt55nclkoKnRRQz8Ksqlw9uq4bqoCkspD7LSVe+rQJKqjnFJF4Rtuz5B7/hxg
dZQnWQEe5EKtqX0lwHZn1ZsQM3hFoDjwEbVQJ8Lnplqj0wSJt13Sj+OuSZ6JWmTyNFDnAmnbjF7i
3k2Olds9q2OP4YBSg1o1VNWB4vpbXGPGIym1vejZd9W7jtG+HArwMlBxKCCqvrVajJ5F0HONSfpz
XyY70Uk+GCdnGc/4g3CD/F1olKz/bVP9QO3b3Hcs4uOF7qMM7ZLfqTrd1FpR9cDnYxTI6nz7XHye
g58nokf9WefCOglNr8pdUvp3RY0zEBl+E6lFKQt2jiaoM6ptqGEt96fu1yzLdx/H7uMaRTxM2Vde
rlk9cmsr1sPngfMSjQnj55X6eQytiT7/7E1ndWwoHXDNfly5H+tO3v4AGzmgb+LofB4idcT+sc+r
A7HvSqAEn1erKytPrjp26upVPzG1NA67VH9R0gp1BY89fQjAlxRwhtyjFpQJr7ow7IMyKgvanwqL
lDn7h9bic5+R0BcBbHACDd9HA9P+As2o4w3LaTDmPlJaDPWzj1+Q+5pkhFjgTLhQpKJF11J0T3/X
/rFP67sECctsE53nU5LOmDkcvTIjXCOFhB5k28lUNw5VFpJrdYBFbgv6r+oQGvKW8XlEKzvmAau2
W2yk5yHXduoSVJdkM6QYY5OEyG+MGH4IHCM59wRE/jmE2y2dCmm25cZruZ5FGTGPaZNzSboDNhjc
u2moDrFbEWL/cdxby8AaUPV04SUaqHPpgKurVS1in2c+DAgUisVUMAORV2UAp4XKt1r93B58VzvY
JWT0VdUWP46wPMytvHHramclINoWY37U/2ppHFk3V5tqTS3UoVf74gYSZt0F58/bZRlv9D3UnfNj
ldd/r7F55ftisI+4w6qokh/GXYumOvvqI9AKlh9M/cxM+i1Uv7EYjI/OalX9iHHYn79VmwlmyxWR
vPZdtG2afodIVp0S+ZHwkzSRWvtc/Kd9taYxxPz8nQSO5J/tf/w66ksc1Fv6W+0v1d8R8nDlOBYR
WJ9/9n/w3xfp5h62AYlNJt+r+gu99L55M30ltdVAP8JX2R6MfvyJcIfHUW1w+Xy2i8TA0+lz30f3
CLvPUe9N77TM5VWFI/xkufJYqD/7aEepP1F/rHb+42XU5r/9DQaQ0Mmt61p++LS3Xo0UoLL6rY+X
+/hd0cpasc+3YRBmQiGc96YWqsf18VOx2agKOVHga3CbQD/HcNfQ9Y2nWzdfBoQEoZjgv59VcwFs
+BCB6WZYUNfEnHFlqlrtR1+jRcbOLbwBdL59aeTYQPU2OjVKgNLDIYyrt163gZTIK2BNYWv57Xyt
CuZxayKyrdDHXhNziahTXoEKY6UWatNXd161DVLd4HYBoyCTT9uPhbptq9V2tDiF/HV8sLFQHGdr
+lnZbR+qIjMg6zZSdWi1aasnQl4/+x5qv5UJHoxIaixCRz4mGK2qz6J2fTZrktxwT4Ja8gggvD0P
8sGVylFCJh+NfkBgZSCffokcW2g8GJjqyWegnpfwgxfouakv23GpfGquciyi1nCRpRE5CJu8gTql
/g7e1w6nzuFGLBdqzaB1j3RkomTLrXeRv6rWeppAGGK3M61K3oi8tRezyf3e4Nv72J6xk50l8doe
Hb05w+ZFZSeHU5Xp2Nwl47eRJuS2V52KTd5uPtZ0BwG5tpsrawOBID+n3/03xo2oi+AImOEm75wU
5eIN8A0uIPnB1cKVRXxoGNMOCxQdqlo6SnQ5oGiYy+t7LIsbNuO4OuRS3DanSEuoAJ5gGySQIuXV
uGrJfec0y/GjiCtBbhA8uJ9+MN1QRSEMia/RHmwX1bXSqWet0IhhqalGVW3SmK6n/GzJh7rqVqk1
jhHPhc+dGCc1AKod2n/5IT4XlZ97p22gDfp3vyMHFiNRUnsCrSiR2E5/XDTtQb2akEMKtfa5UH24
0RheEVr7oXqhUj271Kq7VHzxdl7srV4459FmMoYtLpnOqdX9O2JPnWoOTUpIb2e90DjAir2nNRaT
g7H7prh66mzzg2oqd2rbqW1W09FCPtVa39DZX9VVsjIYkCefWpDMjBStqpPfFPu6kGxGBIUO8Y8g
5rJLB+w9CpJ5idBnFUz2/25XSYf9Dq5rLIWjuWwsNr6gF0dhnjac2ptBSg/JgvlRSw1qHKwiIqpD
RGrzf+zLCX4K6HJXqCrMurnrRDXfTnGPWxJCeqlTKCKcJShAimArRp7tamAfNyKD9NhDWOOiaAhI
ZvHqKg7breqOq75lYa/7271RPa567Z3tAKNK231ph82/ypfmabNjSdxxaPxY7rtprOn13KX7vtn0
+2kyYCwm5zb2bxhu5zfTqltXCwwxI/e4IBLysQwE9ZmBGN+37gk70F/8zC4uhYDTjub8ESOirMKM
FhJeL5oLCpVLLuJzH2+AFNeM7ArQ6u0sroXlxucZcKzWzM4xS/TlsLnazeQx/VgHXEeulyZ7DREL
qpYBoPdQ3taxoYVaMNQne+WMdjt3uozTdA4SgjiTzqFf5m3XeTYRuaOvr7MVWORzokGowVARjYsC
lPB54zKa8x2Vre4Kxx5BGHJtKrpfg1WJowPV6tpK1SAXiFehwZrFX0jOYGus+27qxb6WUvA68Zy9
9l/snceW29x6bd/Fffgih4Y7BJiKrKwqldTBqFJJyDnj6T335vkvZfk/Hj59dzgABjAh7P19a80V
hqZv5WZyl+f0nTRm47si9dccl41qmNWBJJvoULbt3To60NK76YtBBOOOWK2CriAmFrNUUbjkU3Gf
LfQw9VaUQaIusFJYI60zA5eJhrPuQgIekRoHhqnDmqoSYKmue2uUbblzGpwbMbUZ1Ms5pcJHq1a+
kALSI3pJtlpPIbUwhh9WUp2g4U1bSq37IV9hTw/chH1cBMZMRkE4foLGLisMmuB+6wCM2xdIavNt
iB6YUMDlZVb1GMxYiYJpcC2kWau7TQeMlOZMhEWJbbClsr6k6gecg8+qHD/rKEQivapU+KE+zujL
DXu4xYGPPtUAXdJirjivOQxSfC17o4n7XdgZZFtYs/rYmVwspzLHRlIKdgDWHZcrhZ8182bswfzm
nrUdKYJDN1ngTSj61lT0AeA3Xi/RdcYqV61nwM6ifwt9wVgKWnarDgsL6uo60a3NDz2gJSMTBWkl
/YmaOt4MDPt8VSudTQdktXMKxK4EgFFq4o1rwU7IFy2+mxVYkORzWxSjQY/3IMQ2idv8hLHDeNNA
55UxwdwgEw4Ai3Gx1xF7zb3aU4Gg/W70PVBTkTvkQWMWEPUw0bZ4AzxstoDCS9hXoUreGSQEEcVz
UPO6gL/ffNQzzZJKw6b3f927/x2J0nEJ9P5/f7XG/juJsir79/IPDqV8zT8ad7I7R9axY9Ia0w3V
pC/2D1YLrbJ/p1GmORzvHh4JlXcqq7aP/+PfTA8siwqBSofG849231+NO/PfDZtWnwPJxbJs29T+
lcadTmzzH8QWy1ZtjV69YViu7poQYP5L465eKwIZEXve24vAB6AlUjOaziXorU2hqMe1rJxdmhun
YnDTbT4m313olLi7bKrnWYy3Jj4NCKd3OKHTYCh/uULPCvTum+72T4w6U98ZTQySI3lomgJ+u/fo
aTcOrtjqsZgsLIo6fHuqFOqXbOk/1jXfVk66UhyPSeJojW9xNv8oCX6xzaK/z6HTP8ZQEThXEACd
ubjMST2wbMTHuTkjgjSZxaJWNbKHZl1fFav4ClA42Ve/UMGh0mr3rSsMSgMOUBiQ676BruRHYb6P
eBlaR4TNWF2o+qMXTpzlczYxCvLrgUU2owOB4xuVa85mIVQ7Gt9nzmGPRV9tBw8ecodk7ezozgm2
AiqhNeRcNCwRQU8glhMv+SQo4FSOOThNi5jYMdD0Tt2rbrWvZmwS2N23hUnGBs+Ygf+FRA1m9o0a
QwmOPYQEZI9DBeCbm/MwcEFjUCmwFQoklagu3GCYIP2T+RakOjmD+a7MZ+u+KYtArzMr6M3I9RPD
e1bI0N2srfrQ06nbDErZ+2sWE1VSP6OUFLFQFo1LM3+DaggTT8/ftQH0A1bNaAcrAIcjaUSExLs7
I+2+ARXDz7UaVMYH9Ub3qulcQ+XVXIhlGj6yIm+rXWKj0oz4BajD4Gycne9aPj7ZqwlqnHw6dDxo
SlAp4fZb15isxeW+meL2lLg5tjtF2cyFSzDVcox7zzwsQMa2a9a+OrVAejqkScS5/o6mkdg0C0xO
Go/HnEjDQM2r8JBbDFVie75TjIaK84onPqEsCFEEq/nsavvEgSRiq7fF6n1oUYqeNHO+l2tf+jSW
rc24kLkAxLohCo/a9zvo1jRQEH5gUk7vGq0VLv3V3s0G4VD2DfG6KDTbdCIBiJZWrv/y1Lg+xsXw
pib4GNqZ9oNr0V2qmMIZLfm9vR2deqo31Y8MhupNWpKnY8cM4sDVLmdVdYRwW3/0qgzMYDuWT3H8
GhJyf4KqA4AlQfGi9HGgpEwMsX1DgiF7ZU6e5s4n8AZEovnDagjs6odAbe8d7AM7QMwuXAM/Lji+
HS3AGcvAXxv9uGXktmAuQItIH93C2p5Qb2+JDaLZ7rwXbfiJ6VD11VVT8NZjxWRO0y0zCXeL9dMp
51tDLdl2OuGyaIaBMuDErj6CTRk7TXR+QStqVr8Zvbo+kH1NRizz47LbtBpiSS19a0BfHB16Tw/w
mBhUlD3KI4hEZuFu2wQjYBhXJKPDvQuG/MC/Rrbv7OAbJYJo47rwKXDyVg5wHdfYcQb2Q8f65Bcv
Ucrq2imbcKdhbCYAngEDrmclYnBZmseZfbaNDkZowzhTK/2UJdM7prdd1Q3zwRoS2P52V/i2SrwT
OH2cFGM1HQHxvBFCdQdhtQ1ilzL7WLHLJRmBj2Y+GIGLTsGrzNjPsdYusEd3qlnOe7jxvjLAW/UY
vG6q/C2Cbkky+GyQKBLeN9DyYR8ObbccZ42JmonbDv7jTjeVd3LCnrI8frfK5L4sDOtecUDiTSTG
BMizHtMBkOJLkmzzXINdmGK6mLHgok/fN1NX7VSbtpkea5t+GRiGE2lHVAB1Sdw/eXsfp3qGIwcN
ZjmMzJxwwYlA4JUZd4Kj6iYn3+MGrWS+9yixXO+Sz2DsqDL7vrzm8ph44W/rMDtgqq/4CVJXGUGp
IvuWSxSWHlbF/jRAhKWxoe2lSE9KZP/gdmetTSR0ZP66TNkbUaBdOu8eOhllmKxCNDZbHAvuFN13
a3e0dbqxYziR8RqbZ2DIbWDH4Bld3VHuYsZk6qqCHmS+DcWDGbYrp9VyUd50dYu1hZ/hMq+Wk+tS
lAwlqFyuyhugnFpQxhiNlXlFMcZldEI1i6mMM2G6tk9GQnmzwDoV6SuygFK4aNy71Vpp7CX5YTGH
e7KeaJWKm9qKdEps8XHoaKiUIkYPfBL7VXYTW/aDHUVf+7B4xLHbY/imr4ezmHBG74iCZ6LHUUfF
oc3IRRa1ksTSGjJEoueZUEPVl/fJukqOHvs49S/oD6IbF/BY1i2HqEgOhGcgbp7d956GSS/mREA/
f1VkQm8VFztr6nT3shAgJcByIq86dxSY1qNJSHR1kCUmR//hjUzqnKXaRXa0AtmKrc21RCJLRQOK
flrZomqkye5sVJHzaSy0QIHBNL0N83/2uIBnhbOpzYozrqyHyQKHLIrBJM5uzEfHmp9NtRhhgN3E
NszPxI6BH2nqGds6qBVn/K5qKtOxnii9qSl2KkWhgiYw8+1OCwqT0hmxM7B75B5gqMPs9+ZISKoo
nlxrcnLpj/v0iOy6jkwfzGV9oW4TUS4hEX5mkkiPT/5Krei7FPRd5G9zvZEFxevqZUlU2SGgPI3C
gylvVtBVgIxwJqRrpSw+RgWMiriTanOy53pfeDReRfnlUhQU5UEDKvHW0fS3MptzuTvIAltkGvW2
UfVf+qKPCKaHUC3D/eQS/veBiOUHE1yXia1oDcyilOSKSvd1FXVDWRzkI7MzUx6XDxWyG7COLT0A
RxbT5TPkY61i7syxYxLUIaG+bmksydKw6X9u5HMNcfjJpctmLm8hPsF1U5e3ketDMbxAgGY//f9P
kUtyM5fnXd/q+hx5X4VZgIqBG+2L1Pn+x4P/dFU+8Mc2Lx/1t491uUP+Zr99jd8W5VYwo6+MQOZs
PuetQsi6+A7XTf/29L/9Jn//+N8+9Y8ty1WnMAfIawNdWgbmjdHFp9lM4xMz/RkyjsoctF2JFRUP
hPh0YXaJxSISLMFKLMp1q3jhIOGQj61nh0L7RXPikuDHRV2IS/7bYlczxIPAIyDSAPY0DJKUGnra
D47Qsih6jrRfvlSuyxstLkfKRaiTtVHDMpO7CGu6ediYzanEF7kj2ZKYkw4NmMpllKC0EVN1bhc7
2Va6dJhMLkQgGep7p6BiLfIsZA/LFbucXL00LK/r8k7Ze5ZLf7ykmvL+QKhWcG09Yz8nPEJU+PUM
+qGZMg6QfbFLAxvI+UKsO288hrFI6xWXkELee2mbXu8F/PNWWgxIZEt4IZ1g61bNt0sHNEahPaRK
fuzHGk1v6nrKds70l2SM3yMdydC1Q9uLI5jCu5AHeukWBdFHSTgPABbOfet8yswaZ6VHpVWcLLQZ
J8jo+bVb90FcRVuwffQG+0/sssVRbpWJKR9fbJW8F7xrzhEN4Oc6eQ9Ngc5Zfo8ws59D4QG+tAfl
ffJn4NzrHHnd9fPp4oo5AmG49Aflb3dp28umMA4wKwiFKEk2fBkpvVE3NyhsYlJHOEYv2RRV8tbI
32q6c1u1zaGGLuIcqBK5t19c57iExtPcpnuGBHPQQ8wkBWA+zEKOAKW+XOE0oZjMHR1PvdAdeFl/
R848hSKxffmRQhIgKRDer0bZM3ozHi9PFM+W/6dcLYfhB/k1yQYUG7LqKsUGId9F9lBlF504TaYe
cj2TrhStONRVJoKku0ndagU+6AX12nQ7qI75WxNzEmQA9oVfdVwUl/9X/hOyW/vHH0N3/Wc+LozH
vTYAkQhXuHEMP5U9IncMweNxLa35yeQ/I3frSB0Nn7zyOCSGW34b+Zi8gaD0uxhDPnrZocX++3er
8mXXH+afbqovx5mxx6085OS+Jj+MXC2kOP26Lpcud65EOUPAcfLL/xUpg31QVwtjD4eWfFvmmlyD
5OIsD6rLopQlyE/DyO+vAzCTb3T9yFFdkmPHOFHxhi8XUYQ4NmIlVNatPEwom1RgFhfzO8mo9d6L
xwyenWi2y6dfFgkTKG4Sn+YPY4penBjkniqXrjfX+5YV4/Gi6dtaSzAl/nVOkt9J3vSjxiVfLmL4
pu0jFy+fvl7neyu9nas+340sd9Wy7i6qqCbHcWibH678IGaLsk9Xj/LHlt15uXT97a/3OdXAzDyy
lM31yfItr6vX18ql6994feC6vT9em5QvQwawRP4W8sRJUkBbUnnlp5JHHr941p/k+uXDU2ynkKKA
05Hbkv/pdd/y1vdIqLTk7prIVrxcjAeQ8r7cTf9+UW7icqqagQ4f3FrEADJ4S8WNPJfIVbkk77uu
yvukrPBfep588hT+mIjgPsr3l5/vopWRi/LOi5zisjPLez29HFZc9H8dd789Sy7+uf7bVi/b+ucv
/e1xgsFFY+mLtqqpL08z8jIil+QW/+6+61Pko7ocBcrF6438P66rckm+7p9utZZyletL5BP/eKu/
u++Prf7xTpE44c/qthX9WXnMEs0H0a7BZi2O9evN6ho1dA9xPbneKZeu913kU3K9kc33yzOvSqrr
U397RC5iQh43Gu3qyx5ty87u9UD5bf2yKI+r3+6V6/L58jj7xys9x5+xYg/ZqlHSY3Dc/ABEaeuq
+ZADmmfy1O+ssvb2EOxUUmFespn8RrUb1BdOJ7OALDiP1IUrCMtD81IjTDUbWm4rFs9vpVmSf24o
L7oWeg8jcZiBHo7PWYpuu2ppGalpFh8TOCGqbT2Vc4rk3ADSjRerPq9LUgZO1KfHwiTtnryXLdwb
fNoLvn13LJr95FCtG0HyKvIc9+cXvpxO1hKbh5hUCSAZJgohThKXc3lhvd5416vtb5dcufh3T//j
Pnnplvdd3uHvXnd5hynzznYHtyxm6ieGdOLGlTqi67pUCF1kRfJOuT6Ji8RvWqM/H//j5bZFBKBj
O6RF9uKkJl9euE6Z3stnjmQE7fS5eZQPLPIQ/PtFAgEiepTVDy1pbR8kHu40MOX51OPdSEwB64t/
OOV5UGr+6Aons+kckvINLqC5S7qWJlVHKxdoqM88Citqb752dfKgtfbZnb07o4QY4Kb1d1cxtnpX
WNj7rCfIDj+wf5BKx+mZjrGXHyYNcky3QtQxk3Ki3752wYCxMFAQZgZNR7hTg5EkKNKeuiZ1xn2v
DKf2ux3FFvZlRoYkCvW8xUOUqyC/Jrir+VK1gAAhP0wxMsgEeJEHkdfXrOykcZ09cIl/y2x9DZKK
Rp2ihK/2MHyL4lnxo7zQAwsn4kydjSofqQwlhfANvTYq8CHZ1J5jc2DMM93scLkbidY4KLZB1qla
VLswi/w6pGix1CxhaUTsNK37qOvo6nYhyRdm9alo3r2pmCQujv2ezOBfhTIv2wLHCxpsPnluvebk
LmwcCnNNXTkPY5y+Q2SNDhDPfYoDEC/Cr4PdPLpQMd00aQjl4lcdiSrXPwyv7O+GpV99r1F3Vmrt
nDa0t7SiPxe3PlrKSB80nucdk+Rhu2TlQ1Op3j3zvh+OFysgfR334FTwfISpUZsQl+bg1Ijipc5b
1rsGwFy32ukOHw8NdjfvqNzkW6ZtVM6RSjcVSsS8NdFAjdA8ZrXdTVXG8JMmAjlixU6r4zqY8DqM
LuK+iLKFZraBAbZzg+L9eaoa92QtjRk4ZRm0TffirUR/OE5EO9r1ntO5X3yRLfSYWsNbHJPpgmX7
SwVdF5uQ9gUQggeolfwwTlDpadDC23KlI45PiYI2REDhKj2VrbUi5tcsHzXm3vWa96WwqqBeMx1Y
hOkCQi26s6OBmrCV8tvg3kHJRdxHdhRoKIVCuea8FIv2zuyTWSXiol3ZjYc5bEO+7kzRuaTMNOB3
KrTxw55y4rdMhIC5Yp8bY9oZDihicfYns4CzHvUm/Jp+Xg7UZPPy3A7RPjY1lAxTj+fnSHcRkUOd
fAMCM+8yCqyIDg7FvdlHUJVsehWe1uIo6D4LWM7bXLO/mHAoV4juTq3FH4uhfqT1TDjRmKU3pVX1
gV1pAbucdtcv1Mrpt8AWm07emrjPU66dSSVHO23WCD2j89wSCTRZXFcqOmyDXkV7zAaRk5QP2ZR9
utp0SMjq3qZtRXOut++WNkYIOT3rg/qx2qV+y5kio4IAZojL0LdsXgYsw5z+26Z5y1MUWIALSDlp
EyaH6dESNu5siN/XHmqEZ+Q3XgXsqA3NN9QaFfqYzO6+2xOthHR5iyZn2ay9frYn/bviDt62UhIU
UjCVuqel/lGiznpM1aLd1Ch3dhFt99mKFX802vbsEEAEu2D6pjs2Owk14iVBj+spzg8tjO3dqBTZ
vW0hjrSNdutUGkHgqvNlicwi0Dq92lbhDOty0X2v44yhq+yzKdnJo+gl0pwnHKb2PgtKbcU87etw
Wc95XD46TXaiHAsDyjlmEB0zLf/qJVwNx41btux+Sqs8uxHv4bWHSqfuWVpkchrZo+6ChmuTOy5/
tpVBmsKFFvE/bpfmuUJu+SMq8UhUXyd80oCnY3U35ch6c35IRctPUwp6rOXtgmh51a3xq4fLZpcv
y3bWOfkzwHworOI0wc3bGsoKQb0u4oNrQvHSGo7awTQMPrT1OlqVetOEX4kjIAzX2cKueDUZTG10
z5lAaOknjIWwhNPwEd/ctmrDdOcOfReQV3Nqc1EkR4F2aivtFq/TAbrjfGfOShiQEs0VYuG6hLxq
9WkALGfGMwBOW8JqTfvQjDD6iUlaw9rdj4Zw+SE+6s21PPZti+FsGohtMpkR2pivaGhylEeV5m1y
fZlAIti7pZkmFCwYIF2azDtMerRf6xZVIECIFJGaOPNzBA4T/WwKuwT/pZxdHJOm7Gz2get9q3t6
pnpLKyhSo19K1P8gAwf1qPE4TgYcp2osOKCIoDAzsFZAM0orjm6NVX+xVDyL5ZJlp0ExbowFs0+t
3OX6yu4S57eTooD5K1Jchg4FFQugDqCsPcl5ewoF+NiLMfRHYgchS3YnF8XRZqDe/5Xz48n2isiP
VHbUcjGBanKy0jWl3hpO9kRlPuiLKtmr/GJBZnjp3sji76lW3ZGkAkito2PXo/kSAsBbXRkfVkxU
XsvpbQjtD2bM+w41GkFzZGBTvbNSG+QTPkOS76Jb3dZrf2jcu1BVEnR8yF6GUaNbZc+PVmLFeyA5
fK1qPWB78U43Wk0veOZwPKnKS67x6yIKQtUVouQ0kq9qN7nb/B0l1bxVVsjFM5wguCPDIVleR2JF
/BEiZ54lxKPYj/Ni7GnMZXAgdng+DChZy9lDTuk3rrftFtG9mYfvdLc5QEM2VJEicAjJN7QK7SVD
jvsYhS0RKJW+d+PpOOT8QmSK7FpvTk+aCjlICbdtfZ7mznuKkmg6IsirEpjhul0mjAZGBKJVFYTe
dEjV5YbMZIC5kKMiIhdsDKP9ZGAua+BYkNLoTznj8dHKtqWeYIjti3mLzIdT35o8D6QMbpbCZjTd
YFldSo+gRoV8QV2xGaQ1zUuoPThrfpdNGHCd74a3Zv5ijJS2oAcaMVxmXIOi8GNZ9KJSPHXJInZb
RTQth5M1ooGts5OpvC1T5uwjY+Koz5UWQm/3DRnkpmmN9QvAiYekg3BdliLkWSOnhWvXvtThUk2u
9Q26GajC+jQpOSygWek2xlzkh2ScyGKLD5pTNsc+bWcfn9rKRe4YAlagsx8PR89eAsuLGDAnMUpA
5SEeAEoxbqq9KDC0en0CD01lOI8Vc7NGKg7UcL4Lp2bnZTSf9JThfru8U2kLMV7En3W5wrl0wi39
Wn6JRNvFx8qBKFcl8JkLNaiNZ1QS7gaFo4KMigtqbrcknAAob+r1hqsSneCh4RBMlk1YdG8j6gvI
dPU31xqPBLJoG7VzA8+LfxVL9g2lCVRb6hLntuyfQGd5qHbRrc6R+xEX2RerCDPY1SmBfA5Iui6H
Rh1p1nPsfC2Y/9COhg7W5rW9JQ35XFi3jvLdieJmnwzMHRblpEzrdIa59V1dFJscFMYtUc9QjLMp
UZ3xUzJ2J6dawfCLmPIMhnCycFJuEDwHi4bxEOwibmrQiMWDbhjkmk7Dq7u4v1oEdT7uLMP3xoYr
1HI7IgPIWrSeNsSzfWuR5IhbHipIfUyUB0+3Gx+yC3pyvT3qzkDqagoGDXL4kWR768zkgjlDMVJd
vpn5qw65W5k75a2cdAbqlVed9IRmOhZjrobmc8LZwXGPnNFfitUNsBQsJ7V9yGZk1Hkx/VgH8xcJ
SVh6kQDBNkqJa7vtoZsHJBHBOxu9XZNWgS24ZJXlkYkThndqh4czaiDfMuxO6HeuyTDty7RpAzXG
jB8larItDHEG4uRndNPDMCPnZRzEqCpH2bzA+8A6sWm8iUF4hpd1HsaN0auHOS3MR4ItEL3QCI0P
kH6/kU5AnmDU3vUlaO05bhUwL9oOQ+nOjuv6rmcCrblqSVjVvDN7MTWZGj9d3O9FodMgNDIiFGy3
Ye93X2IohQsjgDmsn1Jn2VeauTdHUCuDMdcUY7s0yO3pnAPIj2hLBqmtvwKe+nTWKCenJWWy4IT5
Dvlhgcoz3TNteGvwFKG7hF2kgl9QMsLj3InLp7Y2B69s9/OAksBzQDIt042+Di+Ac5ybMn0YVEOM
0O3Yd8vivSycs5NQACK2AvzWgspiQH5/wpxDADY04IG9cNJJ5SL46hnp5w/Ltaa3yvW+Nm3ebvCT
fCapYgfhoKG2cerDbLB/5eZdm1n6a946XzuUPTRINazeNrFKyDnj0ih9Ba8nhh90SWETHbQyfa17
s3ju4DMF5F74M5b1IE2UlzIlHqhT+01YLcVWdamil9r61Y7bZqvO+S52+S9tK2XPqbogaskCCech
3tmMB9oFO4uLMM2vqPFpcTAqxt1kTNOmgcC4r5dx3JSkB4LR9CeScPeR4y0He00BHIJSbW0g/InJ
QAem8uRHpKEFTkss/Rg96lxvdmC26cPkXHKBpjHN2KiUNxGr4HRf9WhXWSFQ7Ih4l7npXFI8RoYc
sZNtJ6qfOVf/m3bCbJnVuFF7cOlLT/E5d8+Z2qAnHXrra8F0KSUxxK9QpflW2+YgENn6CHES40dx
MBJL3bS0xeYW5q2dkvcEm024Xtr7PgWOmTP54EyWZ/gtnMXaxUVOGGSxQL5Zp3yzYgva2KT6BaPb
7Qu4E3lRLAdk2I+Yj6tt7M1HDuoKqjaUnrR37suwwNYyG4pv26rv1O34mBZwKUPEW7Fj0jlpUacR
bpcSa9RzwLEH7mDGkUFVWtoNcM54Fy45FAmg8ToXrSm2lb3nxHRHyDy8aauneeoQlz/FZv9KDGqJ
GzyrMIDuxjK1j/wbbdRhz07R0Ef8eaa7BhngnR5yGAc0FjejUnOfZNbXuO7iLX3vR02PsLMME5J5
iLeWBnVuIPuTw0XT7jW9QE4XCiBJqxMAGRE9Ef/K+S39Rlm8fZ1kP5PJ/qB/vxcf8Zjaw3eLKhdI
/vylnSeqYUt/sPpoT4BFsXHDElLF8KaHhJQ43jkBhmWRcJk1vXX61TRKdhOGJM5wiXjSmYJsjCit
yQ4tGB3B+bBW/tLaGnfMK4C7dvHdUMHXsOYR+MGwosEDykBU48uqD2+FFul3Fb/efb+2dyoyazoC
FZw2q8SGOeTlzmuNZ1LC6cHaThRovahBLPdDU7W7juCeIGlmRNeGFm2dIc1PrtZv/k9b/L/SFuuu
/T9qi+9+frTvXfZfxcWXF/1FBbL+HUyQaeKdRJuITpjt/SUuFlQgIMK24biaY6DsvYqLDcTFhu6q
oH/gBhHneqUCqf+KmFjTHd6wrvIlqsrj53/8Gyc400LSbBqeoxoc9+YfYuIcPipkn3g8l6PZzzDJ
wIPeSpVUKFrecul686/fF4nunierqv/zZjh6gURHpGwSV2sU6U6+VyXFKfKVo0lu4Ogk5oJ2vgXN
HApGcy5ozY4+7RuXqEjBcY6n18qt9GO5TnD6BOvZBfpMnY7oeGbTqeBBl4ChybMDEp3WDbC29wFF
7ZZJ1GwlBDjaw7hXY0jhxrjuJ6/+ErqoBQWBugVF3YOk7kFTF4JRbQladSu41ZMgWIegrPN0fKUa
gH+5tW89IfTpBfe6hkOqGy1msVBB9VDROG5DZaMu0Fui4tUBnz0JjrYpiNoDLeVaMLYtQdvOwG4X
gr9dCBI3qJrNAppbY3JfgOoueR9mjXq2YyJe+kgpbj1B9s4E4zt0oX2rgvvdJ6uK5peC0UKkZKp1
VtDtHMEKTwU1vK/LVz2NDp1tDUcshr8mMwb0PJXPGXwgKMLQx0PBIUcEGgsuOa3o14g/autAnBDk
8kogdGZBM9cORJbUloJUdyrvEE97dCdm8oOhoJfLZyio6KMLH90UpPQVZDqevlcvKjy/YpC1Hdsv
JXB1QjMx/kGbu10SdYbWnj+0MWyKocdFBZmhBdI+ptrzalcWWpJ6j7/jca3db0ikIY4KwnsZNVz2
h5H2iOS/A4KfAcK7gOENQYjHVvRjTJplOwl6PAWJ78xTsiCcIMvn9ivgXWLrBHPeVKHPD4JDHwOk
TwfExA4lm1K7C1v1zGyBwY25AgutPZQMDVnDuMNr8hNU7320oYaXdaxznSR0re7DQFN/VONYBqn1
rjhxt8vVog4S29swCmnO7pgXwtPJOT5rS8YuGf9eVd/XhWcHpM8p7NJxswWvew8R0yaUEvKjQVWd
ULLjkKC/HSe32kZ29YoXgJgGqKK7YRwnItCIuSyMLXPErdk0qa+v1tO8aAxm4oo6aWyim184BOb2
pm5IQLQdIM7LgDFnqMIGgImabrEO3RXRygw3Vw7kxw4+HzUOtMb5yNviI26GgDBStJsmLrI+/6mq
ogVuwVZl9mRbCyZN871kNrxxmNxtRzntt46QfD8pc4VbAxfsaOi+wqxhBuP6qDGZ1aP8O+CkrarN
H2s+fiMwvD2Q2UR4SF++uzXc5I50QsUwXtyasvow8V8pekN+SH9SvI9Zq5/F+RWTrenxp5mYHMpb
r5nmQz9gvwt1oFWTqe5LhvWnPkx+2VnxxOkRH3+U7is8qtuEOqNik6Y2xXq1mbaATb7oZf2lzcrw
oBA4LTvglxsATJvC/JoUy8CwV39IW/sx6xWPgUnc+FYHjlkbXPXG1oFEK8mDk437yYRbDfzttGIr
gNxu3swVx4STzlnQliifS0yrRvalL9CscHSZyrrjBGBY2pNSIfYfCr8g7PfUKCRJJl+tle7H2nfr
Jm2IOFm6/JSj7A8S2EE6Id7GxAA3nZYz8vo93+VzjUbz1ijmO7T27BpAcobG9KN+fmjyiIJJ1DkH
pyCu0cleFpA5m8ipjQB7wW3kuB+wH6dzy4zazYgGDjsHeKX7VGEH2EU5ZumpwQc+rGC0jHvCftwN
nQZmSBnR8YoFe8BkUvdIKaK8DxuL5OCgVhvCC/T0m+mhDa2ZLUVEAzIUppjfL5Yfm4j2CxdWNNm0
DP1+1oV1gMM/7buZpHLdNL/X4ex3wy1hbswsjQAQZB3US5gjobcewGcNGvXrBBOyr09MH7vMKu6M
NnnS7MFvUKL79AlICV6Vj8F0yT+qIcDoZgdCncjTQB+HJKhd76EMg3BUopu8WlvcmGjwHZMJpbLY
W4qIcIrxQm6o6epr3AcGxVh/IaBWHFrzOjBTtOxlm6WfeoHGwzJv2lWPqW6XgOEr5WczjW+ckLg3
Jb1h0M5VXH3W1XTPxeDc0srZYJ0gA8PMHz2VnLWoOnvpQrFi+pXoCPrKov0Zw2Hf9CGwI73/tYQL
8RxZ/CXtOwgvUIAqDVAV4vFftGlmUk+xwLmOeU6sGj2bts0cGtMkfA6BLWZh8KGo74Xur7UvmLyh
DJ6AVBy7ntl+QUaaAkhf8yx+3dy6Vx3FvgORWPjLHFe3tEc+pll/apflTBdkOMbjUp7HcAc4jJaU
nr9qPdSpMjPGfV8SkZQmywMD8JdGLdG0pB7HDmVHa0Xhv4Rw6m0G1SKBuG9E1FjNgYwwMbNILehn
h/iOn15SdgzVFcYOOl7A1Tx54HNhHc7f+om6QdgaOJCBEw1sO3KGX0j8YfiZybkilxXdefK4FK8u
jr8bLkCOuTa+o+bRNlvsX1ZOgKVrIOUd9TEIY6ZzveU8sUncABknvUlNHxKRUs2E5ZxNjXIeh/ik
1oClGnINDiZUT2LW9jyZ2V7TLCcsWFPNKAMEdzDWiAKK3Mt9leNp0wywv5NqpE/odUGtaT+b0SM6
ihruZNdvRWMlPlmTv7xR8xGmNfueIR3idyafXh8dxq5bCBAZpxO9Eh9wIkE07dgyumjB+ClUlzv6
C27DNMnmxIaa/JRE5CYkGaQbK9kyq/J8IxsfGEeSoznHCWlXGL4MTsfbLpkOvTu/A3CfN26F8Xw0
pp/RjaJVzqErMy+oVuWbnqbJfu6c4cRYgYjO3Ky52GOarIUFkiJ95ee4IjVmSscWn2QoDJPgcU4V
DspFWClXCOvBgM/esRUtGArTC0xv3S9EoRyoZe4XYcrshD1zFEZN16wDdaGcmgsTJ79fivCy+TkI
g6dhYPV0hOmTc9myoS0Y3zUWltBRmENRw6f7XhhGe5yjmrCQDrbKDoRRCYZt8dNZjIwOx8C56KDi
Py35JxthSDWFNdURJtUp90hZ+U/2zmTJbWzLsr/yLMeFZ+ibMqsJ+957d7kmMJfkQt/3+Ppa9zJe
UKEXWZU5zwkMIEGQBEHg4py91x79ibogDQtXmFmxtvI3wt86CaPrICyvZYAlO04wnvG+nrDF0rWs
NqqwyjbCNEshhcoZNlpFGGpNYa2thcm2j8PHHJfDyVJKYXhhwGDa3ZljgDFIuq+EWbeStl38uw4+
3hk/L0jtJz+k+1UKq2+C57cS5t9J2IAJG2/hfWMNtqzphc5lvLOFbbjGP+wJI3EhLMUULCwcxiay
ERxMxCkK83EvbMg1fmSuYaSy4VDOcSrrwrLs4V3OhImZrvlzJm3N0LNwObvC7gweG2eT554rYYWO
NS7kc1BijxZG6VlYphu807YwUeM4r1f4s5RjKhzWwmptCdO15RAeNg0h+YGEpCFmVvpnQjDuCtza
GG4oRwkDtyqs3DnXNWHtpgNN+dpvo0tc0LyYIRBTNiKFy1ayfqkKg3gorOLUaSEX2CFKTLQ3nJSj
8qTGQQ8hu/pUhd28ESYLOdfhRTcsTOm6gj29EEb1UVjWh9AyaGUNb8qUkWGdTCcTXcUldPhjk1+4
m+Kp2w9cNvHWpPk2VnsFjXt8GbPEIDFADNsdDwCcKMfpBfhmJfDPBKKNq7gvrQ0A80VsTv6OC8Wp
Fqb8VNjzG39+mIRhfxTW/QEP/yjM/Imw9bf4+1Nh9PeE5d8X5v8MCkBMQ24UWIBEAAJ0SAETxIBe
oAMAycXnCppAxolEwAUagRmAFLc0BHiATJ13LG3kGQkoQQKdoBKYggxegQW3ANe3Q5L2YyOABrNA
G1QCckDF0l9Db823kUAgxAKGMAgsQgcfQRWgBF8gE3LYCbiKtLdWX/cCqlALvMIgQAv5cAp8Gsuz
y+BUxoVlf2aGyTSx3x5zk/R7FDDikOlhpaQ+YKOgVHPLD1NLZ0XHbdiJvjOUOn84EPAKQeK2TB8v
wp8k7h8Ec6IX+IkcDsU1NOvGGCskscKAXRFUxkckYBa25FoogkbieYJ2IbFi12VYGAEOuqt8XJOk
DFOonunErWqB0ZC6cjmJYGwoArbRSe4GJ3JrZ8HicCSVQ0odr5wpOQuPGpIUJA+phJXaudtkEDo5
uThBA6kEFqQTgJBOoEKkSlJuQ05UTuzcgDjb20PXNxAIEk3ASKQAS24NaBpybzl7e9AzIxrjwE1u
8mfGWqh6pdivFkCUQDv9IiP+RTUrZWWVqNBPoXInJabceFBibZvR3o7UDxIBZPEEmqUWkJZS8lok
U4/gMO43ZPAY0ic8FEJEKEF6cqII0ah9SiQRJoENUwtIjMToeeKnknOjpMlECv4vXFdS2254cK3k
XKlaNJLN0fnScQYnvhqYGXTo8lCU1Ph2E/SlQITdcV3AxyBZNze2GawIYEeOTp9VMZYSU9YKfI6c
M+uk21kOvklhCWvERM6ldWuuW7BYvVjVV1etgPFIrJ08AuVcJKk9vQD4aALlI4+2gLGOBnwZ4o0k
2xGXQANdgIAigcqRLLtOcoIGiEGhQAfdWHaWYA1JoN0Aa4gw3nwrH5oFiAgXPPfA+Qt6Jah1kpUo
QWcSgSYXc4E1Go2OsG1ARx7Eo3+TX171lkLSOQlgUiLQSZ3AK3nSP3bDD8oH5eIsEEzkxnmI3zJu
wyWrTp27Ezdx/kYeOAq3DISEZoiPBNvpRn+U32V87AQIqpJMqCv8UTLdJBEyRr21tYkUkBmIjqBK
YWlNawQWMacS/dEyB6iunciLiUV8jMyKSfijrJAgAOIQzgs54T/9x9xki3iK27J8WpUP0uUa1t7E
PfKfryPfWUX5JJbbTs/qL79tDRBYtm/Uz1FCtCqT4+46a1YElnOtYGwiHox7mN5ZHXGev60pKVvj
n7wtuWI/ch2mejMhTOCQ0ONuXVqEtcglQAh/5MN4Rv2l6lqH+FbWqslB1dZqoOZQ6YDslkoereKC
Tp/xZ6KMzJb5bRHK69azOatgZcOnf9u8YTTKCrcL7guxb+VuvUXzyMcG8YSc+7tVUBJauz7njC7N
qBIdZRRkaa2VoLbxN8LLCUwzuysIY+baRx6wGgTQ2ySU35HqezlbTfo5cmJ74433xUSD2RWGIf9m
Ob16DynjVqu5EobW4kGRv6a0O/4yKz2npBHunCjst1eg0zWDpPByc5eAfpGBGYYNLLRUVALjOJXc
Pr5clCAsOScnYVkhAugQbYrzkURgXRM8bsv+QGSUC07n+nWEXl/O5Zw/x16PdpSJ6xVMne763eWT
VlODSaEGRRNl4g5vovanAQDjDxTWOzk7KkaxpKbdLlNx8s1EoqTkYsnFMai5A81EEE2bfoSD1u9v
xkjozhCU5fKgKWBqyaX5F/TtehCKRYl/k4sW9beNNpj3cumXA7iNKIUmhCYs5TOlESbbVNOOv6wn
j3G11S6apRibX14r17m9R6UhbM6zkt56wIkafALninwU4Tqosq4fUL4E1hxAhVHIel11mGGBCZOQ
DMySMVmhkDb/tiifwDzsLP+nI/Nf6sgYqmH9v2gvl8/+48df+zHXl/wL9qLRdDGAvdia6Zi26tH+
+Fc/Ricw4V90F50GjGvYZDNwVULsoP3ZgDEsnrJsHnVNXXct7b8Xy2AJvMxfGjK2Ru6DreueQTFS
px/0V7pL2Jpjn9elcSb6nApZba25dYSPj4aeGm2XLrHSUL7PaCmGtC1mQpeT0DoRq+YsZr1+8Qsq
3r2F3pSg8W3e6vWaNOlSAehBFC5SN2CmVBwQRyva+KGRmhcygF53ICiWgwmzX8V51BMMmXZavilG
56XO/GntxYwIPS2/95vC2mou5/qAUC1KxXpBQuZcl6C55iimUz0fGiN0d3XcPhndWFESNJ9dA0gr
gIR2o9VqsFSHXlDI+r3aKiqqMouExW5sXtugfqaz+lqnavFmeAhu8/HiuX6DngcbqNEP41KlLHxw
zeoOFgAQfogGQAVQQdM8XvvoUEh0cbSjr5uHVO2yezjbCweY8srTAbkgv86oeaYPiolsDl4vQZjq
WycaQdp89Kx0V/hB+U4iIWWb6TwDBF0NPdh5PR8OLsDERUSzej2qMNCGd4soNJrPdsPtDLW8YdYe
vaAfFvIV+DVAhti0A0B+RSuuJR78ApQQTkMjqR1tEFtx33OLc2/NUYnwJmvWhIQP0VYj2hkhmcnO
Ln+CcqOHrnbLkGoduph8g5/R33jmD5sb9GXjEoQRGvYRP4N/QZhma8d5aqy7ATnBOk/uzAqBKE17
nK3e8NNphvfRyqod8r91EEcAcHOid7rRWVGb4TYDzJmg7jb7mUAsC+XCwuIGfekIQZhVoKAedJBx
DCCXhdo6JD2ioIZg07r9oe8Qs0ROILr2hAXHMz3yXtHuy3ogY2Cq47Vbe2c7nZCMO4mxTgNiw3ro
evcBGSTnlJDrldg3xRwrzzRJylQzyKzNiNYcev4H7gSPBi1VuXL0NL0vK/Xoo4k+OU+ungS7oCno
V3Q/rbr3z0RFfwNGn2wbQTpCfUasLSJBgjXVt8BsPHDhg8nu8Y+z6hX7cqAzowTmoiei6mKQHDVk
QX00uMsq5sF4gxYI2A4zRY0bgWHCInU84xgzWlzmvjmvNKJG8EIEL56NisurDA7bVi1XfqZyXRub
bdiQg+RrY3+u+RUxhnrbMCJYqFeScYUzJ92htSYhCKmA39TuPZ9659r0JIIhtda4CIiRTPI3It2a
k0vG0LIxno007N6rLn9Kg/yFJku/KvrU2nnR2KxwCY/9EBxrhKT7Kay5sSbRiLC/YX61o4jBclAr
H4oRnbWhGVAdeQ0eRs4hrt/vNEXZJ6ahXmohyvJnhSJnlL3pohqW6ejgSppXcNxja5uSIXpxM/cU
mjo4eE5XOV0ipKwBVZh3QA3nVnW7zwrjz8lR/dPMuGlDARnfJ0LtY6OyDyY9LFaq0hbnSEH8g5v1
XbdKn3vmaKQxh8nIahDPEz1BDuxkm9BGx/TO95JmZwPz3UelmZ5Rqg8IqFDVBDWiGatV+jV5HaiT
yEVbV3YIlK3OnbXSI/tUNUvb1r3nr+JsCJaO77+2AIKeuwwaW+XaSwZEwOkywpgLlSFT0BAlYqC5
N9gTOj2IqEf4W8TZKaR2f52kcXzOLX/fOCZ/N35yxYYKrw1tSwTU+MnQ3XpKAuI1MMWAfpr6Y5eP
DEtbosVV+ys1SBwNQXbk3E/V2ySlE8eJstLyTPD6mRhi0oUCunFblnM5Y0WwmSJb8vr8hImY/cWy
fP62eF1TPujUHluST/0yK58a6UdsmlG7l5uQq8jHf9tix1DmYGBhdz9kfEQneMneLFDtoYD3X2dl
xoRclnNyJTm5vSaRkRPyaZeEnT8yK+RKt9fcVr89gbvFXPgkTywnIt/AwIoQjL//BIr8XHKF69vJ
rfwye32ZfJfrLFrrI393boDFl/l907cP9rff9bqJ376nfM1Y+8VydIjpuW33tl5T909kiCPzue1H
+bLrF7x99dtL5Nzvq8sHf/l2chu/fNLby6+v/GXzchfQ68OLdPuEJR0OoK4p/WtdYU/L18sJ6XwN
t1O/7Xn5lHxQzpWeuS9Tq4bqMr4HqJmvL7iuNZqCmt+L7jWMGNLZZ97Et85xkWvLIghMtF9U09E1
PWT0Ew7OBMg2LgUzYMxFnKV89PZUyz3H1vaVw2+Py0VLvFhu4fbsdSsNCYfkLNy2SKN2EZfc7owV
dV6c/rG4yY16rMYLOatUBE1cl6cIdWuYR+7qlwdzP+n3SfF2XUU+IV/nh5O2GdXhzk8ij/OAyFxF
/AACg+hhTv1hskpd71gl3PhxQ1wd5FwtbuCNjgRFs03jlZ4dMLRfiBUBoyT+7/IvWspTQalf9FbX
qRMVx9qbuVwl/GaMgfO923jLpuk/neaTM7m5yPPpa6qU3LugSiKJQ0wmibsWE1ukyP7d4m09+TJ+
DTK9e0QrjtPtxrE8jk3j7E0ipJBufMtDr97UkvLvzdTSTWN49zP7qaBdhOyBRg14dwpwggoh63py
sQJgbuKS2uH/MBjiQCWhBqNC0Tx4TtwskYUSVxYQqiknjZhzi4RibkZy684UfieRnOqJNFVVzMnF
kiSsLVnPe2W0w6OcYHXzQANwNS/w69NIrN38iPmmwNbDTyprmHKClW+hD76zkxbTUdzjyUlHPGqp
WSKctASL4fnw3O3Rvq9F8OuEf2Q5Abag6IJ+OvWVXToCOgAJvTdlbGiuWBi0bBBJ/cxgszXielXp
kNUcpzGA0yk1Sp8YB72oGxIIlDGC1jAR9dU7jJdzzYiEyxk/VTw+4ssDuYcnRV8biYmbpmp9WhC2
vwfBYU2zdkAQrR2QCTgmShEHrzYyFOGflu55MTfY9Lxpj135IkTlhosUANM6577lkImwzEpV/pjz
bG62uSdAlG70B/kbcGRXAFG7ir4lKDNky+x/R0yG1tX2Vfooa4Kq4LEj1aVQ6KfGTq2aYXsz7ycy
JVPWpqXvPp1zhgYM82TRTxdkJ4t+RLajigkMJDIE1prymPSV3ybBJJBIRkYQtZJrkJn+TDWwJkqj
BMFNdK1pbEqmw+0AlHO/PTbhN1+FIx4FV5wNPaeIGTNuGkaB1DpFWVSWDH9ZBnwcrbk/i8CxiZPL
b8wBWTqXX9kr8SyREu1f6+fy68kDLpPAEVm2lwea6wPtIezx5o2Xc7eJ3AltQoNR0Gh+s5pf7dk3
TgXAdGQ6bVOt5L9OHkJy7ja5sS64mjBcjc2dJYpMsvIdVFwZ5eS2OEGBH4IgpYkJrTIarHkpYxyu
swZdw0XvWiaGPeorsvAdy6NaTH5bpKO5yQg1w/JOhVsWvW+TSXDk5WKgI8znsDi4gzHiQBz0z1ad
cFOJDGI5CcOmXI8+vxdWHH9nmvk2aOj0R4m5lvVjuf9uLYnfAC1tSuiNXmtCnGFvO/idOKj4A884
jidau0dqwzpyr7hcxYMA2AeW1mwnrnnyC5n8pa1Cw0On9uShNdwELpD5pisdAyL/LMLIdUBbMX7a
XtXvXN8xkZY49iGaTH0xTzSMk1AlwduIT0EUPw9DCzy0KVMUhCaafVFT7hKXPGzBgcldHbCKsKhf
/wWKuurzng74DGcQ6lZw7ECs1cGEl0oAS5CrJBsCK56lbkn+8HLudjA4VMUP5lM+5vmyxnOxGsW9
kZl+jFphHLyaJGZHTBRuBpWqTZayxiuTxANviA5piQ7P86gaVu4uUkNCybvXrvQUMoXTYFWlBk6n
PiSQTdesE6XNcTuHQ3xszbwj2aV8qBKMTubsKPzPU2UBgBf+ZNV1q1pFGE66DVVEp8BgPRPVFKrR
TiubvREDdetyJFsyCbwVAXEmPjeK7uLkoYnQEQ9F2cqj/4QiFJagqbnV0nMZNqtirD2Kq6qDF2ed
dsqrQSsi1/tLmpG55DQeCbPQG926fh7srcFt7/K6dbPg4ZQUoJV8Hzr8xrJST1nurAKnrhYZ4Uda
C4HKtotV1qjEmonrvMyyCDWht2i10zXUQj4mn53jEP9n0z6HHeeaeQ5efD/1N3EbEMNrfptNZSJs
OdCOWbzA/0H1HwPYIap6OjENRpss91HjtDGo4BkdudgBdCcadCf6CcPPXU1dYK3OqJSUn4CqimNY
9V+0JpjW7tCu/QC+d4/HZDEC6JLhInJyDT6h7UD2XXNw4anPjfpEKzba1b80QmRLRFbnfU9rD7bZ
ofrv7xx3jNdxGHbLnBMKKvgUuapcgX8v9toPp6+7TRujUusJ9u1JOxeysuH63cKSqDSVFLJFZXMd
acSkzwjK6CmyrNKO08w0vxVT/Roo7czN9qwtZ0dj99jJK25SuiIJkZaGE03nuM3dlVFiuWkR2cq9
k00iftyMdMxsSuFBGoQOcUuO+YUTIR+UXAilmQhMUcOtXFkXf64bCkLOydXsG2NCLssNJFGO14ma
9e/ryVVU3U7WsKV/Xl8rH8viYR/lagLD/nuiAgUo0rRaDUUbwNw1lVVjxU95lsxnb9aSxwls/y4e
HuMa7Jih43JE/0MJTZk2hm802GFHIqm9b8GQvc7lhB8rHYATj70N871XOOSIJh3t8i3o8m3maoAe
U8CrYYcmOoffXhk95rt6PNIxrL/7I6LDofS+FhIvRgLiwu8rhwC4bkCTQ01SUZPxMPSz8ojW7bsG
54u83K+NCNdDFubfkRhQn8kI0JZ5Ek0fTh2dZjxMLzq1rx0lJmi0vdV/TZSjfH4wUkQnYA+AtNX+
U6V1L/Y4jx9m2IDhzXznQuu3ueQNyVCi5PKBgPMx130Qk2kRiFxXa9/OA2JU8WSjEovaJR+Nl6Sb
brbLfRw4+Usdzhe5VfYah3pkmWcvQodnURdeyCdaV3kPY2xPQ1nrB8vEUphNZYeNiHF9oZI9PXrz
e6WhGstzq4Oo6M2vQxnu5ZeY2gGzZRMZp7KptHvufoR+W5xpbGyuzYRn1Vdr/8GZI+2I55mQL/Fp
Z2oKs2cnXzKRSuiMrbbV0i78AjsOvxA7oZvCEVSNrR8HBzUtqVJozeTeCRBFRSTY3ffBpJ1yA+61
3OQExqwfLWxrOeqmYirohePkes+QQslXhgVo8bYxjENjOckTAuuv8nE1jRAABv54p0+ZcZ7tdqAn
zmfQwuLipmr1QmWw2DdjDVFCsYMPCzq++IHNisMpqht73w9q9xwl86Pc4FCiHOwtt72EU2lfCryo
1x/QcvMXXUU6XSERXjddlxw0K8a9JXaJ2hy9UB++zhgk6eIb/k5XHQuDTXqSW51DR1vKQwyTtH8n
Dzv5QrOCdWIV+qOpTtExdNGtyY+fawwvdad4jQrAK5mKBKEqzT1acO8hDiiwEipMVkhnHqAx6m+j
O8Nt1VGEBrhpH4JRQdgl1kBTsbdsJf4CriXemFNdHUpOSA+NYmn8B7PiezSa5AhE05cuyr11aKDW
CUV1VCvsnWdwoMntoCrGo56G74y29HUcGO5Bg5ZyP0GSvW6HjIh1PCj9e0ovfq040AFGIw/v6zqI
6OnyTkFWrCDI+e+N55TrpMyGIzcG2h1lYqjD4tPWsKhxe7Zfg0nn5/Z1LvRuVt2pKB2v27AxMmWt
5X6dK4ewg1KLT3lBHToN5/66RodHrp8Jx3Qby1jFqdme8NOqF0uwXeS7jJwDvNj9SAt3XJHCaJwa
OywvToPxUH5Qr9/ZGBNPcgW17JqV09bRuW0d78wlwr+uhY+sjCfnW9/Z2N1tpzknbjtzCGoxJfwm
/Z7+8YEKfIOjORhnwxyKc8p7rZJ60L5R17x+nkp1l52ihBdfqf0TXOpuVRlm+o1cU/l5tLk0ljnN
6EvZI/7vfMA3/gzMvDff5AoAb6ZlrVbmpdWm8mQ2mb1qg1a9FB0/DxSAJaX7+gctHUqRQ6s+YiQu
ubbNDV7DvH+cXQUkrGZXPxqsE6ndmR+VkSnLNGIbFcfnMeczrnvslK9KGzxet+aFT6VbWK++kipr
ulnJ0dEU88LBhIQ8dP0Plx9LrpoYLXrHLqoercLsd0Xiw9EqCuuxsGloyFVyUoNzirMfuCXjVZlU
xIhq5nBMrIYuc19Wb2pa3ctV+fc8d9gjXimtYFTgL3GoZje8GwrPZOSTN98McPym+MYGN7ULu7WV
B22a9B2DJ2U720b85ASUpCF+1D8ga2I27JWvsWLmq2CV4qJHKjeaxzZwx3WU8fcyZ/Mid4+tu3AF
6ujVbNpqA2RFO+hRXt+NjaKi0y7FyOhNrjl3PmiFXtMeRr/3dsMEKKPt6+PYVd0T+Kriur+ngCgD
05u+KnEJ8RLL5hmFS3gaO7z/ne+EX+YuOcvv4pXeF7XvjBcnVPrNnBOxkIBYv9NAtQPC4IDT+rPc
QRV3cmBV5/qhh9awp+0/bVtCsZ+iHk2SXMUn7dKlXfXVx3e0cnVvODu6Upx8U8uJlGraL1qmHeWq
VOo+ojDnOpnhf8JInG019IZ7O/fcB3vOJoqvhvm9y2rUALXynnSGvxraojkh5Q4viMQidLNp+y1z
H6Yus76PSspF0XOUOwPgCbYPE0Nn0XdvmFnPclthq/5U4iB+pr8AT2LsRoISuHQ7QUcmu9hGH3mw
OX3ti2fNJKHb4XiM5zy4y5oCTpj4PHIiF7vAUy6uysFELx7wv3iZeL1cwwgO/9Mb/y/2xj16y/95
Esrlc/jH7iPDMRvVn//xj0+5UWEKJPREvPKPFrmj/tPWNFezTdXWabb/0R539H8iOcEwY+k2/XPN
/cWuiMmRhBKybhxhdrSMW7fc1P9pewBQaG47GuklqvHfsS9axl975abr0GUzbJdMPJWIAJvPUH7/
eIzyoPk//6H9LxO2RlBxViM1qtkmkY13JVy70Vp5qU7pzrGXs76pnIOvr+Hddc/th/k9eG5fCfaA
UYUR2J8244zs960tj52/1YDl5FtUvhY4GnXnxasMLhLIzpekpaWzL/3HdEswxyb/oCPPbSF3E5m/
Cl+0H9XRWzl7j6ynq9n2+/i/g8/i/urE/EdOH7ogmVV8alQHv+oBrt8R/75nWahobE//63esfR28
aObOsFKd107THsOOABTXuI8H/uR191NRuFiUSfRuRdrjLwfE37y56Yk9+Is9VL67yS9FXUx1VMv4
7d0Zvo8Vo4t55754w1H9WTzWd2QiqF/bTfYTKZm4rfzpPJmPBdSiI2W05EnZuGfvyXWW811Vrs0H
rT5rJ0o7H9ll3icPSbdqLpzsh4euXDbr6DJ9uCa2t4X15MTbOV6B1P5evIYn417dlu5nwG3PWmGY
nHyiirPvzXfqKAWgXtJQFta5zRazs6AMt0DH/pK99MATjL1FCdhZMyIx5gXoJ0qluDagbjSn7ASl
4AehU8aO7rVbrbgtpyTgruqn6qIlS+3YbN2Dscq+Fi8aYQ7f42e+zmZ8y3/OWwYq0SY6+zugaIm+
6D8Cdzecujssce4m/px22apbzdMaxElSLn7qR2yIrUeIgLLnNr/5BqSjcxbKKvuGOWo0V8q+/tq7
q0xf1y/IFOhl6foaGVTwLGrIL36zTeOH6X52lsE5sJe1+1w8JJ90qUf0yufi2drOj8QR5G/Z8KwO
9CNX7I7gNH3JP+zNkCx9vFY/Y/wqZ5txtUY84Br9e4CC290M8A/iFZ4Fw1kkJn3VL33GMX2eETIC
h8nVB1PdwPtyHuqvw9H+Vtz7d21x0Z9QtWN57QljDJAkLL3HaKtcssNwCQ79vAvu7SPwhYkyNy3q
ZfmRHioXSMIifChWxs94HWywngH1UjGEfWvjdYIABd0U8d9L/wtRw2VxHz234dk9mlATuTtAF75u
1/lx3pqbcE0uEURssnCsd+2Hf4aDbZ/nL6C1vVV2hxLia3jWzwZxvfumXOGGBd2AJcnHArd1TiNS
zHiLx+aNuLbcJMNklX7WD7A/xotOFMqd+q7TNX4M9k6Nz5P0nGWhL0kQ85579gTUlhYhxAmnqL6L
P7p9vczu9EcNBdhL8M2+dM2xVRbRm//iPmBz49AGeNSu4NQYe/uS3Q3IXdaZcXKIQ1sD3yt3+bdh
k5fLeFft0i/eivMJl0EMuWfv3nulbVNQ/yqX47pdZvw7FulnfwFy1x31+DkultUdV/27RjhouQqj
sls4yWH4QtnLeTABMvYLnXSRVbpuP+xdhHFioa29cDlT8lwWG+/BOgTdIjw35dLOFtawh8DOjeF3
GvLiC9qbfO3se6RHMzuSRvY2Pk87v9yZzqJe1pcsW+LeOicxfSXOgfh3JoLtepT1SwJBe9Ql3EX/
SF/CNYPLd5Bn6VZfTLvxnmqdvUV4ae3jl/brtNpNu/DFxNUAtgAO1p1DMEa7sJ79j+anQokXwtO5
7/fTG1WtNRYO76EDwDEulO1UE/29GAl+xvKzcO+M7sV76M/te3iI7YXzPj2qb+oqwxq3UB+1u3r4
/5ycufz99ezoaroFvdDRgJEZ2u9aLT2dgafY2CQbwjxybEgQ397cqLmGuf2n14B/OwmLt7E8zPt4
9KneikvEL5c5BslTp/patbO04Vm8hTeN+ykYP/GmYX7LWlxtFZf4P8cCf3Pq1/V/v7q6mqmrlOJt
03FNT+Uy/uvbGkFl2qPXNMhBRCBX5K+tMY93JZrORW4bylfNasjtSzd++RoHHrZ99wMPeL7yIdj0
2P5o/03PhY+gZHZ1/mq4Izedhe0mMtRT0o13I40tYF91s9EM/Jwgf8y1O+out85auZnJmFkkVXNp
R04Z6Qw4vDCPyGTiu3w2qpM5TFTtYueQ2Bu/appXvewsDMsRlhUVfVKaF5S63PmxzdCAc5RjyZ12
utETMVS84NPrngKr0c9emh+rGMdRljgKuvCg3Httc8JCGuEr40Lmq+W71xd7rExpkDmb1OI+flhW
OYSz2lYq0o4WSpGh2GoPapZoW0Od9w4wn40NYFcYnNCC+B2EgHpJ1TtaDqDEGGr091HOV+Bnbzkd
uIvco5qBYAfNCQBCeCdvelkrKxq4IsM5+tnVbXLRB6R7UaE+JbZvnqO+ouI/2z0nKh1CqKVA4Z52
VlU/2GmULNUp24wRBkDTyg0+pPtTf0Z4wzk15z6DQ84neL4tVijoaGwqMyCjKnPpTecbRSd/wIhV
59w2zhlzOwxgdeDC55h3U21MW1sxvw3eaKJ0AqGOwdfvnHTX9zpQg9Zq9tgJ1+MQ3xuF8t3T+WS5
NT9bRH7xeReFm/2oC9PfWaXN9WzW7+K+PYdkvy3bwgYSG9mvXQTt08TWPpB2x20wg4QeUAxND2SK
tv1kzcGTWtbwC7SLCuhJmax7bfxRjdbjXCrGlnyyN0qWr+WI9PiuU8Ns3YzN4xjmT7EfPOtR8yN2
RwiBHMCz2dG3aN7EvDmsUeG5IKmUeGNlxioYBS1RVfiKCYUxLgk5sW8Wd67cZOorlE+EwMWxgaCP
e9XSeon0+awoaPZMj1/a1Q9FXChbJTWVXU0KVtxjWTISFcNcN7zmJe1cd0AUUgbuRhk/obQhh0qf
x1L/4TvTYZhyRJweDiQ12SpJNy3QJiO/7ux7tKrBYuLK0F56foHJDxhFgCSczxQeVmUZbLrhCYPD
ssXhgUpuVdLCNHHp5Wq3Er+Z6iubMf300mDjgPozQms1oJKqZ5ysbrUz721a+JlF1cKBplDAxUwq
4M3d0tIg/Yx4vOt9B3hcmrW0r1avLJ1aXSQMvHLrM4YFOj7NvUVWSP/iNsMJWhCBPurGRLooJIXN
PC0ahmj9GNnHzKnto4HgYxtl2d0UWjGcRt/R164jLhp1Z5x8pXM7fOeXmWJSQQiS1Zp+uiiJmJ5y
rdpD9ptwIXe7JgGDijhz7CiW1I9KQRsRRUAAUYC03sKiBY6qi7wmznyL0nCbldvrATF1/UHrGoIK
wXAAt8vXrqZGSCCijdPQ85YTe6IPnkY1Yzbda8Nt1br3fov6gT5+g4URPYM5EdUzhCpqQXNIDo79
EROaCzRAPBS5bzm9igMsQtCe4hEr9JLrXK9/5x8RH2crx5EYkDedVTScAsIySENOOX2OXuofwk7/
rAJd2eh6H63viazDGH83PzZYZJ0lQ4By566ac0HmxSLa0iphyOi/6y/zTn+Py3Wzqs/peTxrH2my
aI7kF9reyiPIa8G5O3mfnvjvVyc6VePPequtcQRnJ3R+74viISRN8Z16pnkXfjQnczOSerHwL8W3
7MiQXV0AXdW/8BvZX9xj8xTuTNCgaAU5z985Je08JLvQdUltYkctcfkP5qpuls5Fvaf3QpZaAOsA
lQcFsGCBEYMoEO0BVY2wFi7qd41cSueEbZSXOQwQlzg/rW/uvfvD3VefUf8eAo+KVybKkY4X9j8r
RA+vw0mnyzQtFI9qM6OeZdKu0ou3dV6LZwbywb27GF+drbNV76KtUy8dLmI5Aw3jZ/p1jrf50v02
f43nhbOtmnWhM9LGbsqweaVR2Du2O+QXCEQFZu1QQAHoOYF6Sze+4IiqrS2KXEIeAwzrw24kgJHR
1bA2mqNm7q2Yr7Ou26PnL9Vz3WPUXlvqgjZuUy1KEB/YL2D9wbVYD/a9pYFRWyUPFeemY7Ye1uQP
h8qCyqcdcD1ZotMdKyS0y6BcB29puy1XFoPTi8snh6K1J+ez/qKXWwPs8bAspiUOpJToY3Jm7nTS
ovZMzrSGCsTh/sJyN261sFfDF/Zxwv+LqhVsMmOnsz9sSmIb/NiYobN+PSmLlk7COnoo2FuMLj+R
5Bn1sf5GWCU/T0W025r2B5zW9M6zDwldxABr8ePQ70fvXblwCvMulnWw3+Ge9jsOi0zZs4tFFmXw
5FzMH0T74mbmlgy9ZC1QsrTzGDO6z6SX0RyJL250tH9Ya+VhfvX/L3vnsdy4lmXRf6k5quFNRFcN
CHrKURLlJohUpgTvPb6+14XeSypVWW7eEQoEQIBGNMC95+y99jXzp/qZhnKZ3Tb3cDV5bv+Foe9T
dlHsuh/MyTJkVG/aOrwyL9Nvbe7K2qJ57E/h4JI141zxs6FAmG/tHsemm5+KdXUXMNXCz/3ML0B7
TZmsRUuc9kDKnIbpplueRNzh0riKTwZD1WlJbKEZrZxiBZvtsbOQ8m4LXv+e1yu3l2jJ+U0yhCIG
qFlY8gKMiFuWC6vclCclWOC34d/kobvuJleeQHsT0GjbF76xDOMVbiXeRIuJ5FVcucaFUq6sg7e3
mYHazGv4pNY8Rhkv+YCI1PQe2vjBnzap6Zp4Y9qD9Kpnq/DWV6jkAQvclAzErpxrQeSjoj9cDrvu
Iibg0F/zzUVjKS1QGBGtvR721DkvI38pTPU/RseNnmTnIrnwiIi1FqZHLOhCJh7jlVY3Web5ImBs
4i+sJ75XmLZJnCSktUJsvYVz9tq+Rit9S4xkfRFss2Fh0TV/SjaN6TIYYAJG7OgDDLv4utl4BC/2
EHCxJy0kONXqQrJd2r803n1z1V+UTMizJe1OvjVMUakLrJKXSmLi4g6wQo7MyLN9HN93G0Z5zr3t
uO1jzghn2Niutqtd5UlZqxvzlGwo5jzjr5i4fOySy3CtnTLqCivr4oBCb7rr0xVAFEB4N8mR+cxz
s45EcoJ+GXMa85fFElW79QPNj79Nr4h/fOqeUPa+8D8cmena2TbYd5tuWvgEUl8A+plWzg4K7XDt
K+5YuTK9QcIer7xbQMeN2zKrg++wZFre3NbX0nN5MO6wDTdPNtmii5dgVx8ARa8YJhy9YeWgeeCs
3d1F49re4IT0ds7aeVVX6QOX0OZGoCguhnV+5V9V3xGzjaAuLuPQda4xnuoMt07Fa7s0LoUx/167
Ck/xASWduve1vY7VcVyoI4CAbRJfFM2ukG/Mo35p3eUPMFkYYJITkflgohCUbelvAHOkoFLtlCcc
k9M1U7orrjCUQpgjhq+Ns2jUBa4NkMy1tbRabAVumi4Lb8/7DgDpiZgwOFK0mZ8UbaXhXb+2r4zG
rdBxSRuc7YG0HZQ1n5MXYIog3PgoDxc5qpvIZZIKJdJr19klZZUesEB+waxS+VGXr4wqHHT9zYV+
DO5x89oLZW0f1Y1zR2cI9Q6oTJ/2gWj/uyFxI4tqh3oczOZwERKnsLKdq/KqCrggXdEUh51kv+Nc
wKqvLfzH6Xt6NZ/m9JW/T1+orqDsUl6wzTMsclbjTbohKefoh3tNeYV1HNlHv78MX8Bk9slhEu5b
iBIHm65xYl5y8m/HvR8fvP6+pQfpS+/gKUiDX+XRDecfBy164tzHe1TDK/rojwCGmBH0l8kzFQjt
SbmmANJpC+U62U3r8khHGe5BevRfuC5xMtC0b063Bhlxnd+GQD2+N2u/dtNHWXZtusd06HgDIAlz
KeP8CEiB67AJOvg0FCffZhTuxsbGEYRGggnWCme75+ilsdz4moTo8Tg8eR7RxVTD3Gan8Y2NEBFD
pl5N7cJ78QmRJoFBWRWv5Sl/yb0L/aEIb6Mbu8CKszW20bMYeKKI+TbACkPkEy6hqcX7iEiv7cSF
4lHZAlrctO6YLuBXlVt50+yYnraXIUCcalOq6/bNNpYNsEpjiTFFhgT6bN/J05V3l23hwzy3b5CF
C0YB911O7vFCq9DtLPwreZWeLNn1bvIjCKTb4gKMT/wNmlz5rq3bl4L6xvu4T7+p2jHFhcOkDsXD
ZXfoAfEyCL/jmhcewdLfdPLGCHfNPlyNLzqdxBNndVBGGY9KbewKlvod0hWuItrWfoDci3zVuaag
9E1by29sKFBCfFizgGXpRW88YA8lUQGud4/VNDsYtwXFkmAdJMf0TZsYxa7SNwPwfHycnEOsrOkF
ZmvNukLl0N105s7jsjjKL/SwmCq8dpPM5EQm8OJpom+K2GiBqzyvoZ5RwWJi2+uc6XoVTyroDYZA
ZVgxUV9ZoJfqyKOspqgL/ZJ2dPKEPMy7rLT3uvpe4SS64X+Cig2l3dv5b4xhsmsYauGRSF/PdxNG
CXurWVXVyond4hmDMR+c/oY4HjmbETP9WEC5jRd8j4P77gKAyff+BUwUCR3Ta/nGrBEITl653ntN
jDMXGoC9NsawhfHoDwuuWXLmKhtrP12Oy/Qi3aSMLpe9ueivYoYZFYIjfYPaSumW4L66RXkVriBt
IMzWf8g7hojhBvyZf9Avyy0FP04v5cq/Sp6zXbRBi1W/tsWK/JPgvgROA055wZXi2t6UV7Z9kDfD
W/dmX/GtlHw3vZ8ug8vsu3PvXzeXCLT0V2cXPlQX9IGpn5cPw7ges3dluhkhfCUuU68x2mWEZlXr
4btlbwraFA5TGTxLfNEJWBnCVHM721fRVozQwlSd93koDX9Pd9INDEs+9H6iHIZ5hyI3l13aSBu5
RhSJlrFekG6GgkQs5uPmtfluVg+FKYvjmpNyqxycIcTrNO8GWVrsvfEm8Zttn0bBsZYVaNuDBqhF
XoQB55mmrPWlLVfqCpKBxqTKHzZpYQJARjAINNC1jOjaDwZ+2CmQoZTMtCXqkWPoBAdQCbw2MEXk
VafyGp2psZ0s2Vl4WamD48UCrnYA2lsDaRJK6TWkAkZUktUA1ZNXNYEQILFlilGOQZ3TC/xVEzXP
SmwGq7Kt+zsFKFeYZsm6VKmwyw4D7obG1rL0yHxM1Oqupo+9zD28LAFQwkAqiFogwCSpfHRNibok
IKFa9UlF0Vz10rUWDsFDGK6NEjCzFFkK/rAGP5fmVWtATLAmAIIsc7jOtyWjI1sLQJFH9qIa0F8k
A0Ex0PIPest1vYgnCil2fwiEMdEjPaGTyT8Jau3Z1CcQbpwfopZ8pmykkqlL0S30r71dWMguOY8G
5aGD+6pMScP4kRFyn3vHJPReyJ2o942KHTRHFmtGnP/qyVhDE4RXjKffynexf2B+fdMUMmpU2urL
UU3j1RimzERGBhXEpu/83jkFKXHmESaMoLP3teVfeMXwZMaZilxHok/WmDde9C1pK2xHjvKmFwnT
so5+fTdG0Ub2BAZA2kStnjzrNpMVjBEO0JZCQvTcoAbzhtvJP6aIop6IXK8lusaD3DyDx6W8jD8x
8u5L4x0vWwVcN3nogoTrahkDhayc9zKzDgqSogWZQFROMl5DOqJQG/RVr9oSU9/pUcKguG0GLVyU
cvA+eQZlJGZDNkTuoO+CrUctr2ynU2np9paYTgKMJMLVfbOnw+D3j6N4MlVldoqgXXW8lAo0JrZq
clYmOCYdq5YbRiohO4G6lQvK06HmbKYYolVMhjuGlkM7PQIAe+yy4AqM2qpzNKqNXf7YkBz5cd80
Mt5lexcrBSdr5Hc19bTQgrU5JPZ1YuLFrEb5vpH1p2yIt225glInVBIywRgMrp0HzsrBorV9XoEI
Qqkfc6PfQ7dHwZExRNXy5pSVBMdmusZYu3deq2GphN6rbjI0DrsWQD0D5iKlg0BSgqM/O4nyRJZE
zRSUBhYSbjeGF4g4YO2Dh3TVgBZKVIbEQiXJRqlSf3cbGAJpNjKji4NykyshkxkEdWppHZ3RepAi
9CSdVTGelp/jon+NBq40NjnGo0M9KG12IJFAqiDUc6LOABF6QmSO4UbjlJLIzJYDXEhL9Jwr6HPj
CjBDs7XD0lw4WWjuO4ULgOXft4MebCxt0zEvjZqOGClJJnGiXdc1UQ5SeO+RzmSgrqD6BMDbbpqd
mmgxpHmwhonqOK7WUbeQfC3b1SUVvZAOIqfIlTaSK1F57VLW6Lf5bXFtO9kx7KuTUo6iTDYSA1Mr
2BubW6evobbJ/SnVkd5CO2AmYwnLdE3bwmuI68ppJ8uWvy0IV/BNaU1W4lHjreXbqWZkvDOkNSpo
a13cPkZ5wngkoRfDOTy9cMoHjdhv5v3Rs9U4tK8ikq100p0i377v+uhiMuslPugYzpK8yQlXWAxd
oK4MSRqXUTyq1wV9QEnGkGk6If5Y4kZjZ/IXQOnuoKRRUkicb2XCzDUP0tOA1iPs+KxgplaLccAe
psflVUGZoWk8CIM6/uz2kYC3OS06Wpg4IldISeml6wOwib1dqy/BwEC2aJ5l8+ArxRV9jW1hwQu0
m/rNGWjcp/VSBn5mSdllPmpCuuxfure5bezSsryTHftqKCCf9Sadtkbud2lV/ShIGhrlb76fcjnN
WvCoIch3qSbkCrXMcyyt65jub2UEl4mgkdBLYMDDFGd8/maOxPsaKJbDOihdhPKMziT1ommpilSS
mKva/W1oZww8ovAoVyKAzYDTXtL2HfIWcphz51dRuk7akQtrXGzreto1JrbmqJIPeUWYVCQnt0PX
PBP8W8L9I2DeV30my4yJiDE/5pL0behI9Qq0a7/LkG3h3h4cn0+jrRdIv8EpgoeXwKAldWC6Ou6C
hUkuwdaL8cRgpaZxhisdtaq1zJ30lA89NxWU1aq+OwBAO8nWsKxxb8c1xldgoAmt1Z7qb6duas5m
C9OOhR5Ku1ImKP/Y+jd4p9vFlAAeyaZvkxEeQERKOzKSjhA3RcG5OPVDwiTabO4GjQqu11vHlu+p
O+qc4FVno+l1vLTbhHkTvVZfZ1rVWcam9gqisLSlFxZbTZM2YUGhT0scxQ2VbAfG/9DZ4Z3E//8Q
UjyP8/gJ50nAlZjIjIoLmZJhE8ycXt7pnQx5Db+WqqWUkCN0zHGlh+ugYGKPfpAJpodoPZTafBdh
qQI+KvjIUbiG09xdgynbdxH2J7OHteCrzpIYDQXmAJQFkZyA+pupoYk4NXYitycpxc2LeDfJpM/n
9k6PmnZlS4q0QAWNDDsno3Ealj2KDSLsSDubVOSTMp+/6U1rLWBeRsSE6XqRdDPqTbozCh1AkE16
GL7jdZlbsN969b0vO8q4CRb0+w6o7MoGjVaOEVOHur2sVbCLbResJhIdR7u5q1ObumZT7bzW3iZW
SA2iMo59yiW3mNodguOrmLcI3p51UWCKXBY+FxuaVkkS3pVjzS+mNh7VoQC5GqfPsSef+ioYN4Zp
0KhzHi2ZICW1G9aG1sNWcGoipX3zScfC5daRtDQUsFE67oYF9kKiopJ+nSvqEz4SNNEmNQFb1KwN
NbmdJOkQFNNdRbwUI10g6USp8DNO9f7eznLEnrbyg2z46lLHmUAdn9wSHXBx5zW3fr3LE+vVVEN5
WUM89tPxPcr9YG2bnQ2233RzXV+1A/U1RWLEFuqB6gJKc8uBX7VVfrdKCKCKyVciqMGDNUNtLuO1
ksalq3bYTDNVOXly68PnZKKgo47IvbZzkyi8i1MyhWjQIPK1UQWVtLLjDgmEyChEYj3Q0Rh76hp+
Y10iNUaBoRSXljyQdukQyFnnbjNO0ybMuutOW0s2pn41aLXNVGX6vk57fT+vfdkckhwbX87EtYxf
QzpDK0UrjX1vB58X8212NTqrUPZfZtj6vCg7fgGcsJRVWjBq8xT1WW4x69Rm9p0EsJpQHodsIFki
E6f0m70RdFT4Aqy2PoQAOIRathzAECKqoqaZMHPzi2bf+X6+06k6GcKIGZfJH4t2LI5SijeegG9z
X0cj0GrVyK29Klyb8yIjTmPfPDtI32GC/rkIkReQ+FXuIsEOmolBM0DIgCmFV0++TXubqphmZDey
16skPhjxRVLG+mbudv/PLy32+u//y/b3vBirEGH7l82/3+cpf/8r7vPzmF/v8ffL8HuV1/l78y+P
2rzlV9/St/rrQb88Ms/+x6tbfmu+/bKxmpV4x/atGm/falw586tALiaO/E93/qHnux+Lt7/95duP
lMobKtEq/N78KvVThKTrpzBAPMMf9xT/wt/+IkSCl29D+D3/zd3+hOjIIp9ANw0u/LIpdII/VYKK
7BBqoFn00Gxdt4A4/mTqaJa4k6xb3Mty7DnvoM7bJvjbXzTlr5rqKKatKY4lIyu2/xuVoO18zThw
HFlo2AzdgMXioGT7VchQApmfej+LLmqiMXErevlCA8q3iZPhIuIEkpAbKFf7QCV6kz5YraH9UVxJ
YjQRhHW5KgPju54GiAmMi7zHrcdFuP9YaHo4oC+00fOk40uq4GHUCpyITlYCMptXMxse72pebQkS
+dg/b8YW0EoJbAslbby7ubBAF1p5U6ZtvxY/wf28UOoahdq8Cg8424Xpjxk+5giD0bywfq7Nmy2e
SZhvDGDmDIVJeAHnCIUcry8Ftx4rUzPRHSUtaFw2s31wDuKd8XI/N+cdDuXzgPhDGJT453yx0IR7
7LwwWkbarW4cCKDL94OASc6LUGz2kiGtpxA1hbgdLvvgIqkI3bITWZFMhViaswW4y/PbhM7p2uu0
jOFZh532Y9WCq7qLh1ujqDDeazWe+5Lrwsdi3ozCKFspWLAryW77A4wcCja1RcvKkKIBzwLik8Cz
odZ6IpPqR5OON1Kr9VyvMyYATgrjt72uItlfj3W3sQndW1hSLJIDwmaTDJ2YLWwUSP9bxU7v24DW
ShFUV71C9XO0yC0qIv8GZFjZVIcpizFHijUSCfMNkvNvHoMrS5NEKVXv1locSwvCCVIiwackZIwb
ibT3+bw9fzaRWZ6SqSm9iWac/jB/fsjHQzw4OrmXN3rem3QeBT+wb6nBefi93Fw238jWITEaKNGe
73O7n9dA9f2xdr5NK3qqqeft+Zjz5vl+820ybnbKGUCeq7Et4Nz/+YD/5mG+7p4f1lcDGsTz6sd+
6p9TVH16rcb84r68hnnzv7+tKujFxNnEAFe8K/MireQ/1r7c1lHe3EiGA7l3/eWpPt6CL2/Tl020
UT19PUy2852DXik2FYTMRPxcQvH7mhfZz814Jsadt+fdVRYRWzHfZ97zcdD5nno4wbimGBOotId+
97Bfbjs/fTFbGr/snjfPx5xfTdZQ9ZSg+S3nQ+Ydvzvu/HiS3zrrilTt803nu55vO/9v59viWr2u
TKAzH/+ualqnHFshA/k/yStFnVcyCFtOkfiq/gSQfFqdqSXS6F9HiKQJsCyBksgKgwdT8v0PMMz5
0c40lDOi5AOWMm9/gqmMHob3hsCAD1SJoJycH+Z828ed5+35hXw8wnn7fOSX2/J0UHcULnPi/oKO
M+QLRSthY2UGWeyBjBJ4P2+HCc41qFTs+rQ600ySRJxGv+4q2i1RDZuZBxBa4mQxCjN0GNKgPfvb
q/mS8Okgfz70n1rhW1NX1mNsXEUtXJJELGZ3/7yolZAzNAPwdg2C7DjfNh83rxn1IOo4P+8y3/m8
eX4Y6Fh/PGog0wByMtjcM8z5C9vZyB0Svewpcz/taMi1CWOUNgTYNXvO0J8Xv7utiUkoqtCPiwvf
B8xDrM0Ihvm2eEYwzHt8ZdgWeqdsyNl1RLiw3u5H27bXShZefT34437zrdL8U28mVOJkrFD+Zvww
L9oOD3Ja+J3bBL/ynVVxUhTXunnHBwy6yB/laoCaJ9AH80JFkgefMlLtleH4T4N4q7SakJ+i1qS9
T2FwNYBUWugILCn4cXIyWk5/vc45/LyYbwty41XOBiECVidY4d6078QiM/h/s67e1WIKMBOW57WI
GLxOz6GLCXJ8LxbKQByl4OQGwLupVXVqtfb16RbiERJ/KsDu/JnPn++Mf0i8iS/MfGM7f3cMERdF
G5S4Ee6vAQeLM2JjPYKd6F6Lt4i6P/VdirTU7izYZLIO8NnR9/NaQLHsY20025y8tJxc4RSojjvz
KdRJF709Aa2QQV8wM8mplusycexjWW/VoV4agz71d7xR+Z4oAAq8AG1cwyBcdeWg7sN/Rv0NGkOz
GqgqUE8PnX1CYjhSHGxfg422QIVfZA8S+URiVKfPo7cvRIWPG+f9H2kxYrCXMXuKAeEkKoXaAW/F
vH3eP6993HimNCREk6MBay4/HlLg1ZaOF1E2krQ7W+mRf2J/h3NicTqZAczzAk0owYO9tlXSran4
BjGh7J8XvwWZzHc6HwO1kVbpl8PPx1QmtQ51kj13xqjMi6kVYK95lW8Zwq7iJ/Hn6/7RRDqO05eq
9a/HzAf+B7fNh3w8y3wXL+x/+I5fEUsAYOi8OP+r3QBlgOAGx53/qfndOv+7XzbnfzSWNsZ0bMQF
6bxQbMgo501fXL48cc1QGm+tVVDKvRnrxSSTq9n5wHltmBFm5/ucd388bJho2fbLjQQo8a5+edr5
mH96m8kY3tUSbW2SFEYWNt/0eQF7k4f6ujpvZ4K69dsja8Pgo/zn+z896NdDP21/rH566kEd+NVJ
rfnx0P+wfz50CnOc5AoxYb974Z9u/f0znV90PCr3o1NE60+vYF49H/LpIeY9X7fnGz/d/WP/p9eg
JRu9Zt4VSbH6aZH83ExzlFDEUxJ7yhHn2893sHQZQdWU4Iz98zE8vVHJ0k5oB8+r8542sZWPpyBg
FQQFKnaGqvt5MSNNJsE1iSMdFdG8Ot8476aqy2z4fOS8FiSBsiTDHBjaebdJWo5MlZQH/vRwqsCm
qH0BQ3lenfd/PNO8HVXT/VSgC8KvD4H+fPd57dNjnl/S/Ojzbj7uW0nJQMimA5Gtlfow/1bOv4h5
U/ehiW8/fhdmFxUyrEV+gPNRhKxZ1J0Zhczc9b6rmA4H8wioF5Pk88LOmsB1spZA1KHEmzJzSWaO
ybyQOlACi3k1nWJDdudV561qjXA/wG/noiZ+M6RyMBsWY7bzZjqso2hv2Ha2GSVQM7UdvDD2oYIw
amg16vZtbPUfeO3dJC83Q5z71FjvMOtX+7ztntAcpIewRqfQkFYXEGa2mufWMQ+TOwcHnM+KNAG4
Pr8uIFBAdwsrLFQ+lxmpzaKD3KooPnwGuEGs7U2Ni7kpxDslEcWo18kjQw7H/2IYw6EWSbAyQ1S+
OzT6EsrSND8kYwkF5/o8d51LEfMsNh3AoZUmfUOnp/b3/wW7/8TVS3yM+i8Ldg9vVZpnvxT5/rjP
n35e5a/U3GBLa7KiUg3TsPX86enV/qpruiVbjOFNEKgmz/QnARvMNRZgxdYRj2jYkX4CsLH0WhTr
HPYYSOENgNZ/1iv/sBl9FFp/b3cVdOtPflMVl6uCb5gXqFM1pDz4a6nOVjp6NDT7tr7pfLcRlGrh
cVL6gdDkUvs37i1NPNinJ0NoQO4P/5Vjaw7ZqvIX+zD1/VLV8AVsx0qJ16rdqgurGzRXKTURUAPB
4Uddy7uWECV5vHQy+6mUBpSJMiP/Ln1JrZREMChSQP56HPaIUwcAKnrsO/Szw1Noy/dFomNJMrVD
mBikXKllv6Sb7lZ6bLvDYJGBZ5AzJmykkHBh0475qpOqm08l2z/e5M8eYusLU3z+Rw1TtmWHTwq6
+Jd3FdhRMmix7WxHfutDY9cLLbJJTA6NmvK7GyuJCCJSv+ty8k5BCotXdSOHdJIbLytWYYEo0EsB
a6XvqZ5eJEnXL22YEa4J7hcNCNFuZliuVM6ral4T55wqj3EbMGTYkGSAHNPWdp2Jc3PydazYjXZp
+TExqYW2AEmoiL6EpMo4Eq3oYZ5SJVNgC5pm2rtFoJEBmgTLpFImsNEiMknnZTednbi9hd/AiRmR
W37zNJZmvQj8chvYyikLoUz7GZFQtkOUuC0coppmcJfwXYnGbVb0N53JB4DKJl6SujhObyVEi1j2
CX5UGT/H4V3Rjku1HzqXfwtVtR4/o+dBvOJ037oS6X5qJv3y33xW/2D240tp6XxOhiMb/EK/fCnl
SifosJnwgQYS3cfSu4+0+MVpAFRkg4w2C8lYlQG+9PXIWHbokOO86peTaWxrycoxYTXgf4KtH2sI
rpipbCvLXNE8QcEU9vsiyMyVUdpPNMAS4V4yaQKPJAjCvgRCsakKEh+qpAFHMR6Vx05OjKXqh+9G
5NRuEXI2Ly0NhSq0EJhtEhXN3qEX6bwSHTrstap8SoLsQmf0vpBCIsNtgCKBER9StXggrvuGxmm8
tAYoW2N3ESrxS01vx6vHem3s867fjaqJbj65IhPzulWbC8NCLJXuNRnBWCOa8xww4KIO3/VMBiJt
O0dZ6TGgjPTEgyi6dhxcITrmqTp+tyuEsaVxmzp8Y/7N5/Sbc4dtmQ7gA1u3TBEW8NkcWeta244o
aLYhZUw4dCgKbN8Y1wpwgUa9gzb39K+fUPndjxjIgYbhlF4GHZNfn5FZeI1ijmfUBu1QmObNBJPb
hb+AFiBDdxFmV5qEbSe02yfEHcIkyCds5Wq8ajN7R0/sHUOeX4r8rud//dp+9511sJrxbSHdzREt
pc9vhqrUWZZKibO11AunzhHeBLw0rmQ11jGLLNYcg2KGGP2/flpdVnQNoAR52drXvo5TEciQ9JK9
TY3kfTDse7ngfGDn0TvJzN7KH+JNXNv3//pJFVl8tF8uG4bKzZYpLlP/cI2KfAU8Cz9cXCpK54b+
td+jPQt6VH4FEEGrQNKnd1jFdRz81j3DX6rng4oNwpLfFcU5pB1wJIfLEj+79NKMcuynnGQ8OR43
IQ+TKA5DduQ6WTSShiNbZPUlJkxgM73RmfDh9Qofs0o6Zrq5JxyN86+Fji0281XJ866SIUDNo5uE
W/cN380bRnb90jJrfE9JunNMLgC+dshkFBm5YDsRxJv5Kea/gV45xfIyp+Bv2tX3Rj6hvOyXXttf
O4Rk0kFBgAHr6aVB1R4bvLKe0ifxmnXEaRGILvHl70NrHBQPs2EUNp1bpMMKQiOOtEVrMsMcxYkn
GaYL3ediIOudi4YVC165lkzMjOFgUsJKxnuty0+tIo7l0ooacby1RB22lDp50YbOPT5dXpjDm2uU
2pM5TniFxdVhxGLWl2WGYJOufRBvGaxipMekNuhMeEko/khf+aV3/Pnyqqi6sEL/8pUAQKIofBFV
geiAcPLrD8BTPYBrUzVsfYfufq+tI5r9jLjpJ4j+f+ccbaEHCBAGaEIhECAVmIRmICn93TgQYtmt
EqEpCFAvwnwTfSb0BolQHqRIEAqhRTAQJfRCncDQ3L/IESy0EaEdCDZLF0ydUDQ0bZThdu/IOSyR
QUnG99BKSkTD5EHWqeoadu8vYf9QXrEM4ggsGA0T/jKhpAiQVDRIKyyhsdAN5zWXd1XQ3zp5X67D
DspBXjcbNdary3zSf8RSjb/CG3GpYg7inLXK+Tqh+AmReGhyQKhtdmuX4CnMoUIMnMfGgvTcJ0co
RFSkIobQjCStg+5IyEiEnmRqGWL5SgqKj0TeVhnXUpYJzan0aCJHGYQuxU61Uz3lz17eGhAxjcdK
aFhSxCyRULWUvkuDVyJl2bqwE3wHZi1dlQhhBqGI6RrryPOCjrYcAMXVrhHqmTLo77So2AonpS2n
IQzy/rISihubd8hKeKv0h0YocgakOVCq3scyzDdpVQBvQIGrFKBiYOSkJCkGx4CBNUpnsqhN1Pco
hwo3EUogeH3uILRBFiIh3qtlMuYYtGmQIjSa2pWnOTvkhqQOxrtBaI0MoTpSkR8xNMNqgSApasZE
jE7RqCvektYE2mAlsJd2UILANrvrui7CdSdUTphcl2Wk5bvBcnCAlXwlqH1hvxP6qF4opTShmYqF
Qd2P1QP8VnlXiIuzFqZodtBakZ0aLGMlfRpxJEZEPT5MfnIXGeUhjCAikqjglvEI3SQMtmkLwQJR
V4O4q0fkFQi114jsS7ZyElKNIeZrtyUMndGTjWpOHZ2j41PZTaXuzq9Lh1DR6pTyc110inYMekva
dXWMrFedvmX062IehkuJuSk8/cEojSvUsPGqVrA/xoaGnZmrSzmUnAVVX93IQQ90GE1lHp6yGBaV
Ahemz2U8QklxGtCiQkxMUMwNuQYIDZuAUNPpwM0WAakPriO0dkGP/DMW2lSEff0YAB6crOs8LA4g
zK9HBHsFwr00H44MWhdcbSw0vyqjpyEVCvTuuVOzW3LR+CcrWT4YQjgAuVntGKEKBV9uFOkateKd
5nFmnjJOsbqfbeswELKjYyQ0hzXiw1qoEFuhR9QRJk5VHWDB4VfdKNF2jGFYo/1/Jl8HSbIIqfRg
Ckt9BJgj4hSdbsoyf640LJ01pXNkg3g1c6+AoJHg/Wn2XtD+KDnb7Kqe37FDbkVtwO9Da0ng+O64
7p3gshhpUtsoMqmak8RKMrcVPMRp91YK6SZwVqLAiqt6EPE6z03Z3jsoPWMdhdC0R5+LkcShuhWP
IEwaGpw4lPvHxDCWLbrREv2ogY50EoLSKbMqQo8QmRI5T4s9PVVCfqqiQ42FINVAmZoIiWqKVtXU
UiAfMPTW6HXXGcKq66ZKpuUoRK5+jBU+HpSNJASwMkpYsiIuusy776UULR/k/K5GE0q5/TnKeHcC
/aGQe4wiVYg50aSCxdD2EUICBs1Ijo+F5FBWyrHlOkp5pMokrXNmB3EEd2BosF2Orse8cREJgW8g
pL6gDnl81L+2kAE7WndbBvT6dX7MRU52aKk3JwvtsNQU17HWRMvM7pZR36JatO1VWWulW0/WyWJ+
s5sy/KYFsewuKMWCnoYHdN1ud3YTQIF2dMzK6Jm98L4S8uYenXMQaMfMx8c1+XixtU0jBNFKEN1b
JWfSCIt17JCaFhZesy1yZwRTTkW6K2FBWLq1AmyHnc+m69L3p8JBr1fPkuyp3bfKLuxzLrcj4k0h
3o6d8VUKX/iV1ytPyLtBgz20tXMcFK7VvhOfaiS7+gDeppFx/6GiRShu1ukmFtJxTYjISbADjoGu
XE7lC9lm5sc4ciHpLaa0SXsiP+IZa48qpOk2GvVEiNUNVOuYTL5D4e4S/3sqRO2pkLczmjo1Bbas
JiloIqCBV9HCy5Lz3UvDrSlE8qMnPcTmhFdUyZfCcVGucqGpR1vfVeN9KsT2I6r7SMjvG3T4Tucs
455pZJzsW8d6j4TYH9MKLxQNf+8g5rdQ9feo+3MtePL8p1o9JEL6LwsTQIQbQBG2gAZ/wHzffgzR
KXJ5q/EQjMJMoAlbQa8YRA/T8BSGA8vvH9EaAesVZoRO2BIqYVCocCpIOBZCYV3IHOS8A/szmXNu
E78bnYlplDycrTIqj/kUwNhGR6qWOuGMOk5MznHUIuSKD9g+DDgoCLggKNzO+anhrgiKplqUeBDG
0j/hfLQGDRdG1D83wpfhWU+qrxhPUnWMQhmF3oR/wwJ8BD7EIUJMeKurFCUphg+Fa24vHCCoNIeV
IVwhEvaQIKJs3I7fMmwjvfCPWMJJImEpabCWNIG3h1i+djJsvhBNTuOo6DvsIKuxL7rFIBwqivCq
cBlIlq2l38TFQW3IUqDuSVjC2gYb75n/x955bMeNJGr6iXAPAjawTe/pKVEbHEpFwbuACQBPPx+y
e6aqu2b6zuxng5NJUlQSJsxvXXN/p0jZAKplF6hO7uxSkF0Vw6bz3CeWq/Ousu0RF/xEltFsgOuM
2LNMdGBH/tz+NC6U/P3Vn4do4XyLlBgzsx80Bc8LTyppmkAhsb8Xvv6j+pXwnF03V7dpzEhwbboZ
wjdJ10E+i+Vc9ifZWf5+yTrHt3VwqPuIqFFClUvSLZUGjJ3lOwETya5UFIomocXMoXEuxX7coOwU
+962rrVrXs3S3pTaQizbWdfUirlDizducaZdB2V4F6GA7rHDeS4W+sYoso1pdedZDrumFdjijeyL
AI9HPRc2IrPyyxX51Y+f6oS9xzxFj2E4krImR2oc4kddtW/0fb3Qwnsu+upL6fGcWEv0j/Upe++H
c5LL9nPAto6m+cvKo0erw3xhESlbkea3TkVC9kt2JaWVeb3HVZB/sYY6D82yTHFoDTNnpj7AMGnW
2F2I+zUmrNt5x/8yJ4W7rYPiB/u+6URVJaZnuy+3A3A/rl1R4Kdf8oWs0qHCjr6Jut7/yeh71kiE
UV/Rf/U/a0YyLjSS+HNU8IgaSZVs2kmGp/uh1LlxMpPsxrqbCllkT7jrGMZy7e4BaZqTMrOA5olC
eatGVa9p1v1qO9Yq96t7f3W/V5LZFWhoQtbZlJnHNOBAysQLz31/JZ0ee27jFduY+Dw066+epeTG
LeafVlWINQa2Y6LMjygF/dFD+R5Kav0WQMNMs9/0e7+yYTo4eeXAV7gXCtffAruH8/ECPq/pHpKR
2a00C8zPfXSSE/hO1FFSlgxdD6+RHdOCRVxSkeXWsHRbOzb+GLN0t641/+GQsHLHMLtUyhXBbiQt
GmtZ4TKrE3c3q/47uzaWRyiJt958XbSVKd8glonqLo/tScjpUV36e3AA5FzX+BqHFAON4g/oSApy
a0LZohlznsMS8+SzvVRkmq5G8mFhD35ny7S+QH/3TWJYp+vaw+vpFJh+Kkes7lvumYrylUg8Qm0H
XOnEJRLwy5eS0H4TYtoGMuH+AMK7w1xGEbzS0PqjmfF7pllRr8w8/dWG2W+inrd+Rw3byN+Xqlts
YorHITmuLKiPLX6TZ5QWYGyaH/KnB2PAMxxUzK5eTPxGz3hISOyKWj6xJiaLtCvC3YZO0A/nBfHG
s5aUGJzCE0u4NKk/ZRe+UFp8SCfHXys7O8AAfxYe1in6xY45EPnFSi7II8gIDIk3kKW1jj1LH8hl
87rPtmIHtdwx4xx7m2bBMb0Zpz8FCwL0QHVFvYW62ThqWiKfpQuMABwtQ65+Wpr5cXR5xmkhWyyD
MVZLPT51vvoj9EAESj2da4FFm7hciXmw/RZK4lsmEA7XrN5FPxOgQQELZ1CflWORM0cgLX483MM2
iyYw93JTKB/nsMGH8ozuEeVK1Z57wcN9vzwxI00SJx3+CEzjXIjtMJfvRJJhcQYZ1G71kAbY1ak+
1hsj1M+zM2qy/CjRcTP7ZtjyyXQBTpKG1bQM5LORIMwcqZtZd5wVPwXFyL3kI+kTbJVgvfe7Lhvj
bSHMYRWOrE70SMCOMH/P+PadmFK7BQjJsNnh+I0wKoM4wj8QBBnK1zzFiZUu32PX1nBDHaVr3S+A
TULuqlqQGL9wn5RyfuU12FAQ1iuApK/EMG+l80ITHbkxcYDElVOapIhzSBhcgMop4hl1y0Tcf1uF
z9wuUNnPQ3zxiwXHNeaMZB4yE7nBt7rLXopxvNGPxSmr2MsVlNOuehOXaj7PHZ4pcc3r7FACNqxc
JortzA2/Gjuu6x3cLgHjQLb1sdMJtg8QHsMrym2V9RYJ1AXrBZ1urRFguKopbBcd1tJ8wmwWFe6x
73Rzqqb0R+SAwgjjMmCjWClaOanGeA5lk+2A75mOY//caBFvSwObdorXLCjIxmudsjsE4Uvctgld
f+Q/LeJ1tl9ljxuOyKeMukd2CnMwHkUyHZXhfo+gHtgV1NumDE9dlP3U0dKs1TcYkeT8uzDfuuUG
dpfUcSPIfiQkhmHSY3tMT/Y+AzejdvRJ1/6+sEHnzBRYCU9TCi4EZMGNB37hEg10vnMyuZH+Bl7h
Mmv5muTWLZ/dpzbktmUB1eZFh/u9Z7lD98H9HsOKozdjSndn2Ew8uhigzb55alt6zeIq+23OjLTY
WmyGypWZFDQRTi5omLDOlkVTA4C9WTR7yyKoexzyTWG24GpLb2M2ZCuT6hcGmfZXGOKuB8UNs0vX
TM/xEH0zCx7q0bOMTR7U62DAZ1k3rIKjQR690I03SEUJx8nar4YWZyp34rMrCPSq4fgOqQNAGqT6
YDCmrGMc3OAPUG1FREuNCupwq5PnzBs/VTMgBcNL6FDLMUWXQGNLMXlQVqbPKnFkm9PCdO+tzniI
ArxRybFqiLsgn2Csdpmj91FdLwLH4FvidE/4ng8ViJSw0mgFiE34DduOvShjrse7R1rfmj4vE6/+
h6LIgJiE6c2bfaRK/ucgjV8oVhIyQAyHiA4yLeyjJ1gWJmkCFOXaa8X+prbSb3UeZ+Rwjz98Vxso
7LPjQIZ8VoglpkTgb84JYhi89hYG1sHtrNeG+CQ5JzezyW/EHT71lZls84LiiYA0yZC694Du2nNT
eT9Fn3/vIjaLicy3wWDSY5JzP/omuVEmjm2RuN9FOEc73TY3I3CaPZBtei7mNNhQEEJrKuGc3KjV
eZxYpnjdU+KAZ66S/jDNxbQlrPErnK1Grk3s4AiF+KihXc2n+wFZX0+wy/96r3Dk5A2WcKOt5Fk1
Qu1tI3pWfIITVbLT2ncYQ4bRmM74v6ktIsLNZlwids8k/SG2J5yQnjLJLOJ9EIcPuEaqVdbLAnTR
LnGvY8bXEo197yOqlRpfhEWWrDb3ns4JkTFszD1ZZnNHLC9rN7LQJ/LqfkDvDmPK3L3Nuwlty3LA
b40xv0Vjf9ce/PmNOU4uYP4j5bTghKpCMhnZL1FvJxcc+Y1uyFwzMmJZHWCRQxnCTwKZsjVujz3T
kYshkP+oYtYmOiA1T38e3KDGvOr0I9kGTUlbkfr/ooSv/xtRgmULD0T8P7uIPqg9+jcP0fKP/lQl
SNhOCYckfAgI/y9J48F/+R5OIaglR/wzhPyvqgTIMNMEXbWl50M8/dND5Jj/5QSB7QYCXt/FYuT+
v8gSxN8AftdDGeHCEKM4xnD5b3SfGLxmALqojpMZ5Q+wot1zyCOSEmwMJD9vwKuB2Ok76KPwt+tR
U3fvz/nLSfvf8Pjib4IFPoUMhMlp4lzcM9f/yrMxvBtzI3HJlnnQ7Go3fBnwrrD6FTdAkmI3Feqq
PH8NAEZogTC2kdv9nsY63scuhmjHokbmP38k62+spIvhy7HQGS+kNVEf/8p8KMO2/FoS+GVNDMJZ
bnTsi9ni5rn/R9Gl5mM+9odmYQ5sO/qJuqRa05+GfUVaBEQaz2Hp+/CTut/brktsNpTHyg9m7LQm
CijfNPQeSxRlLfQabSUGok3lq4Oh24O2RMhuf3z7z38Rhe3/xuXgbF0kMDCs8P+L+exfyMzGMNGp
t6o8msFsnm0fRbSMCe2sAd9scKiDFapk32ajdRC1s89ApAi69qquvsixfE0q33ooLfmNHXuw/W8+
G0/Bv/JMfDZudNsheJ+HZLnf/3oDdG2XKi19CJJIP4e4gLTNMh7rz7SPzAC4OCAFabIbcpN6/JQu
AZ+Wbo50nIxrO8zmh4IZ2sQt+t98rr/dmMT9m1gA+WABDLW7nNO/JBSnpkFWKTsRIPRj05X+2jZJ
IXMNEltrUV46cJcp7hAKEFawtyL9TtlMtanKZlzN7iyuBfPbf/5I7t84aeyhS1oyWONCSsvlI//l
IxHBYM70EA0HOxV6h67cOHuKdDsCQUj8TdRLHl5pBoqecMOnr6XwtpNL3uXseAnx5MNIMmo9smoH
E6sGgyLzMXdOkx0RzDOb35Qm0o6qqets58St4s2HrnFevWkUF28wT07v7EqREn0/PqSsLY+jgWBi
rq15kyBenORob4dw+lnRWL2WRjDu2qqiKMYfUJy3R9euPuKOdLSR3ptVnoqDbbQ3WytA50pNN1Wi
WJ9+s4VgqRl7/Wb0yS/2HRL0un4ct16gEhgO4E1damxw1n/HgkN5/u058V2xUKE892ZgWs6/neCy
CGSUFl1/sGAqPauobjQ1npsyCIgnt9UxbYDXs0YOj2M43ogAmM9zVpaPaVxiviMizesMfPwkip2D
QX0pvIiUKnGCpv4PHROyOU5NeM7COTzHof+rbtJknyRTwPklRMxzcO/5Rv0R0jcYIwOBUrbafRVa
/omG+sdMWq/BFA/HGM7lZigO91dZEEV4a/rHISBrC+jZ27aGiB/uhzwObgJ+6qgrEW5JGTr7bfnM
ZexveTeOh7ZzxetA1fsTayQCVPrHsivEnk498Tov7Hqr4gcIvwa6yDQImKrmTRux769g87oi3dem
q9aCeJe1C5Owi2mzP9ZlSgvsnF27oM6ulvtz6i3M16OIrnhFTGKw+/zIBLcxvT7d8XCzY7MUPYdT
61xILtikl0wQZucRGH3rmpyqKEIACisiTyf9Nhltf2Bqg+AQ83Qu1SBuQPY0T043zzcfpdsYm6EG
cRJWGVx03Kijs1i3c3PE0l/V4sjETrGAWUBsO1N1FnIJIMYYe4GFX6fdPJ0MtD+XNq93OCHsQ9aG
n+UwvEnoxNP9Gnk5fVFNbIvNYkHZ2bb5QeAtAbwNviWU9+4l7aojDUc3LCakzhu5f2FWPQaNnzzh
RzoXRL1cYpElT6ExJE9mClhYmc3NVkhkDaMRL33pU/IVynLtjc4OXVV0cTG83SCgJ6pfuVssZ0I4
lE8Xy099+DqneQq8JD1WtjL3RJL8SLqovLSjWKpB+nYNsLwOMnc8TT4hoKyR501qRMVWDg7RAmOe
Xpzl0E6mfQh1fMtmP9wFAt1wXAmGWTk+p7osTzR7JQ+jGUe7FE8rHDfZL6WnctI9bUrhysR8DGGL
EjYwx2bqP0fVTI99YYyPQ1e8B1l2nvuOuDsx2rSSNcZDQvTt/R2KmNdyHjnJoiK6c4Jqr9vg5Obz
kY4d/+F+cFHHHwMIXUBgvjYjY/zHNzKXv6MbNFmyy9fiNNE+IxSRXVY1X+4/jGyShC5ZOlt27nJX
+IA/ddRGT2o55MUsjzwk5KQsb6eGwVShIbk6ytvfv+RQZR3Rn3BqbaAhsltiNrlZ9EIikr+PMnTV
DDDG8/1gpu4pzqf5Zi4/EUuzP+TgY3ior35re4/3A8gu7dTO9Ov+rlByvvHnAfYJxuZ2qEkIjPOX
+2Gk2EzOfrmbGLRXbd/hqIHIEyuffDuVF8VpHpv6MUBdsnLHoHuJiL1mgp0vRo3xureDd5GY/qpA
3Pli46oRVfRe45iGvPWnQ++mHZBz22+7nlhdM0Bm0LdEpvSzRZJ32NQfsgGa8v7QSZa8dRM3Me2v
SBndd3LzSQeuCpKNHbJd+sYhhswaf+VVHzwqOADf+oHMgbS+lRP20zsRK2fHowoijtXBS8Hmymg4
TJ1AKhIgwO6D/JyHKRRJGmwNsqvdXudHYmqabas7F8+Se+lViAKA1vl95lDvEfmzXk+SHNag0dM+
pydyF2mTXpQ0E0ezTn5bDG07aokdRi4iZXOiqzbKkuRd7ucKji0mIaJQY/hEm+2Pzu7jncPgeyjA
60rVy1tldPEC2q1acyj2GKQdgHzrLe1AaRm66A6LiU0y9Ws4GsS3RgGCWBfmJxBVSVVAEG9DGV1z
it//cTaJNTegQRV5iJZ9rEEV2PJ/c/u+ezQ7jxAqkIj7+DTn0n6llXel2u/SNOonZqpbYc/6HCQB
kYByfPE9nVDje8auRYVKzldZuntbZY/1Sevxh9M6885J2ltv6WjdawYJT1IDPhML1dZQGU46ozIl
H13YqAL4BR9RPr94JJdfkqgNtmVpV/uMoD0KSoOtGSTGqSE+SrRqHcSiOHP9HmWUaDrN/Ee/JhAo
M0OfLKsMcD32D25eocAX1NCxFN6XIS51R4aIuqQ97eaC2poxQctkxCWtsIb4aRolVRhk0tcpOk4N
knZOB5ukuqSLL6Mtzl0sNYKrrS3K+Sb64VxWqfFtng/k3DgbeKWJDK08O9hJfUOFU+7YkOV7vymT
nWPEp1lPtLQM35KK4ks5hq+mnRGFZrovWTRtnD4mOLETxnvUR5KG7Gof9IOP+z6aH2XzpNxUnMI2
IWK+Hmv+e2umIUAysQ7zWY4qO8bwn0wEIn8A0fJOkGTXhBipKIxx/jeFe6oldWb1Eow1QVZf4mUd
UJBc30HreZHjnuZ2qYMl5KH6ZdIBvzF1nR7svr42uVXdzOAr1tSThyGRqKjbj5mrvpLFkNiYnn00
uuBB9LZ/cifIzNKDZYpygLHet8dnIvjEufQdpmOJ5ZqKYWLCu1E90jxYIMr1nE+ohfojQRMxZNo9
2a0imJiA+02fU9qH3tc+On0E4xmelKfqvWwhe2UCImU23q2hTbhOlkDqiiCftjiUmfco0qLak+Va
L8BZE9QTHHRFVcSi6ZB+qI73D0/3X/tU98G1imq4qgaWw52gaLs+Ma9Bke1nkOBdTHvN0CiGgSE5
2h0JzKyW4wPw50cTT8a1A9d1+MsmQ3UP1FeiFHES2iLjUW6CtA+JAsVm29OYFNjNQ64GdRhbctQA
KKuhHigK/VJuWV11JdEhh+p3PaNk0xETeOoifpkXNrWhForQwUMO43piUiu3DhdvHQiYOy/CWxRn
vr8BMvU3fTh+s2iTX8cTf0JGFcAmMyrjaKXcTcvv6EJMsyVp/3vuoKPd25RizqnN/jbqtjbB7ZHO
3O0Ydcw9URDsdO5Rv9xsw7A2LvnQ5ZtZucjfW8AsXVubriMRyfvKkWE9onuyEt8/Wl0g9yp1UHFM
8tTXeAPiRKb7BKwC1BDEMxjy1x45v0Eae1Sr5qzRWAKmvapeoAVWq4LEtG/hrOsdOUqvVh/Ct8/h
ptdNtRiWSbMLSkWAkUzf+sn8rQiAQ8bsp8+qR07STvbnMBhoYkRR74TRVWt6BoniRQV9zhP+H2LI
SMbsSWYXXXrzWp+1qV2kwLmore5ve3pZycXmisO/n+OOOWpYJDR9URwzI9gOjfausow1emJ3WOWT
F0L1ktHrW1nxXcThI0Ki4Qs6BzGWeZWqJgORIoq1KkrvbMnAPQc4ubbEiIEdCh4QvpJo7Z2lRR9B
MxMNleYJoY3379T3f9XXZzUE5FgukZJ5meiL6qN605uI9cqi02fPX/jImG2SoyzeGuEfgbDynda1
uUvc4odiQ3YeoiS63F/dD348xPSr+xRTRJWBfMF0jHOQIgqzBud0/5E2yU5jQw7qOAe//c5CDmhO
N8NNsT4ZnvWPQ5lz9ZqhCTcJjRckiS+C1XKFpsWs8gfg4Q+zIVobQkewpXtymscx97xHw2X2QVb1
DAfjonOT1HwNU/18/1rvjtSlqkHu29oG7jcNYsSnWD1XWbwmebB5vL8jpEmcPEkk0v1tdHDLqKPU
sis30MPJ1pNuveWWsZ8yj9RhpF9kS+Z0b8QzPV0KtOXY2PQqjZ4Yb6buLr0ZNS8R/wfTxrMvZARr
0xQHx+HjKCWai0SaI8htu4hOHqWj/Y1jUhlC4aV47jJhPseeoLOZDxh2gbOrwHuTBfgFmtIra8GC
F1DYqv0D243qIhl/yZJ3Ya4M40G0gXmaFkSZCnTUeff3fu2YKx/2fCMRCKZskM7GJCUwMzB1uwDW
Dsi13Uu1n+1RnmvyAk8DC7tej/PpfqhyCfr95/t4ohxGUtECaj4y8vaT95WIdtp64uD5DY3FjfuU
1/1w8nmIUFmM0ELo5IuiDrB7q/S8FAHvR5B6a4HsLbB7YwHx8wXOZ91wHEti/MsF6u/B/C2wfwUH
QBpMdDZgBcwAeqCAJxgWwgDJxJOp01sAk6BgFDyYBVZ4h1T0tzHhoyJm4XcvNASl1ZeOWYASKWOV
wlQ0C2XRwF0YdF2I2bTXKayGV7L1UvbRZo02hJ6zxpwOAVIEv9zZ+fRhRrQc3oyS4rBhJrjemzde
CRUZvcY1DXBDl1Z7anXZAUroXE0omoCBSWFiWJx8i5cZJoejmaodHqRmUzcHS6THKD9aKn7Efh/u
OwL/TAvtk1hIn3Chf3J4IAM+SMMLtfBDZmt+Vv0z6/xwCwuGf2ZkVSOUL46pHaI8HsbD4Dh0DwyG
OOQez1QjknNiQg2asv9yDL/fYU3+RC4DIe/Lb1bldUeCeEbYdq5v7h2B2tYT/FgKpnTyl+Hyfijc
jadi7yDS4Kud+TvTvt03tncUsjO3GCSePFLwUB5m+HiQMRtlLdeSdjs90BKQ2QaZeCmiLM94NmwK
patm8LdEVfwcg55F/ALvFBKpq3xHGWRsQ08SItuOxKMTubpySUZbVQmhcEydiCrYDiHb+B1yqmsd
UkhgMG8bgoVAlzWf2QdC4+Kxhu8jiWosdguCXNZz9wcDxwPDEMFCZGM9SIP4vFL7zQEi+LcmlYDY
QNfaiTFw3yPPvgWNe6ySLgAB9cSpxH3D/iq237ygJrA1yU9JzRbYQVG2jgOyQK2Glpem9p8yspkh
79SPpKzqb1ySq5GH71B8qDRV8+n1sHm518z7VrvJmnAsQv9iUsFdxhA27dnZ8cWIQNgGMMMJdMP2
sekSS9060id3bWe8Dww/ZcKuPZ0Gua1rpi8Z1gpbj01atwrjQ5cbZOOaz8F862uU1K1f108Julc0
sshxM2/leD7iqNoj8k1MyCXD4jLkNUrS/s0UHQpBbdcbbmGULWXDSbT+GblUKyffuLlq1sIwh2Pg
dj9KgKOVlu2SrxXvGPcYv1zzwc6F/4gQ7bE0vEeZHhd9yidqzQbBpO+c0zzAim2WPxrWUvtsQGow
0zQYWgmJ90SySxGLVT4E7i7TUPL5qwZUPhhJOmxAqWnma5IX38k2xhzKC1cNxYULnhRSvYobAkg5
hez2+9k7OxlP/9Efs4Yscrrv7vNGZFhviC7tIwuFS5VFeAtbPn3upE/S0+FblZY7gu7e6UfVVC5Y
JA9N5AHLWFUU02MCEDp7EgZVieVICAX6GXhfxEqWppaxDRHXL2IzKt4ehqq9ZQZS8Djl+9nEmjYx
w5BtUYMpsbHWYbmIPJIjqgM69yqkGFE92pQkYdvzCr/ahf78hmWpPi3Q9Yzumpf/SIJpQ7jWrv5B
KiR6Y/O1KoOdkWkHlWOLR70ucos0HfaUte9QT/hTzvnPFDAC4VKI7HKwXHm6vy9xVYxxEh/v0q17
vIP612gIR8x4S/6P3w4XD/j9u/eD9qlam3T8Iq0SWaYmj8z78LOmX7c0mXmoVZxdMZXZYWiK4KCW
HwCZOs1kUjCbIC0IVL65x5HcD0OKHXv6I2YPjltxZLF2wRCSHHODTkbvoa9ha/pkeIKtvCDql6ey
sPG11MXnVBCWbNit5LbvjRM1aG0R9Ow0Dbn1s6W9xIv1LorS+TlsCnyO4VzshI6e/CVbqnhJ/OFN
mZKc4yW7zXQxsY/YT0dF3vSE7simzlb7L72CVgkG+c0ci+o1oIjqdfaXukViqjHdEXpEcaQtp1s8
JQ0CYDLmswpjAPHPnJr8RCu1eYg6KgN024NkTCiSnZB4lLkrUJuPRnGSSMQBV52XkYELD8MpqOY/
uNg+Q7bhHh29tNdYaMeTevpu6S646Xi293ng1WwUyRafmY1VW7EDnJzNgEZwHaPeBbGLqgc3ba+y
qujp68t9wJ0Mi15imqloWrXHmB6pdmvJOfvuFYU6Q/kyXCZtuWnhyy5ZjjNOVMZ7Tcb6zmeNcMTf
ODwFtMou9EP3a8ywrM0dpSyd8+L7cbXnESgPYRyX71UZnssyNT4pEK+xN4nhNhZxfmOKZqMUDNua
xfhnVIPx9NSF+qPzMUTxExlg/lcR681AKLzFGPOQh/ZwKSMSgJU5HRqn9X4WJd0jTodk0TcB0vEQ
PQcjhM7QA/KyoSbNN2qzo2VogugLZz70ISWTc8nQMZHgwdzS4WEAmKxqTcp6M+6BOEgUKHFjkWjn
3XD7keCbVwJ9T29cfGVEm6mlqpHN/m+byBs2lN7Ra6gzjvzyIRODeAVsIzgIT21eBNPZZQc32VX8
orqQyjve+WTMr/ui828dxDCK2ZlSO6enA3AqX2P2COu0ZxccKfTXqRyqvWMuCq8p3fSszJ/G6Dql
LoWCCgm5aVA3Ktvp6P4ox667UXYjxpFkZ9e0zrWNUsUP0P7qdDR2qh78q1bFVaYlEgGKJ6EHxzPs
ZHVkzLwOIu2frML7zKhtIcK/2FQgvo+piWDRipmkxChXjdc/9y2TcYseDtH0/EfbFMPBCR2UyYCr
BLjFJckoELhKxbtURQQJoy24ErWtF3E+uwRUgzqb1KHvp4847liiayVud1gqwIoCbeQ9C/OzsR38
QVXFFNbJ716d1YjcY5veODQYU13veouI73BUsJ7R/J5MTXmwJv3C1ZqWMnf2QNkw70qrpz5NTljg
CELcZ5E57wQ3GEMEBuyUFP0MdLit+PnYVt8CtOqUb9JnMZmoavPuAszp0nz74ffFQ+m26imeSRwu
vai7GgXSMYcpTel23LvTxxToW1AG5iXCRuhyek9TUn6n5lSfB887p1bq3cpJf4uQdD0it7j4MXpH
W3sYmUYom2zyHoKaao/MIi97jtqHGWg78mFsHN0nu7lq4nOX9M+zl4Gku38gVtqWLkU2OjJYbKd0
DLV2uezUO5BJQ7I+Lra9tv2957nRZtTdLxMrzpngCbS6w1gdhkOlumSPDae/xg3djDmNgVtjvupG
unubpsqNWdfUgi/IQVsU3ibsGnq1cNooX5fHIcNdk8hG4KXhdDiOc0sK6X+ot4lB2Q27h8kaSE8Z
spdotJJbOtXWOevExmscc0tOiUscVF1dQ2MtAnaRgWV5B2MJoZ7YeMYAehrv4X5u2f4DFdffGO1Z
hZspjUVp+aObj1OSnHqCRG+eAdfMIomOS1OFVNFFrIR8mKfHuGU4tFVnXFJl8Eut6FG7i/pczVfp
hJR4tVRzoX9OKOsauS9mzh8LW+8cV7I/91XwRqA4xWKWCmnDLu03n3ZlBh7+Ud25VMv0wQCjklrn
MUy/EEp5O8T6VHb2z8ko++8IbL/3HTOsX87lHuGmAZLtiH2t5piyFKxtMfw8cTOYxlP0sBVxUmtt
msMN99+qpqQzTDvnMkc1Lelj9e6INL5Qvoo3sbSCbV6HNi7FNuImNLInya/YJHKcCfZOQ9xc+36O
EDD5h4T9/7ntkMC7weSdK9aMYQdwlA0WKjoZNVcXd+RpjEFN3UogL/XezcLpD4xV71AVCJEosWx3
47K0EArC15It+JLF3WdJijiDSVNHiixy6Rw3ULHTvRR3odjfs9Du0Wi1kw17J5kugrXExV4OicWI
rKKemiZWhLVJ+U8PLXVKPMhm1MCvGtMl1T1GsjGaM0hqcaZYQKxbbfzOw4Zejj6sX21HDg9Glu1d
+WG6k/vaGsp7nQH9O519JObQXf1cqIvbhwdfo08UcxqeOCMzOF3y2k21e2uaGT5Pdhk5N0VxLnKn
OMdRLtelIty5EQifRsNig0jHm5Gy5ItNx97krtePi8//y0sbvKSx65w8M5cU4b4TYgpzIFLCvPys
LVYeEztwq8VLlUfzKclqGu6ALBaB6njiA46nsoUVoJ9H7MYhAvTzUTivLSMajim4kNJNqA513zab
cHBHertGa+UmzC+zFUbUCXW1vsWkjexQ1UFJlN2bZSf6UOownWC0oZjy0tbXKEEkypCctf6DalT7
0C2H+7CT8wSjQ0FRPT5AWrJWbzpZ3vyFpsaI1F7dkYYqNz7IlBE+LRH14DLJHuLllZ8YXxk2kVXZ
ae+gcwE3GgybQeV8LSyvXjW0FyfN9xi70Nt5I6aEOcuPZCiwU4hjWFafHWhgv5UqZ5p0THNrOCHt
9mXkXXU3pjTomNds7E5BWxbnQNPtgkB3ODDuzVubaGTA2IL292r+jH07YodcBC8k5F3LDitAaNPF
G2uvpKtPPPYtG/+i6LG6ciLXbdKUe0dVxolOlx9aWHg4dXCuS7dcWHP/PSBdl/X+iZyX6FV1AsBu
nM6RSxZQnPqEnNvyFz0zak92kd4asXWO4Y0+RjMiZALHmGJJehN1FF6dEQFn4w5bBwDlNLDUE34l
fmb4hXFqwB6wCC0l6B/5eApu0wLZ2Q+25eLSaoPX/8HemWy3rWRZ9IvwFhAIdFMQ7EVRvSVNsCzZ
Rt/3+PragF3pfM6qzFXzGhgLJE2IJLqIe8/ZJ86dvYPrYGDsejOm1BP6TJw0ra6ulVpcKdFvk0SU
RCOo342g+zSKvDj4TjM9lZSnKS08RaUeHYaW4tJ6PKxHhq+We8mQY1u2xIQInHLHFAvMhoObI75J
nmUNuMqmnLFvclnf4+D1plD4oEgmHBCUyuhDvfch+ZIa9w2XZnx9E8TaEw1w1UtBaG575m47KltM
+2h3brqoeSCaSB6RYBI2MiLV7utifMGk8V1pkGPHaUoG2NySvtoxas1nMZOVwkVYL+gqRTZjOmNs
PwdkKZesbtT9tNjwppzOZh0LZd8plnGBZ/wSFkX7lKuOvIS6eEmqe5P+/6OZGNGTU5PDFaIg34do
5ncrMEuuIC7EG7/gX5hAf62tUK31IQApZFZR5HCva7klRLFz1KVD2C/oluq0LvJ8+KLVCSYzJBjS
AXHXWSWdezVV/3s1oa19HKYLxebitC6MxWTjLNOudU1d8X9FSwGcUx6B/0I8BNlN5iuNUJ9cxHWd
CBdyE2s9NpAopMeVX73SpNYFPg6AXWZ11tpKPTZ69y1ps2obr4DOYQFcrdCrdU1LCpNruPklthZE
Xb8QHX+urrislU5dWVyNwsZACw/y+aQtDMR5BSEuD9fn1oUBz2JbJfRqVwr2uoF1gz83tUCx17Ua
I/9sBcUhYwIGxTdJl8z04WV9MVmfWzeQqAUfaf0If2wwKRFnIWZ8WQnXhTmwI5QYe/fPx4vtKAgV
kuYQZXh5rzcblPY5FkQm+fTuCmJWWPv90A8VBqqk0//x/Prz//Hc74e/36+v9MrfW04DAxSunXcM
7dmB4e+9uD5WlJJdGTXBiYNfpXEZgeOUMDnTISQsuzUyBBlOsh8G26F0+Lj+B4U8NNGUONXHsjk7
qz1q2a415xwd65/wi/4X6nxdw/PebNW4/Vz/8/rUulix6Ota49gNZO7i+Htz6/M/t1mMFP5kiX5u
TRtYsw3WBIJ1bV2sL3QRM/A06eQmKh8dmp9HYrSp4PYmqu/FEJYSV3NiXIRtUsdOsxxj4Xq4/d6t
pG31y0m1nknjQrZdF/2yJs2JPME5CreL8P5Ulfl4EpTnKerx8PdifS4LZ2aGClXzBJc9GUBZgWWV
L7LC19bFZNXEEib1iFzEzp/JT0LqhF4AFEPuonOp3UXXFI6untQ7yyTpaIoo9znqtLUza687Boot
+wmIeu3Sbt7HWT5yizZ3RO8QMRA+a3n+oCeUYIdxO9HKdymdK+4caMgOpj0DNHG2Dab4WkKUKTM8
l9bhcxqJayZieyem5JvtMN+hEf5sFvzBDD5I1XFOK3nxxZ70Y583klC8MNg3un6RHG6YUBHqBRXq
I2N8EZVxbfEN3AQSOvS8FJsj/8bHJHey+IAuft6p+aAWR6+cxqiLACwpffYMG0ST4TZNi9PZp/o/
VZLqZrsFnZwhakkIRjT1iy8lCWPdZVx6w12buY0ZX1XLOUsoExuqdX1b0SOFC2U03ReZ1ndUzPad
/6ypgeaFk/1ZGl9aE4RA0ToQc5NPrtYeTUC+TxDtY8VGr1VNn/NM915m7G4as/aEHSgojWcxWF8V
bKtNFm9Gq/20W/oskGDw1kIfcf0GNHg20cEJBZMFbuMR9JPQICor6sgSUnzsZ9SALoEfvVdRhYmk
SzVXE+OxQGwR07npM+aWvn8X2fQTg4mhfC591yqJmHU8PZWQGVj3aMmI3UABVbbKuOhRZqZuWovU
wX5MU9PVdH65hpkY2Qc9rpEupjA0hbsyTOmfO9pbYe5x0RKllDHEL2t/1/T+fdTe5mQ6bYss2Uin
I5macY3XEmXInDZt4L0y/KIRCE1B6treR2zjjlXV0bGiKok95uLU+uPUCgdUFZYatBEPlKgufPfG
LacIRXHEvMrCZoupWQM7MQu3NPMXzs4fWuu1M3XSuKHBzQD/KAMOLk0TB3+W9DD0cD/3UMzMTv1g
AtFwygqt9ji2Y4/xYeFRl3fHnd+WX6aWCMuyiD6icpiIj1U9FJL+djYsQjwz7WGyDDx0vofvvMS8
v6mJqHc7/DBbX2QTTZTM39ejPEhEXhsV5c5OVTBNtWE7Pou0EyB7lWnLKFns8zBXvboq+kMcjNB1
wlY+jQTjZIOan2c8/wQdZ8bTnGvNPV313bxMG9anggSXZTdoD2o+KdyFDGfbVPObACx5IXPPOlpY
HzexpFwwB8I6BsZoPSldWNFB99UdfUUEnQbuUtTFR4dJootpghNUj8gWRaWM3EdiZOIbNLLM76WZ
z49hWJLIGWOlnXxGPCqHjYPGD10LeiWdNhqViaZ/GscpviUL65kbRf+0LtrxNI6N+khKb+SzpbjS
v1VYCJljkXxryZpqvwrGPZ6/pxEkf1Bm0V2kKzbY851e+oJr1cKfsublNFGihyC0TqHUbwoas3Zv
9OdqNugREOsFO+JBb3XrYdSi3ZTO/R0YzMcqrz9DNXN4aaJWPen51ZTY4AfoYkdbS3SuGjVim0Ij
MQ/yyzZz6n0hGxKzmNn1IBnPCL+/Mt5JdjFlROp+Y8RwUQ43VvySlTFhzPlQb32C0H0xPCH0IAa+
J7dPsx2GTiXDwlS9VKYtL4aYJMkPyBVHdA07U5lMzuQY3E5pppT9LaBToXYjNXlf9T3dJTMYyVHl
uC6UL/rYmxe9tW9GdFeHea4iL8vCESaDVnp11C5q9SwkJ7r9PqXiEWVF+NhSng/9Nns2h/M0N86j
AUAKatuXTJuGG9+ZykusaA+r6qaqqUpGhXoK5vrQm/z5fy/c1v4Fr2WjurJ0AzcHFErxp9Vi7kXs
RJZeHhLNTg5DT9O7zUCToBl8thEtPo5ZU3v1PO2MRdwxmm30Hz6C+Be3B1A3LqiqZmjk1qj6H3J2
xw/bDqJreYBOg122E1eL5CNPGcje4kb2looFk6EW5c4p+vAW5MHGEXi1lZKItabSM5RxQXhexKZq
r2VX+ABPLc3lI9NV9XZRga7VqH//w4lFcP13CBW/nKrinkCHL1G9/13xjpsh1eNi5IcD7LFNDc0+
Br1/q+kkjSBekHujJwhl7DXMw1O4Z9qUvM36QZPkSxHq6DfS+TpuS80OydlSXwqKORR/jO8IVAzJ
9YshMNWYu6YwgKqTh/jTPfW/YrTEv5gb+NUdgYvAdky+xio4/5tiP8Yzo5kFlzoYhYpUCi9qG76E
UdNkm9Qjqox8g+Sp382p9QrkgsuDvMSkxm4LUcgt2v6bwf4wYB8dZtN+dZYKSBWXb5x5d/G4wAAI
Tt00WWjs21jeyhZ34boT/j9I6uk/BElJoXMi/+8WsGsY/T1C6ucbftm/bPUvQyMkShWqZWhUyTkj
f0FpbfkXlC1CoBzgGWJhz/6G0mp/OZYBxFbXIDAuLNt/2L90+y+d7Ch4tbowNWuxSv0fqLSSDf3t
1LIcB0OSYSwuM9TIf5pJ/IHSVZhj4yCwyMPDNl19SEluD8QgywLjQ4f+E9sfdq89lA4CvNSh9ds3
0MwctJSGBHLXDoG/rWV/rAIa2gBgPUeP512CPyItMoOU29E/gciYDznyTsOp70vOBbfE9O9qA+w2
es/AuZjuBlHoHOf4tmhFspnITHIN9S1JABRYOZCG5ikvsJvOQLk0QVZ2Q02l6cR/sPyI/+EnESq/
Ob+K0E1z2S3/7K9xkOj40CjlcQbKeghEpGPUVW5TuCF7Ai3J7xMUJBpcxOOs3yIpOog5eVc0E8Fy
SdD4xDdtS7RknUMzkRG9U6IuZ9jlCmbuOxt+B/1H83VinnL8pyPv7ucl8W/APnbfHzvUxsmHt8uE
iguxD/vr3z+9H4q0NLuoOvqB/5pVVJ+hrt5nI+K+rHWK/TRrV6oeOcEpm6kk8RXSFUPG2v6Cbnag
ehPo7ogmZTMMkLiAbG7NAVF4m2zNMWbkaUFNbSLibKuPvgQ6rgvYdIUdbCDtjW5jpGedDFc3I3FI
E/M9KdsoGZT6e2YgxgTJdMbHkW7LYjxP2LylmC+0zXsXSear6INnq2xJfIpQas+UqHqkLmT9nU37
LiDFw23KrttFaLtm1I7+fFCASWQKUYWRPZsbpdlyByJy0xm9hPq5OsuPOpxRYJr955SfusqWm4z3
bYYQHYpWb5sAQZ1mgpAz228iRNKfkiZjEzeLSojc0VBkh1SaX6qBWr8Ge5OKLqQxGq5Vy5BPKJ+o
FEnJtFrjGqYdlFBr2qhYF4nnDJm/duoNCfPChbZDXV+1jiSIPuUCHlg9Ikxo2YhSBBWTHHlP0uQn
suDYFUO/t2Li0p1J+5pMT2PPDCgZ5Vc7RPgDotav2rvIsGkQltIFVEKbLWvOSWbv0Pa+zbO5dXxc
EUUtycOR00Q6eHOp5Kzv1BAjM3OHvZXnX+dksjemkQHSmiuv6+vX0qjZl0NUMnXFa1UVokOd7bV1
eM7I/dlkbU6pdUEMRFQTr8LvUKMIT/e1m2CquvtEeYRnmhxSOAFLIng2U7qj0H3KrBZVGXaEcJ5d
Atp2YZR/Bcwwskm0eb7a50zD5vvAzgnzKae3jOZ/P0F/hBVUTvK9bpsPeI/bWHavlk27s2/zbw0s
ORHWkCii6Fon0Hiirv9iVtwWDdKjASW0FljBWZm3gd15hvTP5aySOa3KVwqDKKHEpVLnelPEYg/H
Bh4HbWR8fcHeKjUwr0vmPLxf9J7owdSQ4u/CIGr7BZG3D2H44p7ct0qMcHw4Nkn9aYl73elPHUm1
SP7SbaCOXxXNIKedWr4eb+ea3WID6SqAQ4yLRSgoKteerPeQOF9PCbsjEEdUV0W4of37xU6spzSJ
kA7ON3EZqlQ44oxidqAeIKTSq56ufVQ8xGbztRDNW5jSvgnSncGZxKiye2/tg07Hwi3wBbi5fWg0
rUPL4Gv0p2FTMbWzcvowBaUtK/1obPsHMt33GgQROdpfyfYpNwLgr2c1JB+Pzl3UG68x+5Me1zXx
o3NSxfu2rp4xtJ2qPrizDOPTN/gCufwKYKfeWxrtmtx/sGMG2ktYKxm11AeMh1TW21ai3aABEboB
YbabOev3WaB9zznzXDtE2NbL9LlLJrrW4D1i0wL5AbaI/BU8BDqul6hRCaqxCvip6U5L0IPOLSAu
BoHQAlP9WuSmVzAvYsv3eJ3uojG5j83p1tEVspkdTyttRLBGF2yttOdy7eCub26nCLiUGYAd0gtx
bPzuGC8zkNT/EEZ2gxrx0ZmQPuCIfAZeKxCGG9hVBvXu599N2tnzzWJHks0hmImOTyxvOb+nBkYK
c5kz8oGjT/1Uj9Wtho90lsEbZfHJndGbp1kA6tOHvqPoTA+0O7/U7pcXYsd6TQgwNUfnQ7T+Q2Cm
XjPAH438ZqPb9rs96jeBffaTo9U4wc6v+lc6sCpzvkpzKi69+yKdx23kqJuw6gAbKSrax9LcFyDk
ILxBj41CAzmPGT75gwFFI+qOAkE9DVATd4gWgIAerqpTH/NW+6KDDo3RCiFux25XfAmc+pwgMG3T
Zeo+y8ozv6pWHnlVNN7A7QTi5lBB6QLkWIA9rbwp3bKDfNe11lNTI4Q1tHBDgTs+DvjUUUBYNl5C
rMml/qID4kxTjcinXAw7XerXtKxf/HC8My3cERicXjQIIXHSfKOlA8iw07/pCDGLlpZQzkpNz9Dt
s75eX5qc6qGUzk2ONWcq7dbNQv1doFeayzT3kEZ4oTOnXEIUgo+yoieBnuJ8MiuuOfc/Rr1DdwnQ
JMg+THUELlHjqIhME3wIfWS6MTX0tb6kKmhcgxb7zYQqvUi7J3TVg4tLmesL954JxaaRaJ9ZVfeu
7hew4kj8Zf74lmCOhfPKpFvxv9Rhd9HpYrs4b3JE0yrx07QSfPWSWQAdhTAUujITRT1scjDC5aUU
1KEn+xFsoafY1iskWAdoGZym97iMUGbNOEAN/avBQCRuUQ4qoiVqcezAoGNSTGrrVtoYrOeOQ7GE
ZDfbfEGaauBDS64sAxbNqK3vJNHq5EVlrhXhhrJLvb2GQgU1kjnlBaGuem6b4Ntsq0/V2M/w2x10
sxzwSoNbyNLcvlMLDyoBRVez+B6p9NNSrcBwozfbbIr3geZgByesL2t1H03FU7so43sfSWGKbjiz
7lQ5sLPl8G2OdBBwYtoLnFhh3dAopHbHxaXC7Wg9DRTeksA+iRaNk+rKsDyZhUFBhRqWzXXLn9uv
iN3pVnFIXHZGGl8Gv/sy2xKPdAGMEzzpgIIqHQ3PapP2bfnp0A6DiGF/YPN8DaruG4JYkD+h+jpY
A0LxfHDpSn4BX/qYWchfuxbGTqG9WrUod5aM3Fam38ABqnAcQYZFqMtRMpydVLkbuv5dckPEtI2Y
2s+fyYweqVFSdwZ6+mIHM/749DY0qyOi8AdFDNcYwQK6mieGnydMyOR6RoZrSOrd/uwcNQfgaoAo
LDCe12/H7XFD+xi88ER5nz+rm3InEucRhcL3BsykO43WS4lLtecbmrLZDok82P6tOVVXxan54DhP
Q5RKfrookO1oNzpOetf1H3OfLeRdpMp1s3dwIW3Nkg6q0QBlyibr2I40TPohu9eX/Cgu9doCRMvL
56Gd3iBww+EctMOoSJz9KchXgfNnkw+RBfsqOsE3rTYyUnCDmIx8nLrYlabEbTJHW1lmFKuc4Y66
LpkTBfLYKheNVwpUnTWdLoDZxMT1aBVl+oQ1oCe1jhlMInUq0rF2HrKRqjw1bbq8z2CQGCsoUQp3
2gaCR+Uonxt2Y9duiKd/1DqsOhGSHiPed0XA6U9BjXFJd0Bo9D0Kan+bz5T27JgfPhmG6GYSs0Du
WlOrBWq/yfz6dpw69SHP6RtqQXRfZYRvEWquuGUuKy5YuHVL4KJpcxwDKG8KpGbkNrqHtFTzRqHN
W/yH7EQi4ytLOQNBa6HE0kbLA+mZqZ9drKyiegnJvJ7T1lt6+F1K57Wh7+wqKMS4pJnFJvXD9IDY
mZYKgCAEZg1aUKLpSprfLNQ1/esfD9cXNFQq9WI3XF8cEETS68grb33x5xv0u7SeR0ZGdFN/b2Jd
m/Ah7Kxeuas6WZ7wXzjeVKnc2/V9GMzmUeksDXZpRIMQDVK8UUQw/cy6RNJJ/sbygdYNrQ/LUdzl
cdwDfkQsOvZL+tG6ivmQ+YVfksBuv42LiDQPdX+TG0O5tehAg9TTjlkNgVi3rGqBvsqjVePhYQKH
qaTNkToToBhP/pM0KAGvm182s66tfyJYU5bWbadLMBEcmNFrfC5MACgxpUwmRjAtU9lf1XBDTRjE
nTVsqwwjVRmDPIG9pJ59pwvcNMT2GzvLjEk3yj1kBLyL0AVW9z1uyPA62qG2UybL4jrQ5KiLUCwG
WhPfhn6QbsdB1F5J7ZCzcn5E/KDgMG3FAzW+lIY7TlZGMIzmUpx5wTAZnjSL0oM3ZdyTCxCd4I9q
HvZxAXYflZOFlWMbQebMCsx0Bfwzxu0DPdkkVq9JqGzNvnhnPEJyeuBEN1FYv7SLuzvq8y3mxN2k
ZdVFbfGCKxmDBxsOG4YehNJaibhc4+83xhjcUAh9o77wOddzcswyRqlN7Z86hcZJWh6x+JauVEr5
EGrxyZk6aNnGHN2YDdeHvORWAQyQUWBopO8zNyQ7Rnmaln19RqRR7qTd69sqqO8z+l9n+h7WVhvq
R0nr6DLMTKYQ5Ta7tsu1s0mpIzTr4KqNiAZEbhyZ48sj/Z34nkqc6QacMgw18o8e7SEus1MhuYE1
Spafc42RGFyI5jmg8eiGisPoElfOxg/79NWygvvC12HQJvG4K6I+eBrmHJkq1++hKTfaWLdHZ/B1
xHjDW5Vk496iP37hEAGBDgCWyXgQHEyBcRqyy3kwFeuMEJKu5sPUlhRP0vyVKgzTPYDGV2n2d+DP
HTJqgg+jaKdjWciPdLRCoBN9sh1N9Eklgojb1m8jaIMIw/xgrL1OmKdprqYnxVQ0L8lphxqpeABE
Yj8FSpOjRu2gnQrsMlVj3o1IEDd2UuIo6mNGrHlsixv6AeKmV+XdhI4Ph4aWbFeBCPbCuwSH8SHq
xkszKRjUHf92iLX0YOttcw7G4Tm10uLEuJwoQevO9iDkYxnU6JWQC3sIcaOETE0ewAFIYIWGdhpK
+RqZNaLCLOl3g6HbxxBXmTuYBDD8JIlWrz6jEY+bmH5siHo5pn2xlbQ5bksYu1j1Ank003ETGfod
5kr1AFUiZIqUtoe0Qeo5PGmUhRmjm4ijwuAKLwhWIM7bPfqvUyTzfBdm/jfMTuWDNqo01Hprj8go
Aa5o8INp81tfg18mbVsZycLtQPHpvVqcDY5c9JD47fTnLOpPYYgnwhrwn1phjrlSSx6svPOI5m7O
Ay7ZSgXfX1ocEP0MkZkE7nNAVcYC2o17oc394RZipHm0Tajtk0bWswHHspKJcVBn5vGaURpe2wgd
+UmonH15bnt72nY1yI6g677HaRteu9F+8zP9pXcYyYxzvacNWIM+sNywCrKTRqtg7mb9qGEmKvsQ
ddY0MziSvqAOEb3rUdE/VEGwVdrkhJMyuEdTeuvrWQ/KrM2ZgODZmVNPz5VzaU98O1ydWzm/zGrq
7PA05vsoRtZtC0ovrTVSUHCDYoIRMCTdGS9SXt8bUXYXMaSBv2rLcW9iuN/YnV7uwzFXz6EyXRlP
xztClu2jr+znpHOuqlqS0pKnYKOs6RZakDjVyAc5bISzx2pk3hrmwFWmzqe9qvowbsz82VCG17bX
1Ev9paqV6KkbOy+hynFHD8UVIwPGTDUe1EDHERakEiaKtq2A5CcWo/O2hqvUmQPhAHoDFNTwM68Z
7W9Blk37eeiq8wjP3TLmnVhUqtRKd2VgU1oz5TPG9fZAY4/pERU4SBzOoVRJyajb/KZOnmsRXwD0
IIdoB/80wVtoy3NWoJ+Z0+Ysika9p2bpko0LO72cBjq6TuU4J2tZrGsRwLmKW7JSKRZTo2V1rG+Y
AvvcHUPCdXtkfBM9thh79tZXqSUpNfasTaogj5n0jrKNgi07DasfBEkibFYVoh+pF7vaYtWPVq/N
aqP5uRotthoGNOkpq442cD3/KtJF5W9PLeMPzjW8Wbth4UlLhwk8Tt2MNo81ncJGeqFFE54Zhr1Z
n1oXSP1fxo5SR9IWA4qXJdi3t0T/azXBpHRUe7TbmYFVc1msa/gokdT17fDrMakTkafGKOqTJbxc
LpGh61rOPJwRvkT/ZI5EV1CvwpHKf+miwN4UI77Iehm4VCbCKrTjjqeiW/r5nL8OXX6/bHLv3+J2
eOcyby7ZFwAc/vHedQPr4o/nfj9UVTrA7oBgblMHzEF/v6WyGM8GJET8uUHNXlJs1//4c1UrKdka
YZB5v9/9T/9pfdJWyDLidEo3f36D9eXfH2h96NhayRQY/M36Qlj5ptsu4aa//8Af7/iftvL7v2gj
Z27UqrtyGS1yIQxcieB76xeRjlLMNEIXbn68XV+uJE4sMTh8ybh+iALCJ0xMlUzqWFg+bXSKp4hQ
18f4cVtkD0tqgp8WW9g5TN6w0/Se2XeLnUB5THP7yXSyYiOWI4Dz6tOh5LM1CpgDQF7Ju6StwQvB
ksdKt7zY2SJ9dECfZ/4Ip4e+83ROwYRhUUY2Hyx6tViq72M+H+t++BZmBcjHcGOiLe1EiUvKSl0G
FtwgJwNzgaUjtOKYAlTh1Ub/LBPsVXVSPkaR9SMsyqtjVF6gO3eFFnylEV+4Wg++OzZ/1B0CuOiu
Gjugl11keaUZHZl2v/ZRmbm0CjZapn8QFTMuBR+Q/TV+H0CxYEeDTTyXB6UaP5MMQjqAnNELFSRh
VoAPtG6ni14oP7DlEjCnPeaDfAaI/BRWU7nthH23dhCQuVHhTYdPfTC8oGBmZIrySy2/A4xLXAPV
N2yYg8iOvUoFSK2JUMBY8l3mCpiVEX8y+WlKsBda8I4xP6LotSlhzgnNPluQzRgghvy1wWsZ/8Xd
uAM8YGyCIH9UkvyM8H8DUxUUF8INQ16F0b0AiNJDiulp9dJPxgMwKmSYUu7bSPnW0BH3nCa6imok
QXp+Tgq8u5rM4fw4xU1bN4dSQfrG2C1J/ORUtn5wwCr0UJJAc9v7P6xiYlgEIX4TDkyQ/QafFNKq
ComcF5ntwrjXsbTgh6jljGQLM6/tpM+jbqMmHuYdkmoGW5uSwEIPOxTX5VknUGecwa4w/A+U6qGt
nqdkGn4IpqY00kjGfp+UYVeN/lHr/NvKGA7kNVxavJ9uqy/D81uo0sCKHdznhfNojV6MWNVAa9b2
F4wiBzOaPKd974cGfvWgIMbFONZryb4I5EsZvyxE2dEPa4qwnb63y/hMdmu2dYYhZvQaPdgCArZt
lh+FnvGRYcD0XEj2eqxjgANeuhsqE156CcB6EBXIc1QVnk8zaWl5bbqSJkSGzQpVojEedI2zEIkC
GhsG8sEykTGLwveq7FutDONmFpDYmwN6LRRuSk7LAeaWO8f8gOWAysaZmAsyUz/ZvbOZHhyFMHWg
HN+sLr1KS7YbSPgJcSUZB6N/jycEQVGeQMtgBGvr5rS1DP8ZkCGxOs0Lk7Ijcwks7viYXKkCmwW4
gviGL1yOKAb9ej6jZ/1eRLskTB6L1PlhD2oFmbqE9JHCXEUcD6lIvDdILVzZjN6cAHKHGd5sRJoT
B2OSLazK0bOo34svRVpTlMysBbYc0ZFozM5VgTWRrFMkh6TEWkD/aZQdQSoz3A2oG/h5kldEz8du
jDYUikp35icoc/Jpx/w95Sa3E8u5VpoZkxYAtdrt8g8/AWlqDF0pcOrbpOX+qhj1Ewc8Vxoz5NCq
W6iW8I/qgpJdlVJlqGdujmC7GAhhHxlVCEDQQzZFuMTSIDmPBuDQ7WwiFhLBbUargLsZkEtfDW50
5HwmXHR1UsQ2Dbhzp1iQ8vatodxzbuBB7GYQP3zbmoyoBEzU3JAjbyevNeWRrZ7VZKPV1aOfWsjK
ZHpNmplyk/KajRYNqoHzyrQo2JnvonB8Pi8/JIwU+l8ob5mt0NWCGSonUhedz5p6CHtDe7f3QT0i
Tst8N57H7y19yDpJHgjt2eKQspdcyOelIU23C6cKMrW9baZ79GkwKbKqcC2yHDfYrUbywBjSa8kM
G89AwzhBTtJtRDN5RnyN0y5fv7UizwaTXdVgW2C179PKZ8YsmQ+OeMot5iebxlDvWkUZtmBXP0UV
NvtYTMF20XzTSMOGwSEoJD0/+aO3mQ1Xxtnoleu4FOzb5YzMOxCpBCeLLjIXOakbOsqnCCHlpcUn
dCqSZHpIOiWlwvPFRr5j9I6P816J9pZ5cMa2PJLU9VlxBtWUnRVNe+kjSjftFL354w9IykRnkbvR
FPXtgE1TX/jsCQedSulUJbWAksGuLGkdUJEhhSYHGjbnB2ZO9SZjMoNI3i6mzRxmyU5SgyXQzniL
NLrGcfKppyLdGulMRTBG6+UEw/1c258J19BSMZ6tRAMkzdkgNHFVsn7cdpr82jZ4Jzm/603b8JlS
oixyBbq8n5tXhH7dxswbYmlH8gD9ZZ4ExGDDCCKu1l0hn2islaRB1BkXqokDwlfrXeYoDzanpZuV
uCHaHodY7jv7UXcSr1UOqfK9Thd1HwIdtzNQAmoZ1INsrF6S9JoWDijHeSC7JtjoeikuXVehaCut
bdLdqio8nrKbtjliW/THXPhiBknVzOCA0JDD2vD/f1XOf1blOOg2/o0qJ0m/hkX29W9g5oXj+w8w
syPJhNY48vDyOogmHFRlv5Q5mqr/paqmiVpPqAh0FlXMLzCzbi2vWMhybKQ35KOioPsFZtb1v4DF
GoZtCimW9/6flDmCqdHfpRw8oVuOQKDDx9D0RenzNyFK3Sd2DvKG5J/IOqcFpfBhYmhsJY5HvfZl
wIhRjrPCeGIUHmlria3pm6Kj/EgMkrsSh7hxcJlQZEoUZdKeKpo1aizl0fEVsFqSkHYpTxjoap0x
3TEc8ujMIKBUDUyZvS83Q91+jJVKZ6yhdZURyQYIwZOTdnAgZuyk6YA00DPnRHeBiK+QQQ10E+tU
msZLSa1xUzc4HWrc0Ke+GS2SZVj7vYB0j/MUL+5CY7Qc7NbL64QwLS27ZbUaAHYmWQC7REleHNoB
p3ICwb4ugqYEt14ztSavU3fXhwxl4Q8gDSKP6L//8/rCuoiWd6xrvzcw5QzjHAME/BjEyBt/hM3A
hMPOUBipaXZeF6rWZed69s2DEaOImYTA4Mak9+daW3hZAvOJNmFPOdZqj343M7qe0zO9MHrUjqPc
43y3doV/I+1ZQ0FlUqokh+P8e0GUH1gSk/zsKfFjaDR0270eHxkdEFGe8Q/d0Biet81tZhpwGxoR
7/OkIJitzu7EYH/ixMYORPtii8MRbzOTwzCCUbGAl5zJuvcHohOB6pLzEts5N2Vi+OrA8mxbeets
7B96n+76Sknw+47zoTCzG91GEjnUHfyksRKXoBXaZRzgVCKDoGtM0KGKlTw+qOGUHBXgaBYwnZHK
hRbeKNMPnKD5pXeY1fBpLkOTA56T5zrWuxt/6rZxKz6CgWQLolGXkC8VPYbCQw1LvqcbBbeF2iAb
G5QnU6P+caJaPZLJdmOOnbOtjYbykGKEF2zMHJ3tDEkrdeBnS/3QALS8laFDfC3M470+BIwVtISg
KKMGCykrYFkSHY4NvtQV2XADZVVieQV9SQ0Odl9h3KhpZO4te35ZX4MYya9HGBCBNT33G/6DGZs2
LCHSwPjqlwmbx0X7L/bObLlRZevWT8SOpIdbSaDOkptyU/YNYZfL9D1J9/T/B7Viee0VJ05zfy6K
AFllqwEyc84xvrG86q6NnntFm/wmjgCc8TOoF/rFinMs16a9i8T8ZIUJ2hEDzsuUFvNNM/C2Bivm
8zCzvYuyyJ6Jqp4nRuoBNyz2YXmx5GK+apelaML022+t9r8eG5rXJkqv4F4Xi1aUnxXNFQfod74G
cOvEIqc7tfxxkoiW3fXB7w0yZE8hcHjDDbCDdkWHhTCyZJ9003k90kZaQSmqe0qDtrOzaMlg1Ai8
urmfzfBpjJkncm5oZ4QOCFuaE3Y4OnsgTjMsJICzJ9g9meKnYX/VU3c8SRMikts1xk6r4yXBhRra
0RnvUrQ1p6WQ7PVO/rYmSg3ahB/eZQXQaUyRy0HNT392F8IKKfflAax1Nm9/ZQ65E4aErqUtmyF7
N0y+OcelQ1xQtzvlLfWApsc5lmbjYX3IbVhOqeCrIGUiC+OWUGBzHpYQwQW+ZrFqESWE3KZOOyJL
atyGqZawVLSSX+nY9x6uxfqULJtpsT+te+tjo9PvkzQz962q4LkhxgHCrXXIOys+VL07e0ZF8KId
uO9642Z+u8BY1pdEVs27GjcqtL/lk5TU6EtnVLa44BpqaSw49XE4YKGpdxqgceZMKGrcgknryInN
BJkQU9GBZ9ZDIiVspefeIBYHoL44ADtRW9hlQIFSOGtFIU5doudAMgdfENoWF+R6SDfyc8Wa/D7p
nvR54m7sOKOvlcWjFfChx/3SmleGligPdcAZIQr625KvsdPd3UBhfqNNOr2oluDlEABxX0e+yTq8
0Hv3GCMMlYV5UBb5wtJWs/KBoWLdhTxYnNpls+4xAceLEiuYrogY2bv5SP9tOQGmtRO37MEYf+iE
rPw1eSxeTHaWiZJ7i4y9IJJjGbwyJBZukCBstfGDxkk3nJQmHU5GYciNnrEuCTt9Omm99kuzbeFh
Rjd8fW7v18poPbT6gTXr1L6a7e9Q1dsTLbyJJDmWyyd7q5lcqYVrp1ByIgiPjvUFVbHx1meSYabv
RgS0f56dWhlL5IBkpCCRnp0n1cEZtPhg6p3fTMe6mBz6XgM1Im6HmKgmBdqS8aJlDwNKiuO/3vt6
2EP0ZaI+wyBpI+fPx9Am/VYTyCTXD2XdKMvHYY7WTaZNH0NBC3uGSHAyetAUJpUAhGmw7bQ8tulm
gdcTnB3pcoKmJqX/aaZ0qVHhJbolYX3eE8R2HW29PLAC89dgOAdPMfFW0NBoM2wkNGlPuom6C1Rk
orFFwmADXx6NzilZ7PSCet9oxpSxmQWIPvohIGj5Mq9CBIQDDdLRlgdh9jvc/3zgy2YGDUHsdQFI
zjaJWnEXVkh1jIh0QnJVkmA4IwSKA1BsjAUV/pqVqrTSkb4362PtLO9F2HT+entbN/py2/s+ZLla
nfJYoVYR2s0uKkPGVokRYbn6Q4Bd2WbdXTcwIl2a+vaiu+hukhAFZCXUJSY6GCgjs+lUVBFaG/y5
B+Uzt/SoA5NWuPGm1UAkVBaZOBQO17+73m/X1/KvwzkQyh6Yq4+wnAmhu1UDMIdBWllcQPXEotjJ
XlqT+v9a6l43rZIZuzbnEykFMF8V2A2xRuZXzvzLGyMlOmsENs1FNR604lEJrFQAreTMjIDrllrP
tbRem24boRY0FrmY05FwtpKZhqCmlW4ScEt7GrLwa0aEccJ/BD8y+K2tcWMmxQ1cR5vu19xCbSmm
56u9ed01luP1J98/VvNDKyWI2b9/tj51fUICs+ho929rJKU9JOZhIEJ9PVoxXcni8f4+/LOnW+lR
H7i11xbGzvUxCGQld6zlc6zAmPXnhMAmo7ABrPCOCw3fKjwEcZPAzARP4R77SmERaRNlFDfFb8iz
6kld8oDqqgRf47ro/CghZ6FWwu1mL1n2ingpHK+764Pfz/lfPWa347AtSWimGs9v+N6QK94c1JrY
g78f/9f/X39gzcFf/0uOtbJVFIon66VXVXk83K67dWNB6XBGol61cjVlGjtJXbum3XMYdSKXvofQ
78N1r58NtM3rj9fjdZj9Psz1epf3sPMhCcODV8XorUOOtgw+iHpRva7Hw3IdmciL+7wdMHsu0aDr
xhH45Ti5pAOkjNw9vZI362a0beABjMhbsu9Q9ZA6uyEVAQ0nwXj9aZogYQaIWdsDBOJgPyHgJryb
/C6aOBUYTQRP7EKsYyjMlqL+v3/0j2fFMhmA4CDG/fOswkOsVh1nm7sP8VDLkLMMWt8Ofkm22V8/
qYjfbc7rj1i1IAFZd+dlsFIjq8S7tuxO+sjl+v1bNGrd4OKISTuHJQW6smYtQJ1/0bL8+eX/fOT7
V64kgfU3ro+NreYcpQ0ljBzOfz0rmiKHMOflJ39217/+54WsT12P49rmWevxn7/4/atEUtRbzbW6
4mwTmPjnSevf/ter+POyv//892//v3iszM+JXYum91kIHedgmlrWozGUF40wSK+t9PkgBopkBRKQ
OR603ajWV4N8VcRH+MGXrMUkJnK6dKvntNLJdXRnk7hZYZDba9+RcFP9ZCn8xRT9vbMxhs4RoCb4
MqAHNZ6ulkZIzoSJIraNnkYTp6pM0uBkgVUzIonILzApkbXUk7PY7fwOeIVOfDqyrFbSDUbpbvX9
4zyAjZa1eLFKA9m7StZPb5/Dggp7FJMGrhXulrpZ7xs4bqZBtn6mMPBZtt8NU+qRIcayvUsaroWu
3SVtAZG9qbJ9VXS/EUzHi+w82Eaif9W6kYql9dNJOhvPc5JCsOy3RtP406i+6UqGlszvAUkx0aY8
NlsKWgNp0b2aS1It0hO1drBorXGGw0FgURy/Rk5XXKPoc5g+MjfYJ3oRLDHNvR8W0UtHOwelanQ0
ahakRTmeQl3f68R9g0+BOR3CG2tD+WkF2a4SrrnXAioSiVX4YcPKTTbdi2JbnybgfWspYOQTYyv/
dYPa+yEdA19PfbNBnthWEM2MzMLMrn/Qvrt3KU089/kHDXFPMuW6nWT2njfMdWu4EXos7urJJtyR
Ij6dPbvZUoZmxWEAkQmtt9nF0mwUbnssUySkIjNCIK5jC7u+2y/xFJvcUugdYB1GIADExenexdxG
u7EJnxHAJ+eUxtOWwglJ8SwfPeL29ooBzGqErD5St/bjKgLFrzvvCWf6KWGk3mKSmrFexI/zqD4F
9tJd0JQLyJnhlJOYW5iWuh+74ITzGdQZvfLDEKo/nKEx9npWHqO8Nh6IwfzhVNl1IEWAgSRNOZ/C
W9miv69H4OSa4rkUNlCeB9k+tty9MtSVF+bypoiT4FOB68O/ekv5OwfOBEwTKZfwWkNtKdZym4yZ
W20wfyYlzh3TQIUxi1s3bsQxDbvmJOwEx+c03bpgrPDcZOhnwEm1nK+qGpRbAyF5X9dkSWStZww0
HxyEIv6o2R3C+uFOA1xoIC07tV33oS2TLEfYI+7gF8VwuK3S9sl0gDWJgeobUQ5zos68ODPoNdIM
643mpsnZ0Hp9D8P2odjqySR8JVNJDDbTn7Vufpit+WA4Qvys2vKl4hYFnhG6q1NLsQWx3Oy1eegv
QlxiPDFbe2QVaWgwehE6MBzQWqCveyWhgTwKyD2pem+Vsr2bCkIu4x/l1NLFIN9ejBH3vkf7phZu
+tAsDPtwJKJDKJ8ztfQiDvwsig5uhavBShziakKr26cZJA1SRuNt0befaC1NIicxI9t1e6jPMmmN
vWGUiHsttH8IpLBAKdkiHw643IgAoKrFNM/xBmVRe/YBkTRktCFR/s0kl/izEVYqAEVaSz16uAyY
u6RrkhOZkmOkQAqUXOtA7TwrTN/KVDAGYJGCZNUsFgeMIDWTUDKLQCTAbU+j4CUP+mTbWEm6NbND
NIgfla0Ep6wjANXGb9/VxjkVdn2vjAiUE5CsPgStT9iX7T7gHrUVU44OpGONa4ysorv2WiTDXdjr
Fv6CPTz9x0HipHKtokPgJj5jSzubk65ttSF+n0G5Gk5EILsGwgrPSuAXbn8JtOZZb0w6LWIi/KTn
g9ae+z77qmIUluA37ANSfaLXOH2rd8oUvKeeRoWhpq9uMGKcLR/VCMUL3ahPWdL/JkA+2yfGiGDP
0FFpWwS50vzFQS2REN9gJ7f2bZk9EENXoIu0DNI8uszrIPv67oQKN6nAbKgzSY3juwyHt9GpYTcM
Tx1wSupX+HtaZAJx/4RkM93kGtq7NjpPykiOmvWB6alD8raNbYSNPTrpmj5eaQ/gG8XXEFUEhar9
F6l4hzTqSZRx7d4HUne248rG+1KRd7F8QIUTESwb5njoXHjSqRF4iprTek2rArZDoe1c5kc71AEf
1eA5WYmNSvZ7JFVA4OCK0XGKDw5DVQazVF4yXTie7oIgq2Kj3opC/ZwKtHdJ/NMwavxfpaFsyrb/
kC29E+FWXBdAx2PQJwuLZ6e99fYC161S+0AdajWOW9K4hm28dAqxAE3wB+kdWh39EzeHsDgr0asB
CCoPrmPlUL4eynhPQMyroaenktWw3wzmWWIPv5KlemkEmO7QNXofSc6VejNJmnlHNmxIA1JSHt7E
U3VPS/PAKFx7bmf4iR3rHjELL0hIwKYn2Mh7izCqiEnjZqCfu4mHFFfH4jGkxg786t3QUAskfCNt
mz1jI4QWomi/tfIuNClDGeVEMq4xcSt8Jnj43L5XUfJkzMp758aQcAJJHNYMAp3l6hVrGQK5MLrV
e/ViEKi9N6vbvFDvnLnpdoWb1H6vjN7sLuiSLlSxCXIzjugekk3xBNSx3MiIcZkCwoOhgDgMuEGm
cSXuq7CQ+6ZIdMo8yoNRIgjPsYr0Pao+2cEpjUrMlWNCznfkwmrs2jsgOhvNRtU+yvkmFvkdHAyK
1XxlOekQUzhxd4CA6Km2fVaKMDqWZUUMe5P5QULuc5beMvPrtqFtP5G8e5ZFdGfHMLjL3vhYpBRq
1SCMjeNtTBqqB3QRvnHiQB8hSjlQRYEUMvilRuOjnPkcFfp0qM8xNjCOLToMmIVuzQy21x5UUz+Z
YXKdiSvQFL0jEM4mCKZNwh0GtJ3RFx9ZOZS+WTcDriLY826Lk8Z03oOkjymiMgXU3fZWTE1Oew7T
AbTNxEH7bJbhb9YcVPGNULovjVI8uFVIui3wQ0rC1Z2ITwNm46GwM+RdMdMnQeYhqXp+JYcHVrkM
1Fx1jYqRzDBhdUxgr0YjFEhXpkcWez/w46U3Q6x6AzqBXCG/jjC/S7QsQ+b8gSgHrFOCgAsnnS+T
Xt0TyaSeFXrytPbPLdZ/EPOV3AoCKzb4M6t7t2+oNTsELIRoSOBN0oavyzMlcbRXKbNbm5Wi8hPa
PNIi1l64GvBNlKnjU20q7sKYjKwJl0ZXum/cjgC6MJn36X8CqZSjeu2b9NwIccLF0XqxGo6MtAUt
2CymAzN49oQ+tdQmjFOwZ21dgF7AQrujBh4DiqvoglOZPBhWkviqPGghpa8iL88TIeDoHOGbMybt
hCx+lYnxGSvMtTIbkTe6Y6rGZLLdDuPgpcNjwZRwr5UVrOpMHqtBRNuyUGcoK5XDDdEl7bobb6K0
1m5nxzzi/dg5Gew6pkkK3W7CoFnDbnMT+LcBYLLg127KngKla6MTJwMz3veANZLYaI6D2iR73WqI
VcfevUc8Y6Hg2ZKgYfklnRvGjg9pgXlfM09jDQuG2QY3CbIMJlrRF/jcpFD9nPGVaWRwMPPqQbd+
gPZVH4NGhf06tL7rwCAiwt6s69e2p3AuO+3Z0Jjcu7Z+j8n+BRX7jgLevepYWC/qovNGdYYJ27oB
usL5odSgdYw5sl/BJz5F6MrVIMTvVoFWHs+9JJ0Lpi3F5PEB0anAKDHAYB9PtoxQo+TaXUejc9uJ
8ZdZONOudwhHB8fDEwMFPmAzPxPMyrog0Dz0oghAEP6gF2vfZEhnDip1t7Mr0t2wYDgIvnJCDrfF
xGgzdNnjRFgWoL38Uy9sFSSLbbEec9qdGitEx9caZbvfWpR3fm0G465L5YmMI9i2+OUbm5JvisDt
QMB4tk2g5XsZaHdWOUi8CQWkt3jJLP5yVpqAnFrkY4N+K1BDMOtKPVSNCVZvFdBlLN8k9/6tLuN5
H6UkbHeJ5IbnoCDExaU28t0au0fkwPdGTVW9nqkxYAraBjM6bBUtzzS+T0XOu9Pclz7HOyRsgSqu
tkg+w5qWENrDmQ04MjPO9uLDpsVESZ8CUA7zDevw8i61TWgmt0G1t3uMYW3en8pzH8cfJvp3bHoo
qU3teUiGrwYXNAY907fC/rdBOlyeLl8gSAC+M5ZtRrHN8mbyB7d8cnAxbabcfUlnwLR2/1vm8JSi
8IiEa8+0/j1IIxzrLpPlwrUeRFtcImV8TJNgY5Fbe+pMuS9Kc4LE45upwAKOW2pTjgZBMfpIxtJw
KoMArbH9rs0AqaohJNG0Qucf40h/RrTcYp8rVXJXNGCcVj2eO+NKa4gESJIvN9GcP4kUEtRMRhpf
mb6bsokcgpJKkKngAvQ67sIu5RrRyecZI+OVVYqGGWHTznxk1YR/sGgMf4og32XTVyTxFLQzhccQ
6TpwzyfuEp9wNkHQ5vpe7cOaC4Ms4M7lrh2Yzo7xGWug0jOIhs4uobO+CTtaCy4QT1epn61Q9P4S
c+g8cPUMZpWySkGoNzk09LL4U8wRmTi5+Yp4pZ1m5HOwV3du/GE3JkU/zsnWRkM50q4GLI/Lv5gh
3qoUE9um/AIysGR1TuiEpw+16DTY8skxCJYXIPrioEYNOTZIiGvlpwxH1Pi4ZpkjvIBr+tFg60AR
f++QpugmfEt5ElJKzRFVws+sO8YnFvK11HEpxNFTaGPfJirM18PUoY4D5s4i596DXnDnaiWYzDxi
3gdwbCuJ/PGgERTMwPEbttzVJlXbjiifdFIgsEcye5djwQcSMETCFt0Npdkh66V3ExFZuhFTKTcx
lqablApDbCopd+3hHcD6qyMVErAsOPsVDvNsSJ7BFUSa+hrmCJC6FtsOQG180DAGe7W9qnhbM9Jk
tdG6aIAgz7BOF6lbsEFOgYJZnKk+4f6v3QzrhaivPbYMQ8qneDKDSzOcMgcxXa9pH6UEZZfKXvoK
y3j2hoepsn3SM4TXp+mX29CfVmoS0u0i9OGfhV5kZ8w19QEB2oQlOO9UKomTvcuUsvSl+TCWypMc
vtyIqrelPg0mgQkZpupFlWRbjHJ6TzZeaR+CjNUifSIUSdwB7JC/32QJTHuCoqPKvpqVIGejDNWb
Yup5EjPVOjGYOSAaHcsq3pJQ4yHEtbe5095FCk3BOjW4PSR3LowxiBEfahiAqOUlYP3jzsdrjnSn
9Gp65irT0cYVl2WNiq8z2KiBWnNB8pZGMb5ICdXREtCFFU1DJmsy/QaBv6mwvnck+ChDtpNuWHnq
7D5hKvvqlggW5rtmHt/2RaluWKkEfMdtHT9HaCZ3Wuxs0zhjdq78xISNjRhj4MWOfxlZfgee2Twi
bELgybwTW8q00Wr9Apb+CXMzXWILXEQfQHN+zgPCDlkKcDOG8Kt20S+FmCu/Tg8jq3tUvNUjg+ZF
r+Z7O+T0zD19+Z6Af7hQdHXeIxiEbV9r2OXDJeYlEhvFjjUvJAWpF8DNBvW1JNqEnNJxR0JOlVgJ
EmP7R0QBegN6LDWRGGRBcYIwdkc9DofukAIsoH2KzKJuh0drSh7jfn4Yx/g+jKcj+R7Xrs0JVrma
qfZa8haCPiQl4FcF6SQclLsW/0arKzfjorUuZttfFqazLCGQQEFkIn+rp+G7FuhPOHBU1KJyL5P6
K4lsMnVYJfR55/im8uSQyFKZ4tJL2H5NvMjRAt6uWVu4gPt7jW9LDwwPg7aIjB/OPD/WBqhl9ZWm
Apq6lBMSI27S536Xc8Y0RlESVtKABXS9WDRvs22/oWekhKBehJp/ydZ906X8KIqPoQ0QT9PgyAWo
x6C7r5V6m1vFl8aLzebqK0T4mpnlI0jWeUvFkrirwgZrmi5J4fK1YIK9mWNuSUk9pRu9K9+zpDk2
DQhUkpocI6NQMB6NiehLrfphmskZDvCLrbY/Bjv3IyR3u9IJ7kGiU1num6/USe/d8Hkw5K3WKjcR
2V9SZL8qQVepWSyuivSRjCyRiJHhN8SY4CzG4aWp9YsS31Vz/Jp27e88vOptg5SpqpAkd86FjJxN
KaPbAE5orehYaMwvU83bbWgsxSpNv/Y9+ab00KgiMdNGd46g8xR0L7rRYj772Yyhcsy76V4JWAra
OCCz+GGO9/9f0FfQB5z+j4I+qpz/W0Ff85vM6P+W863/5S/Qlqpa/zGsJaTdciw0fcY/5Hya8R/T
IrvdFqrF7c9Es/eXnM+w/qOBSjIRAOLcMwGQ/y3nM2Bwua5h27qDTd+wkOf9P4C2SERYKHX/oNgJ
01jQf2ClhMYaVGgLHvAfFLi0hdo+SDe+K4I3R9TtqVja2RZQDgqy02HKgHaU8jnS6+BEobqjfp8+
OWP8GYoIGjJ2LkIlqRd/b/5QgRP9ZgRbuctGHSwQ2qB109Bu7eqS+taK7UUeTeurW4bJUblkodTo
UbIpF3PVvCQjdjjWWGPWR0tVS6+LkDQnMBH21jhD8oE66bdpP7D8ztOD1PtzoBu/kkwJ7mqZ0QLR
3efCwT4+mziAaLJgiWrCgbznuo7vUyc/BkwZCSpxbrQ2v5gybY7cUj5i+LZVMCvn0EBuUytD4der
oXrtKjWLBmTdk6tERBufq4EaU11a1FKKam9m5jXtRUpHJSloUFNcHYNfYI6s05hhbyyrEmpzbtHO
dEaVSk9sbZtAkmBPQalaNm4/6jSK3wfMtueaVdWuwQe4DXk3SvKH8P0NiV6B3ytDGl7w45hSD13h
y9DvlQOGxU2P+/Gczm2HTxKYadGru++Gl0sB68DcctOlsBiIt+XNCf4a7roq8/qhI+OiJG9LT26S
SGTnadLkbiodEAhNap8cwgtgyGq3rFwX0zYWahQUKtnDGxFq2S5fowl60bd0Da12N6CKJ5imOcWd
dQwDp6VUDrZ/o3bUDExpAX0dbDKFZp1YTFwtfMmQjPPQ3gsblKLu/vOj/9c38f3tEBBneEojv3Sj
2Atm8gcauYipnLHycCyi91g2aJKgAZfmb4GHJtvIoT2FFgI4WZvE3C4Xw7r3vRmVqD1pWRnsjcn0
df78ad2sb+hfh/R66hPiTANfAqCLaFFR/IG8/9mdoQMMIMu3saq9GkvvgaIcfd1l7/sQd97CSG+g
XCAhXb9pxoy/IO/r4bpZT4Z1b55G+h0mJaf1ilwvxn+QvdcH17MDdcJPPacAubZX14/ue/P9mB5h
Y0uT0wp5D5cLOVv1Efoif1CXzfqTDDY0SWwDnshFWpD+vVkh3et1nq9yg3bBuq+Ad63Hqtjoi41w
JcH/4xiItzV190aL6NVz1s4wrXyWxNl7mJI30vUlSi/FQSoP2OgERHDGn8tmPVw3moumyggr+LPm
a4Jog4L9vurJGEPMpu9QSiKAJcOKOeqEBhnfAbtonAqyG7tzMwQvTkmdqdTEzo6JCoNw9zg5pIEN
q9RvfVGG18VE/4lFvrQ+oC53wnWj/723HrogVvYgFfaqjQhsWv4Dbhxtz4L+wgBBGFuhHtMuLM9W
TitNEUroKTrBHxGRnScBnxiT7ECgjzH+jPPGPcVKFJ2M+YlPFvZ3aKA0CHQ2feRK/Po1d+3IpOnU
hefGNh7hD+T++hJXOkSUM/0cLVJUxqXpv/4Aanpe/7SFWx8nzFMkLA3J4zR1MBNVQT7ZfN+6NU6c
wcD71rfXZB4/ugattK5A1RU9SdwAz5eRbos36zN21exIhVD167zbaUHzI3NEfIDA8iyM+kA0GIa6
wn3PKxXx4ZDfu74k5e0U5+JmyOPML2qeUccd5fpy3hEKDixmyi6VYxd7Zxxfx2HeqWP6GholEQpj
Qus7d2YqqjNzuuVUGMdbvaEvqkoiPCYmWKUK1nGU8hprZeiXiZMiNpU0gvq43Ye8OybHFWH1kxXu
SMADJlHcZBU0Vy6i+MaAH4jSLDfD/LL4/Sg6zGfWnmh/jfg4ddpFrTHwRa3KQj5A1pjb7mZIIEFO
kvHNdMYDPrnznJCgUjkLdWuM2rObTs9jQ3N2ShRKhlHxmQKS2pAB9EtBEXWaK9X2dCdzaNq0yJX6
+8BRIo98lKeY5f2+SqZbJXG6YzgNvQ8phFV4Ng1bFt+3Om64s92a+bFIHWIxEKNnMyUyQpk8M0ih
rdC3AzXTIVIpz0rj6gjYanQJY1vvCTjKt3obkEsVS20XDrdliG7WNOpuqxvoCRsgWMyPk21vxjQ4
dBbeWeKo3MNLHa+Urvs6UdFgl9LfJOOJfehOjxB6bzPwLI8ZHFEPYgAiBX0J/+x0VikzZi2Kz66q
UalNgsqvK37p1GZ33UxmG1/8eNaKVAFPE/Gfw89oyqyrkynZrg4qiklB/jRW3eildqL6yCXeyoR4
3WEmV0lfgYtdeDdl1Rlcs/Bn+jyK0ihXiaiMhRNdUZn35mZNbEaT3sIRldMupGdlO1K9OBWolVxd
UlmZJ31kyHJWmsIm1mWGjXbQto6jv2AIjyS4H4E7qdAAwfc7IeLPNIxo6aBsAMuoXOgjbNWpnrY9
4/mhG7mA+iJ6pTBX7cQMe7AHoXKE1QTuPHM9LbWUCy/m0zYmQHKaqhBbheJ6/lQL/c7OA1JV7Eua
8Zlaonyj3/mKwm0TjC4h4fnJsLluU61GyZSE10GPnIOW2RTFuVTxZHSYXyMqgIG8aXPVfJrtQPGn
kgqIydrCAoGUTix3TOUkm1H1LUORuwzuu5Yk9W6IEIVJI3ouLfdXpiUMJwuZ3xGmcp07T+Zlsrcn
InIzNSf8aBBYrchwQXUt79xFH9C7Jnz7fvgVIh/ekOCRHOYMYU13jCz1ZSAid1cpxiur9tOALwXZ
4hO5WPMOEtMXTDDzvmgemym6gYwzenbYpccmtRDSGoV2Ksqel5sEh1bHyhyYZKBVzqFRtPFugUrx
Qu/iOCSEElnCJVmMhVN4bHPrdzLpP+cq1LZWLW50ETieIXoypQlBjSPjilW58+nUuTABpALzSyiX
PBiARmXxWej1V0Wc4qbpReSXmUXWsEq8n05lhrJiDTnc/gC9cJsoxFSOor4Ajkg8wNbWdkzVm06O
V32iKQ+U416zaeeLLN22ffdoyJ3eRrd07ZtzZBEHZefUE80SwULaq5tURerFCtjcNg6+Z2794QY6
DvyHijJaP7YvA7Exu+o2LtNpKc+QrLF4Zqw22+upVC7OQl8z30AtBecmqAus+dCTCCmjs075PU/T
u8FmKiMM1DQqM++i/aDKn/k2Dca5aP1IFj+jMGYmPlPEzRAcqzaJxw7yb0J7WD8YiEyiQR5kJc7K
CILQJfrGS5X6s6DNeOSDgG+X3FYmaXSYnu9mh6ghTNl2YlJwx4cyVwxHGI82KNjwjpfjBGUmdE+r
gVSvHFKyyyWJExMn+VZXxtJwW8m7Br0FzYlYIXhG44OdgK1aKkFJIi4P5BewzBG9l6I0DJbwF6r5
lHnMZX6yHq97BHvXfw6HhTs5KUzJluXLumFuinbk70OGxMLHWPI8GpSX+7xISIIozA1B1ZD8lknU
uhlWKeZ/H5ZyNI8hkV4a8z2d0QQF2PRD1xuB0ImARqID47MtadhURE4QEMtUAvwdASk9NW+su80+
MrA9FBlxR2LyFZdobszhTG7ogfoyi36t4u940YqvKvF1kxASkG0cpkEwPINdvgSt2IaZLFhdmg+L
9aHQg+6ULRuVhtY+juKbxgDwQUnxPQ1JUNBx1MdD3+/Xhxs1ph2r9YeccBC9rKeTFaK/ZI2B4UKY
3c4kvJrTC4El6RefJAO0noPondlgXJlY808SJtI/Nt0yK9fCHCGa7mJbgWawblbRdF5Rn3NXzEEN
iWsVTHeGOQkvXI7dLJj8NLdvVxluvspr191VbrvKctdDYtfyEwaEZWY/pB0+bow09Yl7F8IPwcRQ
DvsM2Nt1aqFjxYb6w9TLZ9rP/YFRhEolsV2XsK8vs5Ebj0YYbAE/AZoqOblLVbml4/8pIz3dLxYy
upASZkOFai3okvEK7G28wnH5PWfkDqxEEYXgMk9tWB8hh3IRQ/Sqso8CQZr0wiOwfsUh4ANjgouF
Ot7cmsspAhq8plSbW7dqPx2CgvlCEVnvsjTMmxqcShbF4bVwK5amOYK0VMlQg1v0BNtGex9ZctlD
Wz7QzMyrH0pdglVpXtQuCR8tR7FhkMUEgKuqsjHMwnwiIT09WfQf8Kl8TbgZLp3aaRsgWaGXLutF
oWuGZ5h4nFxbbW4jGTa3g0UMHeAhVAKJeebMI5Yr4pZpxWrBVVnOFuQC8icNhew5zZ3ux6y9kPVw
5YugSZeZyZ2h/qaUll6N+pgUMzzCqLJ2epEQIcEQT8oPQvQcCqvfutMCjIyn22Qm21e1gm2fqgAq
ynG8z6WO1HisL/2Qs/7nhKEASyumqldG4+gJMWNYCvPmOAI5Ckgwu7pT3F5lCROpojCLviVOLq2F
vUEMzW/yFM+hGwZ7uID13GG6QhY6TsZdGzslEOoBwaHCSiZveekmUXMGPOUDTbKTxfwezISYyVss
4XsBqITZnWxgXWlwRNrPWsNKlkDrPihD4Ct9BDmhxuw9xT1XuTrdDcBYgaXfRTTOjxPSEAUG5H0y
RpHvpON744ZvSjHpd91U99eCVASoYcrFFHqwdyXdb6xqRGzgYJhYY93rgs7OZI70ToN5z/Th2qtF
di7Mnvkc+YbYeNBzWsVm0Aedmjh3qgTB+lbqan2bo2u041tKcDdYxIxroilngYzyYIz5r05fwswX
pE7kJMlVc+iCFDIDrFSTEkoAKdUUXE1oFm7sUTsJZhQeoYRIAhtVPTbZz8lJWJ6UfK/Z/7B3JsuN
K1uW/Zec4xl6OAY5YU+xE0X1E5hCoUDfw9F9fS7nffluVpaVWeU8JzRSEaEQRcD9+Dl7r42ZaxVJ
qIRyCAjUa5OWmE3dArjWEtmcVP02ioQPF5yfJqaCL1hmtu08WUtGg7xTLGeMQUD30XTYyTp5K4n7
hpfQHd1FpaXBFfXEE1Z7Y8e3BSAXQh8lAowrswHXUKb1gs9tDewqvZgxfKg4CI4iGC3oqvYD/eQr
febh2BTecLw/44hiLlMt0Veu2xRbApdSEjKTinMPmO+BETSnvpNGhCTTyidM86hKAj059D49IK1M
lHXeNh5KhGZ2GePlxhCzMFxv2CRAkZKhX+s1E3DT9R/svHZvaSqjJ2QTi7c6dbZIeZQTjYB1dcbR
wuQCh4pwHp0GfP8SjYFOfM2H7Li/gD1v6j4nPsMtgzWra7osml8GutMlNosO7ZuOt9TMZ1hxivHQ
S2qywcguLaKvi6hw/GXtr0EPlVrYavaQs8Lnag4fkP2Kfd3wLbKk/D0YMNOFCyw3YvgE/QHNWFOe
ddvZJgjcFlFTd4ey675I4rSOviRB05dY8xLD4VPNAqZGJEPtnFL7LStv2kgVsKMX7mvaEOLj2MlN
dn5zNiIHypmN/kGtse3cPoVIE0hScoazkeQc7ycsIPAJH7qiWeplPj3YJAXRL4uQbwsDquwQnqRj
bkjxyx8jSwd60ny0gYHtTYxXTzDEiEuuQGKbF7KCC+R0+bCebLoQaOW1xZSN8FU9/4WFJtsDF91z
BP6unCY7TSG6x871SDvKOm9LaglmfVQHYlUO5oMpIrnJBIiNXBfA+lgjuWLeUxy7lJgdwlHTuMSp
b+Do660VXWMXxSXOJ43M35Uf4TKszOYyzoN8Ut3UkdzrxPvu3GHbtS7wbwNnglvDciph0MRtuQ2L
X/ag69wO/Q7Rv/EwGr8oMYZdWkwYGh3yJJOIEAFXAD2Qbb0pUqb0WjxuMfrt/Mz7SSjbX2yqewk2
cMk80cWCCjIzr3dTMX0lXka4jsut5PYQZG0Ge2wrZvCSnnLf2Sexm537tHSulNeQLpo0WcdDFywV
yIGhiP+nJcCAVKSuo9RFce65DrhlLRCLoKTAlkbxXFshfGRQkyIakIuOpmAKhVRyjGHxtCYF7OxS
zd8tNjXA6s3QmOd7UcYUFFCp0yFDLNvXjvnuKmpK48F3rJeadZpMIyU3lGRlVeGwqEmsRRlZHpkc
hkdnGOFNTzRjKNa7jr61ExAC487oCE3YgGagoQyZ820os++xmfxVPvWAws1XmN3dwdLsg5/IDk6J
WQOqbxYenIi9ADr0LHWpNIhf9jBHhyFDAFJNRs8yhn+3nwFmoj08+eRd4XWFRJ9H+IJBgzBeOxRg
wE4Mu6u+9Ch8g34DA2m6hQjP0haIMq0oCB0IOddlG6DOi7PonDnU3p49pxuf42sd64vGiMA5V/mf
RsdFhrR1+HKa6ok82nzt1GmPmydA6TkGz/OUWrQ1NdLtwEycfIbVa4eUa0QwwVr3tGg/U/6gG/A5
tZo3TlJ/+lkfj16LIJkTYwvf3vzjdyZtE9PaQ6VcQ3CJVyGpn+wZJS6pjkaHNB1rXdnxeJBItvwG
yRa8guIFvdh4kVZAotRXlyTyzZaEx5ZzRiK0aL9Fmql8Wr87a11EJ4qckUPRThtLt/tr3aBD1tAj
scLYwdZJG21lVw1NztZ4Ktjowjr3j6STvE2ZT41YKyc64diYZcv6kOsog3tbw2GUzWpymrIfjuC9
InQxDPoy7Rg6er9I/LYhLmTYVQbi/EJdsFYDhNcmndutxpPttxB3i+pdr0VzLIckOnj89KPmlUuU
XybupMrYZXPwlYdV9TJxI8Y988HI8ccnrYYUXGnhLQlAoECeWeUF8w8jQZA0t6Ik7hjTo9/J1ZAP
9irjaLvO9dBZdmw06wjBOSML8FopI+7d4Bf9IWrwSbDNa2R5W+YpVv8LY0zM8cbMRoo4YyUYs6d5
glW5c4xni3H2yh3bYSkY1nB8qJFXJU+lW/jrgv90KfrWRJZChZrW5VmE5zFrnEOTElbY1Vm279Ls
amj4fv2BD8DzoRGSWM4RSPpsAByxl2LS5D424cCHUXaiMbEdbFANDOPbA266bmO3PdwBogkYBXnG
vnPLbyzJsL57QTS05gCN9mlJZLUR7qiKNpjx+Y3M6IHjWdA6Nvtq75SC81rZkEtXzv3KGzSLzDyN
GD/1KzAieBSGMZ21GkmTFegHr6IO5niGFGczF/HGTmqx6yAWBLHXXA3dXA5VxXI7ELPofmq2Xy8L
UT7rWTLvnNDS8OUhk53M7lTmw0efzQarLJrnYLTpKOZyBl9LG/U4tOm7XY9YIvLZOgZ57m/rKf/V
5WmDlMT3oHHpGf3IgsmJVRxjl+IC0HkDL6FJDkqdamgVvLmRieU+RUS3d3SGTmVyYU8OD6ILspOb
22iU0vLc6d3G4p1tqzHmYOiETwG9zVOBdCMe3uMiHo4i7aqFG1j12had+5B5Poe0UntyksQ73B9E
0yd8uyZZ6padX5yqgtMxwLYTISVknYtmGw+ed0LjWJx420LGGsGP7ofjYG8M1KvOSz5GrocDh/qe
Bj5rwWC5b7mnFWfsFCViRxMo2tgckpicy4kz69pLSdgyp+GJeLfhafTbdVbIJ7/npArdurnUwMY8
Xx5sB1UYhwfzqHmoFuYayXWaJfVhJol7X/rpsCoy49FEwHZDlMW1TiTAKh5nZF+2ihPhg1tGLWnr
mkzEMtbtTeUwsOwBkG4Jf8TLw9q1rGWQAA6ZL1hUjF1Zjr/svo53Jh/quSBxRcun+OSHUpA8aBh8
V/k9jI59BYyxIspMv/Wgw6JMP2vo3s6cefczAU/HGrU6bh6K82xvl0578Q2RbZoKpWDRygsNQqhd
iEfob9vpwS0oGx0at9mEsF40K4QHbAYcTSEUk3JLEPS+ylmEc1R6J3/kxELH6VF0XEQWelzKzKNs
ivrk0TqMHYxuWWU9D455qJpabLUkjPehUAmSdcfwpPbTC8CqC2i//iGjHdim/rCw/TIGq1zQp8Ei
PdhoVxPMCK2BT5gBpk/oKzEnY86Ih/zReG2UhbVWVljWD5/7usfInjQ/euLWW78Qv0gqeRjaPiel
CVvZkLQSwW0t104znxtAb8sZndUyojm9qJgPb6dx7LZ2xlafcGzaDDnsJlnU1SbWqq2okYxGZihf
c6c5Ss219pbHvHmevGo75cgydQJ2D07WPelCVsu+7PhZR8r0SsjnKvDFkQbuc2iwlyDuYdYbo2d2
JSGQyqRQV3tX6ZY5c3NxSE5vpH1sc4ferjHXsJ1M7GVdLa7458rd4OBj0DTNxl9LuGIh6SjVRvtj
hWN5KGqPOBen3MVJsbYUNaSV7Vvhlh9o5OA8T8OXlFS2YkzW9/chRY2JePbehqjgAo7DbDcY8iUS
vVxHBEkydrvMwas7kvfaa/XMEujSIPaZ3CKmRUPf2c9VejBsfXxHYh6vhsaGsOXIh79m+aqjdR/+
/T33uz+7fw2W33NUAyemm0uzN1e9pEoNYmVbrmWAN7qM7OUs8NIyfCpWmi8zVgLMMndQhFHo+TLz
lAbh/jppW1BwebineQhP1Uf2aLkwWowhony37fEBwXq2ju0YMooeXkNUZosuSuLVfW7fqUk3NdSw
Q3CLBjxGmqDnX7klJG1Zbec3FyJ1MxX4wP6veArwgD2Y1BW5I64xPIRmAbmUnKFFkuCauz9EWXIO
ui7earRqHtoJeIc9cnHnTLFIQYHHTUlz5WZpFsDWXh2AXZxZYvRinGXKQ5IZYAFziKi6L2hjuEZV
EUk1EfybTvtMQW5Day6XiXL6eyoS2b8L3GZsVvRBX4xEI+UgQRnrg80hkwkmSBzhUeUIAu5CvZP7
g6/+6T1N+e+vaZaZbNKpfPlvc+jAokpKOY04ChZwf+f3Z6WKT/775f2ZV03JqrGYJHE8pApWJIv7
M/GvZ/eXkfqFlab5PHf1Oapza5lXI/yEsM/WkxPhOlQPPuR+THBABXu7kQ/3B4fdaz/jzBDKXT0D
w8Ior55W2IT+eri/nE2K0SQpfWja47EX6XRow1mnDuCXoX423LVcfau7DCO9ixRSVme66gyNmVZQ
8CaWShMR0bat9HdjsjRcVTRNYWO3D+m9X0oN0j74nvMKTYLEEibLD7mCudyfpepZVGQODIrkcv8S
g8RxH3mvnXo7ZZz886G781x67H69un/uSpnQFQ8Q7slj0Cp/MbsEmwmaZgXC7EWGhwXb238+9FZ5
lEDkt32Uohpx+phzleoIMxw01r6VpESSubQR6WTGo/1oi9TY/K9A7P9HIGZZhk2u5v+b+Pb8M361
/1Uf9s9/8U99mG/9w9GFEDqMNmoty+Ob/Qv35v7DtdB/6UQg+rTAAa39J+4NURlKLmDGOuLIv6Rj
MGy66N//zXT+ISwHQIGt0w0QgNT+J/owGpxIzf6rPswwTIfzou+ZtkEoCqy6/1MfpneaRgxUqe/t
pKHJ3fa3umcG2oXEqRDgdSItkklhUD3lCIQX/jwdC0ny3eys+4m/YmbV0cLPjdkdUaloniwn/2ra
sKDz70H9mDc4xZ993JDIU6Nr5Yjb0BnHpsSGEXFqCeC5I2K1X1KNQJBUN9ujYzVfhS5XGl2/eqpX
I3nnZFIurBjoRUJymayCXUMB5LEVzpQzuOOLIwsY6NTaudZWe3aaEV52gU9d+qBHtdp6zKTbrot2
3g4ClzedflN24SokX67RvhOf7CoMdR7UMSQASPxNDzImHRPguka+nr09UC1Yt7FRrfFObaVB7YDo
FWD+wBsrthqs9tYnT2zwKFtlwlGsHnCqxKO51QkRqST6jKD9rIWxob91JB8IZpIZ7WntYWi0BlYs
ek0lJ4uHmIWbIl7jBzBD5lt9aJ4guHP8oPS8v7pj0e7PjIbiJdP1k/Bs4zxP/J6LMva3EEZo/Zt2
e9QdYzy0muWuphEGHJ1D7VJgRXsMrDl8LEGSFeUwH2mZJuhvunEF9Vl/DGcHZU4ugRepl7IM6kdV
uukxFgCT+XzsxPazxzEPMR+QMyfvo1NfBm8h8whcF2G1kWHcLz1NBJf7Q8OJ7lKZ5Q39Xe6PiNpn
+iI0W11cKECcD7hgtpWd8zW9qddawKeckLiDACWv3MWctuWdzhbSIzeiQ1V4UIy5vJdYiMmpLTzv
2EwOOqyxgl46euRilQ1S+4A9ADP349h48TnG5Jtj3hfUCVIuyRAft3j1H0nQ1U5uOslbO8XRdgoh
fUjP6W5FQ3lu0CX195FtNC+6VvKgf7JLB7f7C5M4XXsoe1TddGqHxH3pc7FICi1+1/HZHiy9Rxfm
tgkTZ50oeN1x10lrvY9lOz0HVvfaI9f6lQx5DeDMtq+9G9D/rTHBMQciCYy+0IFsqrOnhdpP7Wpc
wGN17mvDXvQZCn1dD1FnFtJ5Nl3r7LtJd3b1gc5dY96I/pp+izrfh0MF6hnc6MLQ3OiDwDlyX/xt
kxJFQUvHfaKLlnyi69fgR5fiNiUOPn46wJt2cOGcFv28z5Iu3NV8ztc5KKDnpcL5FHO4r8Ce/OpN
qlEcxj7d5hfGMvMuikZtI1qrfU/ncp0FrnnBiQV5mG7cduR8vvKnIXxNU8FZKiduWIwosPPUEuve
CXWszvypP5hbQyJHSWxPUKTI6c1rjbeJmO3H1qYHODZtuheBQ9+8bfvf+RcxL8ETWkhriS36kOW9
f25HGN+hAZ4gG2NxjAwzXtokwT1Hrtw6Cf911iK5qJO5fxYkXzy4vfnim/bJrrLwK9cYwzahPT+W
1PunKI3gPeejTYCikR7qyvIeRhy1LBT+eCvBSd9Iat1JAsaWTIgBaquvE8UJYomEjPX9b3ht4+8a
yAg0MPJlD9fnitZhvEJwGk5FHD/8/SU+y3SLHw4SI2Gq7VhUb3pl5dtZlNr6/hLBJuzDKOCnIp6j
GfrszTHSSwDv+OoQJvkyEavhpsOnW4v5NNRR8dwW2Tku2vByfzWGAwbqCExsyj0xTqN4ZgWiT5hP
4ZFcQv2N9tFKNI7zPI0D03bHf3VIFvJ0N3sqDTO7diWyOlDfjA4mZ62iDU7QnLOTlvbL0sJRJ0IT
rAyQifgQmM9kGVMdxgIypRc4t4qBA/3zoP6J/C0zmv7Y1565cimMlnOWFqeCMvfC5wd4se8j9CY0
vuBmv4a21t60wsgPku1ylQcxLfiqwv/vWhesV/FvoN8X5iHa97iRhrvPvHAC/QDcQPoZscLq5Qpl
Biw/WZv7prW994yrigZi+mYj1D54M3kyJOmJ98FnNIL5VJm2gVt7ZDW+yzVbfvOOpCc4ZDGeYqPq
/mCqdp9IUb6QO9O/Aj3RNnps5CD5Awenf8txh172tQDaCNjcKpdB54HD7Gv7sZlahrY6t3BN32hB
oidWFtkEO5fwuFev5EPJvS4+jHFxDsrKvwwz0ThR6IUMfY3kBTSZ6h9M7yboYYITw/iWM4W9CiIq
YluPbvUAGN0JXBhIZZkdzaQ7prXoH+200rjN6aU2jrZJ4hKSnSbjl7HF5GwTm7hHjRC/mA2ErVjn
Hd3/FNEI5w4qAqZEYahjqnK9Zn50XHk1wlke/vqaeln0CRkIuf4a4OpEasXD/dlQ8PMMoN3X3Zj2
hxE9weH+DEhiuExRx63yKBjXVsjui/gNL2rTuiuBJW0Rm2YF3xk3ZO7n9SNBjTtwEH8MXUeK2XNs
R4RWLoCzsQ26CA+LINwYqGwXM78Erh9SSpX4iwuf00z9YXHk26dxuKP/Ivc59PVJS9jYce2hhPaC
Y0WLDpcdA80HLOiPudblV41VFrkz9bbm/hgzBZHNprDN9ZkWktnWBxJ6sqUb67chiBN6tIGxm63A
XXmiISwnrfaWVX+Efr41wh7fep8OO2dofrEIo5arNf8STnYLrV6+1V6anHobREDt41DDpe057A8y
db1lNd1icvo2JvRc3DAd/y1+e89G+md5396UPM+4/f0pXQ4avfG2Ga+GAzezbeo/QWwssXDpq9ol
qQG6wqPWBZiJzP63NXImbcAE5Z4RbzrNqUk1SOqdSDx76djt+4wxR08kiiSd5C3PHevNEFcBLvVk
VfnVdwhMiMSC4lXrIKpy1zBkKRYTTEs/9l+t2vw2cu3UeTS89GBcSvuDweJ2MMRVlkyskmz4QQoT
Leoa4nYcuy+hbF9TD66lG7jbWuKbq6aftGpdxugML7rxzQmq774kU8SfwwOlhodHCz68vsKcjogg
unJQx9zJMJ+2eNAHn6WvkXz2G7I5F3Mnl35ToRaVpGTojbHtTPyh+OwhkjgtyXDht5kiNCfX5cqx
jV72N22q99lG40oMbjHhuBxi+sFGBkUYf9bsGG9lp98ChF4lWa+bHIqDB2iDkKdheg0mJhzkkFeh
swtMFYLTXfAlPJCnuOJqwnUPD7h/HFuxFE0+cbFqT72lfaVDC0MQfnsqsZei7/cgKrESL4Q5PmMr
gjKiVdhnlRMwkjgl0aaXTInTPntiVv1sMqMiCMeIVhYiP+7+cUH86TcNK7QEJrdkk+xr02kXxMUu
R3SN9L/dY51aKqjtpfQ6PLDs9RZo1fpSh9Aemqg9Uj+lW1Y1Lwrw4Rnj2SwGqNH20K4aQkcCQkd8
Pai3EVAA3FMLiyQvNArBAe0iHQLK7lhngcnDdyiYxTnz+w8vrw+Y976LTq+2rTY969yPq45ID36N
1i435+NQ0Z53am5EH8EjBzFvWfjTozENOj8+AuFOYPSt+HiaSN6mNGeMg1e0EMDjYSAgzmmMDZc6
4EjhRqs51F/10jqn5MgC1Lfide2Qb13j7W0z3jfM6aUfk6rsmyOFXP/a5tZHq76PYTgfYZOdLRkM
y0mkONejn9rmHrG0+ruv4kF175Kl++Ll/qcnjF+J+M0O8Bg0qL8sdDfkddDRFX9EPv2yXfNodi2s
wyJvmNnJx7RVGJoM7Yw2ffWWwPpq//Tu8DPF9dGuftrWBkFQ5kiZo73T8pFDqvyOnPjaDaCb8LJ/
GcQYHr2IRAoXo4jOXtTDaoaL75NnIrZ0IHZlFJ0omN+NoX8LMam28E9E5V9hdyIasHIs4eMHbdFT
iX/CrpWHZjYXZRP9pnuCeIILMAdxh3e+3fQywTpZueRkuwc5TzAwsA2j2YIMU+JEpXfKTdkUXCSz
Aw7V4pU2PGpG8phU9ie5y3BPesTOaBnLcS43fSuPYWvv6t6K1i24Dz1ZJYCoexrnWzl7ECpQ9jV5
fgmJo9+omNlGtVdlhH1niEClfdrErCEfmn+kQNHZpPWhdc8aiWAQf4MlRQN94NlNd9YQo3Uwu61r
9I/Ehi2I0fgkMHFfal6ysXsssFnbbooxPsma1ICuM4ytG6PnsGvwx7WzbrXyC9q13NseLqBC15wz
5/0N/aeGegM+LqkG0BsFvwN/HqMTStbFBOny0WuC57jElTi1OKWxQKIS3gS2Lb7Dp+QmpHUj9CJ+
TkvrLQjY2kFwwWqledc7OEepsto9+RIMB3wJgMgsLoi634zIzo5MwXGux1O6Aa5B9l7NUW7na8Op
rRP9ScueY0jrCIMr5oYk2ixlf+HkZ69QoQE/6JFj1n4MmzDyEVoJEjH6xCFiTkSs3e5r1MXl2hHF
hQSLZNP7sl3pgXdI+dQOGu+UrIv9ZPXhutKzC3kU5qp2xGVAmr0LdbiiiQ/Fw2586G3EWQuWfswH
46fbeHLPOXHvRFGwnoXId42TfsRJSaJazim+aPXfRoc7Ac4ztA6/BCZg2QkF8bTJjK5+b/NmQ1os
rcexu5H40y+Aqn+ZFiODsGTt+3Q0Jo0isuddJzg3u3z4i9oi4qqMvWs0AcQK0B/WjXgCGMxhorFe
dRNsd9tkJkYqUho7cWmd4joFLPBepp9aCRagSAJx8LXDwPYKk13ZUAj0KKoJr3LAHLr341Xjx+9O
ljHPcYbTUOh/osnK2MriYlfBoF8btc3BOvQ3rVR+GhX9lWQRPMu/X9+/aPnuW2rO3vr+9UExJF0M
Ff/X37v/cQJqhtNYvb3/0ybj6iZyc//fvuX9D3V4ArAClWuDb3n/0gAMdKyZrcyCjTZQQHndm9pF
wmx/aQ/b1nL2wN7OyUQjqRh+opxitpv0dxoep3jfgkMBrdPty7a72F2zx7YIgAwKDW6Ndyfuf5Hu
+OMl009toYyUE4lMPiOaYfiZU8JHkC49s4kd8mjJlH/Ex02t4ABOWsy2+QNJiDNltGoq41ROcbns
f89z6W2yjF2gd4xjjZDQjosCXbulL73Oj5atqAxWzq57SNVDrxxD92dzhuikH2oAAhImsBz01f0P
7w9R1+WbeXBe6nRE6G7GX3mUuQ/AhHf9gAcmBZiVjbT0RxOwDq1qbDTIzVZGgfi2BmCqBLk0mO+v
K874D5BVQH1fS8fQty12HRpWJTp/ukmTjx8IgjNTIIfqbDbzt4y0p82s/Eb1DO+3iJLPWcDt763Q
POi9Zfz1YP7rmUv/j1Iq5CYe8/QgejPFCoRf0ExumQqeaa2z5jm/TZcenH7rzPA1G8JDi8yoiw1m
is131AYvXjwy2ucXPhIJsBrSHE6qvjY1kuwMue2T+WQZQwl4yDySLbXGxI9qW1/FZU/Sbc15BuU4
hx6uDQ4pxLGYh6AEG0FIwpq41BSoy7WvLMiqco1oat352iczfHYGrzjHo/+7Upxq8plUieA4lLNN
gIIgu0rDOXhF89DV1zGUp6qoz1ocbvyYpoeufXbBsKL3R4lfE7FGApuMPvGtnKwanDLUj54eHeoV
veloNuiPovDrVfRUpGaws+Rw9keTniZ5QIg0Z5CV/UYQzYm4tjraerLNRzT4sjbY982LGSSXNBwR
TSXYj5pi2PYcqKHWkwnVelzBRZ09l5LGZQnxkFOUyHBi2RwMzeDN0HrkCwnni/HBNy+210BHz7pf
+ILwHCSBswJnD9lwb+mdsbCt6k9aTeROKI2bIIqxY1Tn0hEQBYcfYnLPFQs/hiM6JKLcgxYGgVSh
fcA3tB5FRWqmPNZ58AL7SF/pdnpJalQopL9NdiG2jf0xBcFNy7AwsTU9lMmjdKKCMogonciJHOpG
42GW3RYRCvVlS6Jimb8FUkATsghvjCM6rFH8XNlbmXv4FGpOARQcXPpQS6vmNlPuIzaCXtK4obUA
k/gSoetj4N0gYaw/ItoOYl4HnJgWedN+w8N4ICIRBV2cfCdlLlY0bulMQkYzh5OdZp8Kg/Zg4fNY
FfCg7KFCohFFTKDsAMRB9HuaLDxixDXkVrUYU7axTPhvCXNx0uLlc4Le1nOJ0rCL4b3O4mXSZT+D
274Z9oQGb/7u/BokBdKJjWN6rAzBsM/nW2ai8PF1HE32OC0dHcCCykyxoxJciiS2RzoHPd5m+Pdz
fPwhXJcCX3+PhXFvdFDu2p3WvUnc/xYUgEHWe0ChTwmSPHBcxpkpLvSkGnWbgCFAottJU5a3Orkg
vVfOo1MWtAYcnMmih3Jus/6nhkoQJo/odd9AwVerospzpZ1EDOeyojkOJpchOvrEen7Iqvw2FKga
+gF4lEsQAmeKr+gBYCMgx6mgJZDP4a9Indu4cBRqeAr4Bw7OWNxCjIZtNrBHp4cZolLbeLccHoMN
lyFVgAZdoRpKBW0AxPQR2X60rWb7V5DgcvEEbo0c1gNos1sO+yFioTBnTDYwIXTYEBmMCM8zjoQp
erQwf83x+CtgUcB4+UfJMjtZPUywJqak+oTuxhmzWbUKRlGV9P57o8TTabCspGRKxeSQfTQKY+HD
s2iFcSPs1IZywd31UurDVeFXKoXBaBUQY1BoDLI4ThgSd/70IhU6I5xAa6tSNaiKP53WbfU7ZgPe
RsMWIOFv2ArEoSNFMCBzlBA6JoXqSMDks/Vt6LZdMwP1tvNtsoVVED64gj8s4yyp3typOJczofVj
eE3ggrhkxscznWJJ2wNuCOmuj3aJoSxGMjN2EKEdhFpIA2OFHIkt71YrCAlAfwc8Jx1fQXfa+Big
lURMoUNIWmuP2hDz9rwYFNrEU5CTMoOEoSvwiakQKBnQTgqeuRyv6lcMGv/Zz3woTKwIqRttTMVS
UVCVSeFVCt5C9JGQBwELr1h1ExgWYvhezNE44cOZlI5s3Shki6vgLQ4UFxF/9wrqwmjcXziO9p7F
2YcF94WjFSzMOX1tQnz9wwtAPIN/Fl/uN1KXcelXfyg+XvBDlOtwzFaJgszU4rFW0BkU1nTbFYgG
LAPnD9A0E4waT8FqTIWt0eDX0JFimwSBZxqci9z0yHiM78Xg1eKKYUcHCqJwOBFcnAA+jpFGj/Fg
/EKbwCLv14+hAUrHhKlDNgx3JaasZQNvR6jjNtLtBbEdxtFVUB4j9c98+vu+KOB9KHAPgcwRiX+0
jVLeYEhW4sTesXQV8CdwXhR+ZXSwM3nGS6DAQP3whxr3VWY3R/blJp6wKQxuueLaQgBgYSFk7MS+
EgttBSEtpI6cGMwDI+LQ98cZXH1dD2KTjtNTqKJ6MgnCqJIAAAbT/JUrvFGLuEHhjhwpX4aMnF0F
QpoVEqlTcCSsMKD0ESC4HLR9CIa5nBxartSlLc0nXSyiHvUp3J85rssN2lZGhwUS0tg0PmbjK1eU
JkYwOMyAmPhqhYTkpI39l2thChFDtHYh2h9FRh2aCdBcXCqoIRUUyoEONQZ3fxvAKNPEOzvPuDi6
lsxXD5a8Z29ciWKncaCA9Qo9RYM7pNMm8lXVRQY+pvARSaq7jhW0ylb4qg4zx5B56DogWzUKcdXC
umpgXs36tLWG7lvWZNqN9jxxz4UXL/OvBCU82nCzunp8qyz/3CugVgZZi44tzgEJb7IsduiyYSFF
MfssG1oMlyuGz6WcvESWN39md8bh1XNmZc63nBTWq1OArwHSF/11hHDxL9r2HrfQTDO9WxaW+UH0
AVs2tLARapide3xwUZpCSlv2oeE9LdwWVX1klq+RLddlxw/QR7oH9o2u8kxshpGX4VGDVoY8Btik
ApiZCmWGKmNb272zAcb4TXnzgnNLUglp8KAAoQmIaGPUfecQ0rrYo3b1cYoFhssBMtjoCqdmwFUz
fM5Psr2M+ZqP9+CF9JOmcrhoZWStZM8guJX+IgMq4t2hbQQfbzGMEFEJQlCB3TKkbsdIwd4ShX3T
FQCuVig4Jmw5DfIvG3HEMuwlEbv9qVD4OKTx/OIilGszweWCT8kZOKczg3oQrb+IodDpaXXyQtY8
HzydpkB1nl992SbjJAh2HSQ7xpY/eLPAVnNuMhJzAV7/ZRzSaRPXZFP28PAcuHiFAuSViECnsv0p
tNrZaK21senzG9Wr0TGXdhVkb4C2Vx1Ghd4TMPgQmUVOcnHzFP/VJH5kK+j/M9dT8D6NPJlFmNuM
oGFPKsAfdjz0Qn3uLtJCARaRhBbwAN2R33gT9l+FnBCJdmsfJdOys2BLM7Fft6135UD7HAXDl5ni
HZjgDloF8tdOtz6a3Ju2QSfDZT82n21Gf8sgX2AVKYQhiSBsTsbFYVDoBHpFcgwrn6WlJ62KN/0Y
QdfimkQ6Wq1NBUmkZK92rQInVgqhGGdiV8GRmaQyEPVau3Hd34Otc4JBlGhI0JIBWJxVgpGM2LEE
c1M+LociefYyjs0mnYBlQ8Txf/B1HsuRK0mU/SKYQQewTa2p5QZGVdAaCIivnxNZ1s2eZ29mU0Zm
pWImEPBwv/fcBdbBhlfGa9+tJGMufL/tu6NAkKNCQuqwIX0FiTSa+TnU0DjlPQDJQaEkXQWV7KFL
9oKbHHiTsEoSPOuHkMnLisYYt473YAjntYiQGURAEa/hLIipAheZmaG4lgpwCRld8ffnexK+gxV2
9hD3JUBMU6ExBxiZiAooJp2XAHamPeJ5CWK6hJ7hrXxRvJVhjGvluU9wDkQlWC1CzY2j1WyBVtUb
2+ypbR9FZeL7ZoEhgCS7sDxsYsb6LkxCzmQmT9YuEZqz0EJb3wSWtDb9yEWmcpuJ64/xE7P5W0Yj
F1rf2TRlyZKN/wurSTpNp2hoh12ezdk6s939QPYmq2Gzp5a+K3uGPckQnTWLaUOcjXu8JMzoMn0f
ZgBOoZl+ma6NaMqclwhog63WQw1NiNgtWkoEuxk3iAfJx427ZplALeWk015LwK+xIsBW1aoFCKuH
kGGJpR+WlqLF4mM3DzKT8OJSoAqy9NvN1E2fpGjNZ7y4K6Zn2UrPSdEGTVtr4hz0KXgzJOwMjdZl
maQnUp4fgn6g8PB4Zwp1W6NIREKq7WIouAnTyUXX9PfsYze9AuUaV2SugudCldvO8aE1i1unYLBQ
sc9eaB5JRjL0X1Al0sOBL0wolNuv587dZlfDPpcZlPk3gUL4agrmy+t9RLJi1ZRk0IqccbxdlRsg
QJ86LOBSQYHnCDywoUDB2Pm4viQXB2s6l9D7Srh7KdAQOl0fcTWBSJK41JuEW7t4nnuabeIL/U+x
cxSmeFDAYnyYTHtak/CbgKEDHZ+BeWQojM9CC9tjX2k3NfzjSIgnTwGRA4VG1pIlPqNNpZDJYQk8
mW3JkfhFm/kB7RCkEfsU0jKSI5DLsJcnGMyWgjEz3Fno0JnzJmXUYSGeN4Xk6lDjuZEdKEfwmnzT
83pOowfLw5OKgw9Cm4JAewoH7WjWE6aZe6lA0b1CRktpPcUwpGcFk7YZOu6lUZXLxh/WMz3/jd6i
Kg6K+TbTLrbWFVuOu7MF9AFRAcoPuNWmAlhP7OEQ74CrczCf11CuvVca+oDYngd72lsKhD2Ejrs0
Mbjl+o81SJTEbfacIsdVvSAmDv2HzuaLfEJUIXC2pQJu+ynf5GyNVK4emAzbJd+LafSLNMl9Gwtr
M81Vjbhl3iXQvKXCekcK8A1GYcTlDPQ7Q8sd+WDAWwUENyGD500mLlpKyAYGyY0DPRzWwluscOJT
BVhchzDuOGcd3jjdQXYiCkHuYhM0exhXnVfA3Irw9aX2JZP9cuiXXC7cncjBmeQMl7UlIfb4HhXw
nMvtERGhsaxgobsKig6xo1hZ8pW1vWI+aXwbLTz4RICSzS2g6jki8HzrBRIpb7QLtKJlz0v9C8py
6yssO/7GCUp7oHDttQK3M7MEPG8yG/UV1t1IWbEdfNuNpPHtuIhs6yCYLnjoyesK8+NYGUDR+xq0
LbEztmj/hAYGSCP9Y5eYaiu+EU+B5t06PvQKPY95XkT250QskA92wjSSNbHO3CuWT12ZPCQ2bcto
SMjVGTC/KERf9z7FH53TQepFh7KOwEZErig2dlFk63LSOdTloL6m5L6zAOjn6H8UUD+ArF/wrbHd
zx/w33REXIPflwrE30HkNxWaX4fRH8DqRzbx1jN+X7QpC5Fftx9zEhHlA5N3FrssRHgpyvIPg6rn
WW5Yynl9urZIhvtnYYzndvKCTTDRrsPgSk5NmcOozj5cFTGQkDXgkzkQqPCBUcUQjOQRSHcbqXiC
kpyCaaovvt+5CxRIoAdCAs/ouC4HmN5bj5yDVAUeMA62FpkuapI97WMsiEXI4YHV16AEw3zoup1k
qsKgUMcAQKYCgymoAKQseDVxC7YKXkjbithkLp42HQ1SMPN31xPdGgPVBar/yLrvHxIV5dCT6VCp
cAeNK6aj4h4qF55lmbc/jOJKdh8Ir0iWQeos1pCZM8TH1sEdmWwPDLvoaNpLV3LA8dSsDCpwojm6
Kn4Ca8yDpgIpSpIpkHaxiVJhFSby9O1kWS1qHheLpaltS7ItdMN4nsm6aFToRUv6RaNiMLyT92io
YIw2BIVeJi79zvDBtX7cLGlvCRRBEA7MhuTmYIzGyziTcaF2XC2wbgvVPRadeVrC5wjmXJ7Lrm22
nlXpy9gL9UWtojxqMj1g6umvbuvcN6R9lKR+hDmgKVsFgbCqSXHv0GDdWiooBGlUzSSHgrNUMSKY
cmhLkSxCmwmvniBsJHS8/Vi9kDI+7gP87gfdqT9JNagPOaD4Puhvu8rqWBgoMcuehk/VaA2WKxCt
obON8DiBy8F4X5OCUpCGEqhYFCAA041BUkoWEpkSxI2+d0lRoXFAD5tYlYZ4FRWzokcErnQ20Stx
TAhLR4d+2apglnBoKbCH9oRiOfiOSG+hd1mtE5c8FxXsEqiIF/3q9iT0hebIFrzJRSMqDIMOh4En
k8s0uQ9GGVj3NtkxmHjs7UiaTMwsajeqgJmJpJnSIXKmyIuDZLB/MDz/rKlYGp18GoMOoaMCa1IV
XZNCrzuYKs1GxdpMKuBmIukmdFKsr2Tf1CoEx1BxOCAMiiX6rvSIi/HZUKE5Aek5rYrRgb67LFyC
dSYVsQN3YZuq0B1Dxe+wEZYLR0XyoAPRWUreMyQVy3wgtofZe7OswLst+GniGqbftnWesus2ljO5
P9IhAMggCWjIPwMVDJSREBSTFOSQGNRVeDv8TJZ0pddpDfQqGu4zDgUUtV2jHA/sfvHZkUPUNd2L
VhNMhCVqE4gIFEppOtua67JeNd9umFOY+gI/dlfdDJ3JlVIehrICeluHRBWAlYhIRRpUPFKqgpJy
EpNGteP8xpFUXGzylCoVrJTTro7/Ri2lh5yDemd59kFXcUyWCmYCs9KvmrWwELpN4fxusRkeSXJy
VaSTXqrYj+6VHJR47afdW2s2AVkNTE2okH+GhmioVIVE+R1xUT6IfW6nQO5VmJQQG+Tt4XpWMVMO
QpJMJ3gqhQu2DGPCqPCoMIYQR5xMS6HiqmStv+hU9ysh5aMKSVzUqk2MFb5a9eRd5dfgq5YIrEKF
YTlRj3WCxUmqoKxJRWYlZGcVJiFaporTqkyCtRoVsaVHrHxoSep1aE0fDTlcnQrkMgNxWza6vSVl
y9lgdGIMoPK7VJAXvtTnXkV72Rbm90yUF6nX9HhN2Jmg8B51KecdsHEDKz8gLGQILWAjRlT7CFiR
StiKjtfYUCzV5MaqAFH6KYg11U///9tg0nI9/L3jpJ7h9yEVpRDsoohENEOFo13veL1PVbsI7a6/
08cnUe33Ff8mNV5/j6+RbNcH/M+Pv8//938cFhvT2/8/38XfN/n3FbneKTrR9W3/vSW0A5XxA/Dl
6Dawl65Pc331v2/k+mrmNZnu94VBMlBCXO9aX/Psrj/+ffLrj7/Pcv2JNCeS8SQH6d6X76FK+vTy
ttwX+WjuO2MsWWbgLV5/CtA+/P3p9zaoxjGqrv/eJ0FkRVftv/e8/hSqlfr3tpbIRwJGbECD3P73
Ga7/+/fBv6/1+7h/PI2jKVmPERpLw6WPvo57w6BuCG9+30htakwgrs/1Pz+WLccqNGte9/rkRQNq
3Bydp/RvjC0hSxuv1284C0FOq3+SaS6YP/DPP277/fX6U9GJk0gLH3/cfx56/en6+OtP1yf5/XWm
CmXvU3S0W/7zOr/3+8dt11+za4bn731+n+t62789xO/qemGoiEI6INvfB/z9c6+/X98WpjnAEf94
mr93+renvT4mnX3S1Ptq6+KAO7Qkf60MfGfsvvhVBDFjNPXPP36FEWRlmMH/r/8eiCOfiQPyVcdF
x/pzfdDvP/+4DZ5ksLBGG5zPf1/hHy/z+9h/vNS/3c/wQUOi6vzPu0VfCJkUmq+6+foAuxqYAf7j
Sf/n///xItdf//nfmp9Xu4nk4H/9CP7tff3r01zv+Pter/e53hahIFsPwvohssVeovNFRnhl8hZD
x+jDyK2muw07IJl/l4vBetacNgvmc2RWT9fVoKSFBwOvLPdEOImIKzjdh3xtpvA5UL4Ci7M0dRFL
QUgYH/hdyy3T3+Y4IUM6OuonunWNzRbbrdbSUECVvLqYKa0z3csf9aDRd36UbNNRPtZ9TMuRXL6F
INoaeiPqv94NN1Ugb1qjPDszF46gp2Zu8+l2quS3HQQrUs5IlU469h7MYekB1kquO610jyjwgtjk
bW7o3342PhqVT+xZjSgiHwEjdw2Wcghna5OU000ISAM2ENR2vcQ9U0WEwjf5Gf8l0UtWyxQkh42G
FoAhtrMi7wxBAKUwU3RgUmkX3FV1vx/1idjGYdbvbM81dzNx95bLdnUUL5QmbG06yKNDS6Fjem24
IXWXSowZuMzZ6vOZrkr2Kuz0bmzTcJfMfLR1oHXMcunHYGpB6D8/WXa2L6rqjEq3ItbSfqsHTKDA
eMk0kfEatMuCCuUUhUykkoi2Gzv2ctUW+ynqT3Ql2GMktAE1vWxXYWIsdIspAEzneDPUfHZOZ+0C
L4oeQ2aIc2WSBw5xeFWxMW+96SaV459W8MF40n9jps54VAJ3mNJkGWc8T5HoBwyY45bZ2ckE54fo
KWHf0kQvtfyTBBSQuk5FMM6OtwXtKLSq23Um42+t8bax7fJJ27TTq3aw1wQiPlNLjpu21okV7Npv
Ed/mIUN7dIE81qWVvLW0abo3tVDBiDUqcxKKRZC+t9KPSNxG2FRBdUGIEDUbbzaGrd1lGw+Nxtq0
+cNDdI271LsbY7/ZeS1vepzRfIZYAQ56wRddbayIYGZmkBCSQk9nbMC51Jns7CPtTxfk86oZz+oI
MhO3O2fR/MMImzK5ZTxQ2++dJoJLafZfNTbHpcnph1GXOeg4IZUDIlktbT2x2U+JE2OKgRxN7Jdt
O8KLzDdQQ7XtnOronTt8jTRkmeGY3UsQp4j5XfJyC4RX2Kt5w7yWi5JsVXSzXPajnA5N76Cj0zZ5
2AZ3k9Et5tr7rLLCXoR6+DFJUKKepi0Hg7rMsM70E6JjVGDl8qNvTSlfyzGirz3Or3496ahPdob2
I/wC8UlsxXvLwFvsJ/rd3AXkkEzZKojkI6Ar/Gn+qfeovkuNzmsqG3jg6VdaG/1mrimMaTxWG817
voaVOkke4JIq+hU5YPRCtPI0c0ovhw4iY2wYN+FIdyJn+trrH05tU/ZMYFf65qFN6yfE9MQv0al0
/erN6OSFGRppBeSvZ518LvXAgpWT0BkHwECTRrLfMEZ9QcQV2IyJcUciop1jK05Gbdy7if0MgqW2
sa1lGXukNq91IAcEyXlGuNaNfmdYCC6zbHoJffkRhHXD1Lj8TubX2UwHZGrRlx5HzO7NJ6+OniTu
g2MRd8ZmOPrGRnel/9GNvQdSnf4rYjxIGWTMBuYfohtWne6+JYNzQZf5IjP/ZJvcDebJ2dLR33Wz
DRMRSUtXtacAfQitqWmbRhE43rmIdtOnK7cyyB7Ton83iHNb6d10ayfaaujxDLp0EjFJsHbbDMKI
BEMk1dNgbYZVyDGxbMoedVzyIRUYs6kQwmCz2BPqHhGqyJS3Y48YgV0WAr9PC5it2jS5E9yhRunW
Q+AnSzVCdsccpBwBG4VGxyHLXkGEZCvDz5QynnZE2+YvlQOK1ekmQPepItRAJXbhPANcYyKGyn5N
xPmzm5h3clTN6RfpMvWtYWS6LYKI2PwmjPk7j82vtgZBQMN12evY/HuR45jpKdfygJRh+FUM3Jhq
RVP4aqBSGHN0ncNUPuhJfanbaZkX06nqaXS2NKxMUrKWkbkhec6mgWs261Fz6Wvq1Q1zq0VcuvbK
EiH71nDcl1Bg+UaK1K026EVoj3ZuuEwgrTFVF63APJSVBEHR2LLEvq7djzau1uQ03UZelq/gZO0i
gtsXIb53OM0B+g9vOICGXoD2sFc1V911byXo2geZrgAT08fROrJwnGJcBZb2BaP0FAVy3FrQyO1p
QKMkXAgNzaNtzFvR5TZYOnOLV/4MkvmpGPWNbWQI0RUEdaqzt9jhMNPKV18vk4NchpG3cKr6Hg3w
Y+5kz9PcZSu7aR+jZv4qR/fFLNHV0BrO3Zqgq/E8e6DmabgaLVJWw3XPZYWMpmyZpJYMZVy73acB
CpWYkFAYorQht/EbU/t3P8we3apXSQeLRB8QuGa71s7e0pFjIunajdlTG1jyFM2IiCZ8bnpDUyut
zNsY3LPVKEQSctpsx64b9WHGrC8eXCT25UR2ovM+deN72DITJKToCXYPbYKYiW+efg0ifrLq8U3W
80/CkFaG1naWMZCz/JH5KhM5vbyvcJWCTkFVlRr8Y0UPZEF2oJBiaKeG1UPnn7e2H360XrsPe2w5
dDfXhZcj/ejET2u30M+4wi76DglDYTN+0pFbaDbcq0IvVoHyCHXFXRrq7JIQRqwxRW1H19+/5S3R
BzVjzXJkTI9JDdryZJfAKbk2a+axznr2ywGCdluYO6WjrqugWFQCCoPzpecYj/ThtedN7fXqJa4g
7elT9uw32pGV7yFuIKH0veCjDy9GRZngmNsOltVYBpt219JCbvlYWCSQSsRYrhYDY8L3aGIw2Ivq
EntKvUAGmN5OJMP5p7QsH7LeQs1ggm6NOXsHL/jJsvFQpoOzLMbmBVXIyfS7294j16Yf7qoufHdy
lWjl04ZKhuxN+JAPYFvJZTvT1CIOZMK6D0rGhoHKIvZSNwa5fyCqPUs/cUpuoTrPe8JygzK/4A1A
bYMZCM8Mp0v/4na05eYMBkoblqB5aJDg8uHTtNFzWnn4WLrZD8BrhG9dNiC9JpaKRvyuiZiqIOgR
uBbwGKA7L0J5RLpFOlwfvGODWbHkmhs3rzeilWer8c/EL6RgtNHSZzGeL0brloauAAs1OH2sXyHo
Emt2aPJbfMiCj1EIHAQ5KqtVbwrg7HjY6bMwWc0f0FNXHHOImdBQL5y2ie87ue4Ct3vkAkcleed/
62Pfn4ypW4I8cHZe0D1qNkRHw+/f0fwuJoBf2GX796b1N6H0mGoAsDF8JHMZTZqGqUhWKmgPpI66
pQir0QTWIeMzZn0IUskDyWfp7SH8vwiK+ooreC8rdODUxgDS8XVKLoZw3fFjAbe7IUebw6WO7w2W
nxVkVvSnQNKRrJzCuPwj2pj2uMG4PLWegta7yLH4NEZUKTNhtZOBSSiISeoVxbkP66NLsRjSZIPb
eKEEWSSNA9sofabWfvZcq1o6oYE+2hy/6EoxbPHkePF8LjWwq1Ov/wghSSXCvYPRSHvcrZFuA2Su
ALs39G4dmTNtIn1qYXvUYG5Gal8Y/5Eb3+6OTmnAkHFGbWGMwxO8jLVhQo6Yco1rq2Af7Pa32FAZ
9mrprUVvnJnrJy2xAgo0W5t6Zoo5R3KLLtdqmW8rpBoKok92yvXSSYnTjgwm/oKDRvtjBuYHPOl9
4DIdjKPuWNlwiXSb7HLExFlOITo7IYK71Fv6mHKS2Tk3vf+Ya/0Pox3Lt0/xGKyRvK8mnNILrEbr
Toa3ibRtRCT1G8CqQ1/M97NFc0ZW77WtuFU+ojGi9p4qG8noWAVP3oCAttZD6k5M+WhlMYB7aDl0
EAKIUxivzDvpTou4cD6SPo8WcpiI/nbNjW1Nj6aOeSnhDIz4hMH5h0py9uMgKFlBZATbDfnDRQky
vs8jQQztUyY4S/N8qNcQ0yHhDiQJj/l5wsqsNklEAE7tuU2dF1Ct6Acl/0j5CpoMLqOrj4wBHO3B
Lu2NtNmOsUiVGAMhyMbTs6e8uwPIzTRlYdOsoxW1bzKyPk1XmzaBKR/0KVhPnZEspzAjPqShInR8
jv5Sm/w1hUnIGZJSUFlcLJD0lan1By4OjN+x/2GofV03F3HtmMvJ1O9i1PWLqBarlPiFheZzlAjH
/HA87ydmvoRVsNxb5rADS+YzeTDua8dHOmX4iIotrHNwGtUD1nEMBg4B1o4Mcwbj5rQ0EEUKQ3rU
AUm1NHwkPIg7XhOj3jdBd9QQKNYloj9YwU9JRjqk7h6I+oG1Rv1MajczeAMMopspy1+yWpTtfKEV
8FrZ3xOSpCoHwcXACp9Y29+JYngT7fAV591uZqjtmsY7+k6HrGkAkMVcA1FrsPXNAwMBDp7KfpCp
uGOSSlM7yc8Sx5LGjHJRJv5b4qA/Qf8ELvS+t3UGoWzdyYL0iHUQwYqh0jlz7JNtMPkkiH7tzqDR
Gl3cVOw6JGCJVcRUwLeHJ1NqT7rfF5swmu5xuBFvMIq7PFBpyEmwZ6v16vn3Hr12RCa5WBTMkZdd
l1BgU2C6Al9SYpIKODgHZGML2fTbTkToh3A9Z081DtCDDuCeY3LZVJG1HhODnZhE8IbfoFhrpkvn
+dCGmC6NFp9fGM9rv8d7Woj1UOuvWpYdvKY3t8E4bcsx2JQyw/RSix5JVfcV1e1qAlVFfYEnnAJj
IChA5RlDr7jR0z2VtLPXlPJExj4KGQnLH6go9b6G78N/LWoLDZ6XfE8ieo26aE2ydY6vhWCIxDcR
XU0vpDJn68DcZmBIFoWE0dvianETRnt2/5oWTNgDpp2rIOFb890GLYwPV7CBfQnojrslSnzlpk/j
yNXbKRG0VgMlh3S7pa+wqQwBCkRC/sEuv6tAADaMqksXRhsrdWJMr+OxSs1PQBC7IEp6Nm3okevu
Kx6mpxQV20YrfX9Rc8bDrxPsDX1OpWEgO37a+JCzpykO0Xp2NZOvkFFoGYSgx9Z2JqtFgslulQX0
QuL4uwyyky7QNLEFc9jWOyRExIS4jSXUTOrsRVOa3wMMPb5YiL7FFuHbu0DNIuaR/omf71Or+oaM
6WxEmX0nGVbfQQ6b2owuc4hQteafJVB+yNrzTRP5O3E7cjXlVLzgVP6IzWBjOvIPSJZL4OPzilmj
DNGscymefWM8To2GkqNmF19azY1sbHRlTP8E06vUN7eaaoVH1XTKHL1bZ3HRb2IEjC7D5kVVDc+c
o6hBiOVVy6G7bsJpy+OgmPbhKk2ivZHpT3hQtVXM9O+ZqOEAfXFw10Xf/vhSE52BfuZR5D3VJtQV
B53Fsg2CeIGoA0USWkrBboGCl3MTzS6I87pxN9ab7pr4P6znMe81PtDmvuTDW4DqvNOydFp1tvUq
4X4Y4SDJmYmRSGZ+eMJC8BjO7s5Qujc7jFpK4QUVgMuRxddhojkj2zSnD4frUZq3fhTeVT8svEGI
mK8m3CySd5nNTs1tTHQ7Q42EQH+NmpZMXLO8ONnwOKJT2ExRfJsIeYKJpS08ZrI2Y9gVm8DTgM17
nKwH4wMp9YfAudzqHJip8ywi98F0gUyH8TkibTXtsKBk06FtOFtCrNPeuGst/bXvnE9NIAnh79pj
qtrgxlW56lz/xRxbC92U+7q/pLV7blkAfJvsw6Yz3gK1efW08EQGCiy58pSa7kzjrv2q6lFpBZ6z
HiQvHdKB4R+Ftw7gNA84Wqhi+qL0d7OOm8phglwG3WcBN7WK+hk+gMOepn8QZBEjsmiXDCmoqVTu
IxNL3pgGTDVPfigASIDVzW5hJ+UXybC7xEkPDd5iPXW+I6+hT9U01cqGhrYZ4605VZfUTVW0eLav
5IifRK/WMBo/UqM9NCaTWN+J10mK/zbprM8oKO6a2FnzFo6EKwpoCO08nAoN+k3qIt2IwV8M1n3Q
abgzgj9zoT2ayrOGY+dRS98lGgcHTrcW6hU1l4m2M69WVmd8ib7bm378ABGHnOMi/e4gQPNBZe+T
IV/SAqtKYeE0bkv+5ni4TOlwLpMYbmP4QQnxoSuZsyCWxKmm917xgz2dC7mW+yT1ziXwO1Mgb+6v
ncpxO7JkrqyJ1qwemwdU63QToncfS5CaqZ7yLDyigr7PvcFeCF17m8PhpNf+IfKLs8kSDhRl25Ul
EgPSaYCiAuyMX+OssZd/aqf6cqzsM6iqgAK+vMs18o/IGsbbgjsmwPzhgr8shnWA7dWlo5elRgXB
Pn9ADLkoBBqSAvXLNGBhiozgJUlQxTo95BcCbI7xbFuMqRHTa2W4detiWBL1PY/JQog43cyhOGZl
8eHa9TvS8RuZk7ESc5xyhrzgdhBrQmb8ojzHvRduTbChYujDNajPpZXMF43E1CKT5BBDAHZ6SD9c
8rS1k0GH5uxCRQn7W6IwV3rq0cNip/6oyvLvRyJ3FaaJXTkVHUdxcbayZwgyqygrb5uoe40k2ld1
CM5TTXI15dEmdDlQ6OVfsPtt6Yi/BqK70Lm9CdpAZ5dgDqxOxtpJqmNm5w9dZL7lo2uz0YsoaweA
kv68juyOC2MRP6Be4Dqs05SheVzt2I09dFP+WnXJF7vfx8Hrur3AD2IVc7CCIPDqVKemCt4oD/p9
FFGiBDTqT5pHVBU6qiVi+xQUk7kjjIu2Htk1lAx1eMon7VSKSruw13wZc3q7M0FUTUVaE0qLgT09
QhwMNXTG7SzdFc25KDUGBDwBDCvti33vYurlox0H3m6ctUvFrnwf5ilNTC88yHhg06g1G2tqtWWV
ILqvJmc7tbkB4x0tcz2TQhamgo2aF+nbPDC200S6mENaO9IJ31viAMvvtalFUwOZY3v99e9tQb5L
OC8Z36xEFqdogSuTa1XnsI3Py20WeauwGF89Oz4z+Ok3wNMnzJ7TvhR5iuNAJcsaRFK4wAasXtvx
92xmg0K1twM6fYaKtnKfIUK3W0mF3gxcw2RDAzLuHqqx/OjhftPu4eoza8PeNqS/FcEfISZgLxmj
oZq+8dzWErkkKoIWb4rWTx0WJkp7dzB+cANz0lBh50HwaSU22BxQ4yuoSraPRT7SkWA1LsuSB5Jv
UCVbpCHa9HYiEF+Rb2J+IWp+YhEO+mBvzfFJt+lYdb754qeXHikCHuFzrV4uVhMYyzWgnkbvpCM/
ezZEDK/YkRyHTH1KTrPu3ufVTZWAYUBZ81CEONwxMu2byqalKW7wMC4a4X03oyO4GELycrK7RI0O
fC2nbQhS19bDAReEpbLci2nd692hl+ge65AcnnJCsobQjdPa2hfS/vGJHd3o8FPQidcpKUK6Cxbf
EFXLkWUBsZ8w3oGQumkS+TrmLeXQmGBrtPI/Qzy35y7ttiHtbd1hp2yRjsFnAYQFV9Xaj/TXeBJQ
cv+ggkqOeqO8CGw4q9grWB6Th3x4DixsKdJjjxaFyGMBOC/GrkQlXKLM8BP2zgJZHgyZbRLrxkvq
s1qnHZC6lBYLNChnC8XZ7um+uNK+sMd+dPX8pc29jFBJlU9vgKAINVhhngnBFXVKgiKTLzFk067v
bDqHNKnQadL2xPhLqpHJd2xWABhnzb2MTppuUQbxKPNoMQvb6J77MWNIzAdalYFkuCJDHtUqxls3
sofTLAhLRUbutesa62CWj0ZGiKhu1TiLIf0sCEaFfPGdJvVt4xfDLpuUuyjDM2La+y7veqQ7DKba
meaTEOlHT5OPq02pYTalY5aV0T5MpCqgzTfHxf9KtzLccu/mVs/RLA0m8jY1egreazosGJc0atfu
hHEA0yCGyjCDpkcxcheAeQEyR7Oz1zV/Ky9SUwiavK/WsNYban7GHq4cvH1f0/GL554YIDBqG5/s
eBgczQrxHPC7Ju3vgK3Hq9Zp+WoG+Kl+cg4duAo9fZsxQ4480Naklqr2icRCw25qG9U22IE+1s8d
Y3ccpSxiwhR4bOJzYes3fmVbW1vv642cAInWCQaNtADQboPkC7k4hKHdHgf67amHpSFJx2e3wAeq
d09Mzfj+ixnYHB3ZIG4TeMa01dm35hhf3WNjyU2hW81yIC/r1Anmp3VD076yRu1I0gijFh9YIAz1
JRuIV98v1oWj6s+yc46z3DspK2kWl8+FO1s7PGcAge1yOtitmgk1urboDQD/g0hJ0bYzZwETEr5s
xGGhDbZ5ZN6Yq/wJtlmu85xn2MaEUQTkXS8LE0qEM1T4ZjlF28pTp+QNUUY0oCdOYStrnCXMXAsV
XX3CX/vSuXy2gdG5UPZSNDSc9qt8fG5c/uLa4SXNFIPZGLosa4xkXE++OL5jIAXPTx5NyWNY3um0
UDiiGHTzrayjtIXyCBJhHfDaRgVyv2YJNVSVJZj1rF0PJXgSSlJiYJ3oWq6tzZ4AV4bFVuQUGx8Z
ZkSgXtvXH7prd/e5GaxlMr2AYzhVUkioCQl5RZgvQe0wIiLy9mZUoQNS+2PnGp+AE35WltuvhNcf
QmaoNA59EzB6ONE2d6tvs8v4iKbkViqnrhd4z1kkvR0+JUmSVFUtOjSoK7Oud31xbAqOZCfANcWJ
BJmlOttTx3IzEvwnTJydlBUOx5xdGd9j6Hzo5ByM8zec6TvYrGvHqW/n1tUPbYyxvA0+0O7xaNt0
MXQ/BpClViO4+DV0+IurDfIyMGN28U8lkVy3kfbmN7aHVKHRl6x3SApsTayz2fuKUpuZDmOvJcpY
ao2ZWmSiYmVfuzVL1sqczNMVl+19YgXkcmHFWcRsfeyip5gNy3EDHX6bVfFDp2X6pvFuTVujMNSn
ZzkCqGp1usJj89QRXLx1B3x3YdGCAfLB64zZzLsPz1HbvWUuIzLrjynjW4/dPptgropSji+2yXag
x6+2iHyNmn3XlE50E5a4EkqLsQG1ytCi5y3lG/AINN3BOe1JmLD770FFuVUJLXgZao8dTYHSzPwF
LGaX5odFHhXbwyTr8jVakA+NrXsTiQlyWGzv8yS50+wKCI0D3UbMVbkoffrXhmTPBzWO5n9V/OjW
8NlJnYrFBQ3N2kMSQwnrM/vEUR7wWMwlmsfO2BTNPX8REU0OvqKmcrJtpGJW53pFws8u12ELNYF1
W7d+cijRJS+tGj4SXsCp8o8cR2ST1nhtom4YLhXWLLtByDKCzor6DyI5b7jCJlTB1gJTCWFrZYEO
pNpMSdmecJbR9feT6lafq++kRQsC2frB1P1gGdW0XqPSgdBX0zjBQNffFO4yzrUveu3DuxbumL4i
Y9fsi2wZs81j8SUEfFDxf9g7syVJkWzL/kpLPTfZgIICV27Vgw3Y5PMYES+Ie4QH86DM8PW9IOKm
V6VId9d9b5FMxAw3s7ABFNVz9l7bYmlUNzdqceYkhP0cQqh2t/Gysam+5ZrnnNdd+FS+9zaVhyqV
fNrGfQJcMB5zBOLw280Fb5r6ruZBFqz7aVcpxuGgMp6SLl6w4/prQxDgzjBNglvE0ZV4xqzZew3j
CKhMTU2bmB1C/AIWMvkwMxciLrVUJzU2T71TzQcTA9K+B6Y0pkRVMMgZGMUydeDkwUXsYlFqXby/
Bp04pnCMsRKVPSuvtNyLuulu+sp9yAq+0GLGr1oZ9U3rkWGQxiApeT4CeK2lvaEGyM3BRJGfMiOO
wvehM2CSOrTlk854EVI5qDu+VaoIDtGIwboEXVY7tyTM6Tss7MiJUc4Hleb3tFiNTGt2JdCyBNNW
IHus4dDS627081wBDwtugJJdh5K1CssydLAVvFiNDJES2jjOjopJzvjBkAuMzXHvDFHfqy6lDCMh
cUz0Py2uS2HWshLAmxn0d0mAazy2Rb9rizz0tQz8mzLcn47d4z1sX8YWpZlVM91wJhS2DVZ8IeYf
1khKpoDOmvx0iNTbz3n2XY2QNHSnZe6nofovpvAyiOq5ThFTtBxcZvM0puTZ1ih88Gnu0Zk/Gylc
A8ezvlt9jU9eEGnQeKbYBqZzZYYgz+m/7PtQnjwkP+cqGZ+NecGUVxrd9pIvwLF+wA04dATP4BTJ
/DFwk92QZE8QIuibOjj5kZEjp5tue0H3wLaCr9EdChRGlW1AdnRntjutr68Bj2UHZBmnqQ9uq4YG
sUMtIjVGpDoOr4kN6pWAxo96JnwFvAGz1F0URBcMyQTPSqkhCGr81MKnlS6zM/ootzKJsHSnDYZN
glKU3Z4MiEldPj5q02xcd2iBzIrEqDI+wqUgXsUTH2YqwBnDitDKdqbOlXIx4HsjbC5XiJ5IM7q0
9NKoub2ZVtteof9ktHcnX2tbb9fAUfasiKMlvs9KuHwhY31ZHxrLOMmePLUUQPI+M6pvhGVirRux
K5naR2h3b6mVvrcQlTn6zcOg+F1ItNrigyJpe27A1VKETJJ8r2kJHTSBn88sQYIQ37OjwkDH1uZr
7tEsI3xihIWsnzzz+z8473UFkCmkXkCZlqJ/4+n4DllW2eHH2JATYzofVda+ulPzSBcCCmmihXzp
pC94uMtUwHLAMhb1Dn1UDc+1tMAb6ZHnbrp8Viz5dbrOTiAulTLejWAAs1SgE1u6WUUbInzJXGBh
RXXqR3np6/MkpoPDGVSg3ssZuAOpfRFd/LM2cWLDsh4PJaDmIcA9X38UTvPqVSHV6KK8VZZvBFw5
GdMz+HXH3OqvR4ASeGcHmif7zo2R1OlW5YdMVFXlkGW72FwYfH445gcNTXcfzd71iCRtVxjW9ywP
7zELR2cYQufRnldD+XUFIIyJe34lAQWmhcoP7WTre2RzNrMLiI2FPBjDGF41baX8sFEP+MD2hDxw
+qfWuWZRGrZKwygPeiD3VMsIj5Es+YggrmFaaE+i0Pjc4BQtSRWH6S2LMEmg+DRggYi8C5WN7djA
1nft2NiPTvEUVfWd6MRuBOrA2yDWAR/tzqVavq2p+UmAuRtFu3wbTzD0HJFeJVLdE4mKV3es6FiN
NDHGPKFYlR1UqwEoqW7bWTegNvc+rgnwaimTMsJvSpKb8K6EO5Jj+PXGYu9G83UMv3obRIqkJyD6
oZucglBHqI7iyADAuIdf8xqzWMxG/C496R403+HAMekHAPEjpKGnEsAKXkhMlDaZb7JVt5beHgkL
mfatwXw3a3GHMK/WtkVG6mYw3LWheK+sSygYNUfSZ2iH/fTQOJSWDbGy9z6cqX2j+GUp94UOymEs
Qnol6UWwKI1CphFjaN46yXgbDUiqhw61h3Gqwiz3DcoDMpd3o4kZjvJUfaiUTsq2AG1Wm6/NCO9G
UTC1czArbZ9svULekGL5GIjkATx/47tOd0jr+eBVxjngSm65ybYraZBJkElJQjUSC1yCRcJUo9gh
o+SeGzLZqdDFNPCM9ZYw1hJUdW/4TtsyK6HY6BUjEgAtu7LG+keQ9D/Shl5FMm8M9ZCpruOkmbDC
lF/Q3f+IR/uj68t9AOlc6Fl10LWRftkEyFCxapfROyVZGvYYyCieabcEFz5FtvOSOONRJ7YLU6ba
aa15FQ/agpdFo9NxQbQbvLZXP9FS75VeccFo6m3vWb6tuMLqwzuS9bssfbfEAjhITxR177GEEbHT
lq9z4O1q0AdYnYxnr6xRI3lfCUZNl07nlQYmYYPQrkM4O17ZufuI14oCd+4+63V/1QXl7Yry/1/f
x/8IP8q7MpvCsmj+8Z/c/15WU01qVfuXu/94KnP++8/lOX8+5l+f8Y/r+HuN8v5n+3991OGjvHnL
P5q/PuhfXpl//fe72721b/9yZ7/mFdx3H/X08NF0Wbu+Cz7H8sh/94//4+PfST0wbWmK9av69U0t
/8LvZy4f4e9/u/soSEzLAA/Eb/8cfvD7ib/DDxzrD+kxH/Ncy8BpSo/6z/ADV//DNjBg8meA87Yw
zD/DDyzzD3ZJbHWmMDwhbBIJfocfCO8PhxwF6RiuAc6OEIT/TviBYerO3/4l/MBiImcJ4Ri6aTkG
wELeYPX97SEuwubvfzP+Z5aLBsqqPh3HrHocEiYUQZ48WszNGauw2EqkKZpxi9wRxaxOTRU2auPn
rk4bLrPpyjrZQ2VuFi3UZm4H6+DNbb2XMXXaXIbdxhnJCJBZP1Kobe4Hz2z2YIMrGszMJMANbqOr
vJcuXjGGqLzjfxGGGJTGh3EgrNozXoEWJ7sgnskVsmBAIAnh/BfajZlF7dliIm8Hd+U70Q0xuehU
dWzqivPgRVjkQ+zNGYkEaWElePRT+i1p5x4mx6JDnoavnsgA9mhE+wDDpmI7yOTSNe1zEj3AtCUI
ySNctU3IiDSdrxF+7IPBBWJqwp9DI2H8gZ+KuNBkLHaurNLgWmeiSVkaztkcTVTkST/KezDbSgqy
h1mnb/QiQEcYk9GdwVij9mlMeEhSuWXoSVlS1+9iin8iqFW7UmjP0unVfl56XvAv6KhnLg11YN2x
NK+dIKPjlXAhia3mOhXXA7gEhFikBdGr3oqCJnJA337X0SQ5MQWLtgSBqdNs6qw7vDS+mSIopSQ/
nEvZX8chyhpDvjdRk16J3roWmnCuSZrJgbg13b4m0OxQZ0gNdIkHrB+d1BfY9C3SFplc08GZqgyp
7jLY97rlboCMaweRxKyFSTKNRoRQJWyUTVzRiyxnUAKz0zwReM6cZpiPXuUeo56aFL5UXWu/B0b5
RrkWIegsbzvPIVKNRTVfKmBgTSc1EzLs9Zxl2ikrw1tg3s7RiSPzhuk3xmLrq2PkkITD6mrEznZB
s7/zPMc4km2T4WtzDwIxCUwp5CPNiGonHbzLNFMdHtL6lIWsz6hLP5PGBpiodGBKWlG+x+W28YsW
QglAlQGzLtptN0RBkEqLGHCaqscOzRZMngEbY/SjzsodMe0Em+a4Iwwn9+2CCIOUi0Q6woytWSLk
YSgegGpFg+acAPDvajPprkDTI7dCw4QIOYPYmFp43Li+b4OML87RyDaUVngHXmbeD6PZneaqp6zY
O99aKGJHfawWyB1TokZBMZhbyJNeDC/HNEleG9W17qgfQxHwlLF59GRJt6EJvuXacJXrxeMcGRxx
RXxtuSEo5EW1kaZyr5sw5o1efEFH89jMerMzsR2QNVUjd2FCVmeAo8sJdelbPCNF6kfWFpP5OMV6
fgyL4d7TUAAZVJakae6aKQ8BKQRP4aB9uLFXbFAUq42wpxMwmoOj0sdJIoTLW73ZVkbxEzcE9S6n
pY8YCI4XOlO646P0rq9s7J60tBAqFw3j1lQ0F96suOdbfo8TUPsFawmShbp9ZjrvyikPJfPKW+F5
T7VRXzU1vTzpEAZPYmJ7adNnL61pX+sHq5odVn9zfp9+M0amEwMryHnEeDtJFyYxFcuhatWe8Xvc
JIT3Ameaky+BMuwtXudtuY1wp/gdEbroVXCoSusSuJhjUcEYlNCJ3ZuU9Y7SbT4bKgKm26sDUSgc
fgHOB9v0ngq5SE+d2CaF1nB8nWXNfgSNj04NjZOh77o4pEGe9b5OoGwtwv6mGqP8iCQOgZzlHIY5
PjZ4ZZArjBvTK54zs/FOZa4OFGmgFhwilimazvhgewfLJbuhNuddTFTUPnfVF9uFXj1kQh2YSqBA
E69lVhnov8ALdz303EHAlbMNm3jpMX3p4z6gtsXMVxbJsO+b06QKh4hku3mZwX7oQ/vU2nJCTuqG
R2NmuJhzNEXKoJ8k8tvJtO4dDDRDiX6tCvHelsn0XGWU/2OndR++zJlwN2kA02Z2We226SZ37O2o
pzsHgTpAax2rv34WSaZfFaDVLHEeyPYgGqYFmdmF5XUqY7lDg6uW4dpjUeBNuJu93PmuefaRzDMQ
MJBz6Zex2GxaoIkqpS8rhzNu8N0MINTKjQdKvyTxBIm2rwnTk1jpN6qM3yl+o++Ii9eWuAvIS4lD
DQaT0E7A2kEg6p6Co9Pp73CW1b4VKJ0oouyqioz0EuSWF3QnjYhS+DUzI0y7E6H4qWTxktKvX9K8
lzJQjC2ihRTsUhTqbFiykZdh4k8fUFVzKLTo2IJaPAozpmSK0HVSqjtqBecxE5FDT2V5wwxgV9Fe
omU6+TYUgEnku1JRIaroL1KtEHtCGKie3Ks68K2cBbzwOIgqeaCi+FVFGZL7ZoqQfRFfp6HDYGo7
nSPTaEkxREGSuY8oqdttDt7Et1v0yaPen2AXm76onEX6QM8w2Lnc3sYF33Eoy4MinW0rg/C+NuZT
YUaU/qt7Cq4nAsSNzUSGOhD1+Fuv2/Z1CEY76VI+Cj35LQQS8Dg4REJP3ORecdSadN5SkKE65qHs
9VqWuN4wfHd7RSnTpb4WvIWT8+zRp90IVdMWyMezjrwRYOP3VHPDXStCYu7m4WB41q4NkaR7zqlj
2bNV9isYuu92hPW5q18al1CatL0zrOE17KFxJaqBSXPFoBBQH/MurUxuMVPBAk5wv6PDs8C7kbp4
jaJJwiTiIgtuBoKEojgIHpVrG4u6gAUDsw3q1MEppnlSQ90MNcD5lBrex42bs1rXgBGezdq9MnBf
04IP/c5MaI234rbs+5d0ypFBje41eGZr0wpxDf8zPCQjFhI9MU9hWb7WHU7rmtENB7qDE6x59jxi
asUEHGRUrj9q4rYq+uc5IZQuAcW09RBCDkRVXMJ2OnBws8ANMRhWpBQN4IQSle2qDM4+cLlCqR9k
s/lpjhfCCyT1VkrwmftkeTbUxtzBLzrtJawTOiAcfVZa+zGGDOZWFRKZTW7jIuzk4klO+rOOUhdX
14DpLcRVv9od183Q2qifs5yse9x91WageNKB7WKRPYznegny+9ys++SS9bfu4wBgyilpDSYdCY3Z
nxvXduE965yyWuhPVJbPqHhIryPniFCH5T4nZ3bq0RrBL2vOwZI5OPcy23dVFNE/K6dTUj3m6WLn
jLGLFEtgHgvt35u0WXy3y931D3Y1SJqhfBDWlGABAwNShFdi/QHMnp+ntjhRB2sO637soMV5vbVu
1kfQNfpuJ0yxP3ett9bX+PWany9HShBXyWqCiZWo9zmR4lz2j2GseyRymekBI/pNFBY2sQRBbJ3X
BzjzBC7ODU6ObbEk1Zb35s4FN3/9E8v9AAgYWgBMcGBTi3NN/AiMcjx+COu5ue783Pxl3/qKf9lH
GxLpmqiPf9n/edcNYtwJCek0ZclAjtKAqA2rwgK8bKjhqHMlBwcM73LfcuyXrEJIPCy/4OfPmoRm
ecZTwm+7/swUYuqZ2T4Pkjgb8zRDxb3u0+kg4YLxaDD91zGx3vrLC8LdZ73iRDFIOsDhnxtIKNUZ
ztTvfTEg4l3tZBMsId7C+lJEfPA+1hf8dTMMcPWkJS2gxcreLY7z9VY6L10dukHLxaT7gYeAY4Yo
HJSAIKgTWSyYxYWdIMvsFBoNFgCHzsLm188WhhDMft9ev/tEMpqDnQRKQiWFAWv5zSoTjMB6S8YV
38ayGdrrtMr1k0kLEM3wWPOJ1puhwpufoWmycRHysSiMLqfRunGchF+hWs4o8udBS8YsavD52lvy
TdFkLVhwFDSLc5u76y3Cnuuz1Sewldb7HqALVqK0HApHHkVVftU8t7uUcU8UFnumtKHQRyeq0ar6
iZpuUTOUmO30rVHBIZ3m8cForqypBp+DCsKugy91UGdnRxtgqDKV9tNW1X7lBMk+BpNWWNVTUaI8
TN38njY5EGl4P4eonLhc4qZZxksWczKewActMw8Tv6uFlY7UESZoys2SYzPL76ZhJMcehK0AOIOT
yBFnO9GJdc4MmCHCRXriJdTXmUWEqXaC+QGBVzbpZegE0Ks+yG9Ms+QKKWfmLg5La7q86TmAzzLa
YXWrgyGUtm5e8JJ+7c0lmpui9A5fcbNPMlOgY5nSsxyKn5zhTxYX+hOSQm+jabCWkDtkft51ePwQ
dhfw0NoGQmMgZXiaMDVde7Q1CYOCVwIC6sYUzAiNuo4R5MgyP6ZmqzZzwlKzWg6/HM3CeViOualf
IB7rzc+df3nM+lcQ5b+fsj6ubOTXunahAgrvev1b9ovqsTwMz0vnl6N5t1Ig5oVcsVIj1ru/NixL
QNBgcq6XxICE5Qwx6LOSJ1RashpTJglEOMIUq85a792hJgZmtbxQM3Acr7fqVK/oXIEpkuPd598C
Alt3vYZwbN2nliW+PsnL+sRuefbnS3zexV08IQmKMZrGJpcyGP7ZcUJLnWYuCb1U0dm33PzcZG7S
HAY5nJJssU7YBaXr5VTgYOccyShtswQ1fu37/MN6a91IeHMAywqqul1BQNvy3HUTptOb2SQ6A8l/
7aqayqJRyzW/Wr6v9XtJKic+JIF1qWKd39CS1lWmYRZ2lp9g/Umki6Zts/5eYQ7zEQkmv7u5XJd0
Yb8aAqosig4SKpbN1JXibKIf2vb17FIPxWXQLcj92g7N85BUJsQvMKbL2MK8vDyvt7wFMPKXfZjt
kWYMpkdTxAp2ocHHoMdATO2wfmRIBgqPGUS1+Z68sPikoWepYiaRw3RtLiOx2fMp11t9nk+HTBuO
ZEVyZZDVdLB788jCNdzXnBrIA2M04es7mNcBsVze2/oG6wGEcVlgg1r/9ZHgN7+sxA2eR0VAhdac
3B4k99CdcbkeqkrHgrBcIE0Zk5fouvdi+azNen1M8Fhc1vuIfpBxNQiB9skY0pPDRk4nHzLt2cI7
e3LTj3YZ/NdN0tIQPWKw4yvPtbqBvzeVB0/PzsOyb900LaS12uHrNpYjbH3e+ofOThiqsvX6kazb
LqVrG+UcW//0qOWFPv/F9d9an/5/3OeulJPPV1hvrc/73Pd59/NlPt/e575EcbIGITWzxklegs9X
Xh+M9Impx6/3/vkcxELRcTbM/eeuXw/REAwzRrYt+amkK8xIP89EiEq/qtNbM+N8Lyc8EN0SY4ki
kLFhOfooXkXl0aJ6cl53lvP4PLTk6lhJImFGhFtnDspzGYJZs2pBC3k9ZNYjdz1OPjej497Q3DL9
ek4qfT/cJ4KQa3fJdo6BDW+G2Sl3M3ywDHUZxllof8GuShwuJjReq/P6Jij0Pw5o533XJU0oFvlR
ak5zdoqKCD0XVa1LfPuZj4BVnfCzXMWnyKoTBwFVkJzW8GZSGO+MDPvRlkv2pjXI+lhfg6s4WoFh
tttDTXxXhTDoELf5z7qN1Ob/Nxb+ncaCELr5/4hTLoqPpvn4+Oeuwu9n/e4quMYf0naI8DYNS9i2
JekP/I5U9vQ/hGELR5qu4QiX7Z9dBSH/kK7B1Moycc/qhi0/uwrWH54rJPVPj2mYoFvx3+kqmPoa
mfyrl3T68fe/2dSIPE+yKNYNIXUPW+y/dhWcqRZaNNjFKTIcbbueNusBPFiipU7w0imbpF9hwhqc
dRdmiSqRgi4717+sGy2fyHdvjeH3zlGLmn/68/qHdV/R9SkhsRTDHVLZ1qF6HVT1MGQCu97/ddMV
9QklVXsoyM47ZpQcoOzlZwrFaO2XW+sGYSWXta5LkCQocZssixiMZQyV680hKJG6rzfVup6xEmSm
hqAJUtpoxUF8dmdquSdlwRgwxzDd0+58sZcrtiICfmODdWxnpCXpfswhJRk65z9pTMMAK6QwyCUr
8BYgds4bhaDMU5vE8piVRuGbMVLlnEY0KQbVsDalXnUrLP1rTp30ZjITznoSZ1NrDo4RKrBtTjfS
r6rsttX7Ozgt6T6bBgCKBgrKCXd+vKzEO7QBEeBpEB3JQTfDGL5GfY7DMb60reN7Q7esBaIvVS0u
0xgS/OUyyCG9hi6exRdNdBRomkNstfYW5iG5Yr45PKdRj4oDA1g3jAAahso3c+uVWvZTM4AulNgD
ubCiHi9GCCt5fj81iOAbh26NpVW273qPbghUNZlNClqG+6Wg+lVV0CbsIBFkCHtXEwq2jZG72lGf
SibrTYOMCN+NP9TABjWV7Nv2kJT6/KxFD0ObfM3oxBcxGH8ro46JJHCXCnrHHvJc4nOsLfgdJOau
Rk3NGZDv2I+5Y5CTufSg3fiWkqPlOyic6N+gSDAyyt8uVWvUK9dWU41HyzJ+aoVG6EpsemeVVXci
rdW9CQ2XeTDNAyQ7KDBxRoDsd/OhpiJrWugoDJr92vzgeE3tRw2exol6Upx5lFdQl451TGkDX5gZ
s/rA/Gv4o0F/qAjk+7C8ipyu02T8QmepPVZLaAcJZt/iwIwpEC4ENc6g+RH9MxxIc7zTC4L6Yju0
cHAO4FYi63vYLsV64aTgQjhsggToOy2qw5SjvOmAvSEJPRsW7Z8887aaPjywPKOeB+4PCpFLflI4
7Vmi+2OEhkembnoMeywWLSIVypy+XQ+nWQ7bqpbjVay5+S6494heskEMFm4PZ7G2H01SrzKUVztk
2fdti9XGmClLd3SYGNa4RmOmjMSM4E3fGwHWOaGRYuzEzUNRD0BqRiI8RoLkNNveJQuOnW+jkFSs
KeogASntbYq+5gKz86kGorSPNeKhoBda1o/Y7JAnpbl9lKWO8HBB9pMVi2SinzauKN85OopN2LFC
1GMp0JmXy6Rvou7pwU6evA1HMZq/+ktvd+HFynCvMnMwmLgF9B4vhr54UabBJy4AaUhJ6Y5YYhTL
KLIp9OwbLTzEs3fMWJdrQDkOVE88nwPovqwXz8n0pRnIUKRJYe6n5Y2pAiNVJzACzVHYnHLrKTfk
t9QJKt/wY1vf4RX/JhvUqoVBn8oLsCiTeXNNJ/ijs532KF2kf1Ud4MAzLRo3afOacZgdHdE3gFBn
Rihwx1qho0iPhv0it6i8awP2Ebj4jdeDgsajdUj0Esw/ib47zRyTg1ez5HAG44eacNHUX9Kws7dG
JZIjAwj2V06NCEgB8RS3cvlHSpRBGG41QKUSJLZ+rRsavhWMFnedbv3IbMbUsIPvMd6NfdzeTBm0
3r6uw1PjPQZLWHbj2CxaJvK4ZqM41RxjejdJf6Ylu4lM/F5YVycSuXC418XG9mArDL2+JJgWGyKd
30JtW9Or3i5km6AutoTj9nCRHqYw0A7k4t4ik5XbynbiXZvtocByNEaCQn8A796SL2JRRI6gRVHK
hEARXeDRQC6ASaCe1Qon9J2CkJZ5UCdJTW87BfSZY0VYMtCsvli8xsOEgWJwP6yR4QUDPwtD9Frb
6tRNfYrMrThVAVcqt86/2NZPLafRamhEQrZZfApKnLll9dMtAa6nQX/UaqM7hkP2NOaodketRpFE
4umOvDx5R7UaFVgDqUALTjO2W737UalwJodevCyUpt2YGtoGrBX+qcIzqXY5vW8yTFWWsQ8zzMzO
Q0LSYa2BWXMNOLpAhGHxuDiIiqmlqWXk/dWcvM8VVtBUoPkPkm2OfbXvFVDVBJ2vQSQivlMaDmlE
VT4p3umxvo2TX+V4NzsC1PO+6pDjQGDGm30R3q3uGCW1/zSjPx58rQkpOrkRWqQhMk5BHh1sm+hC
q6XJlIk5O2rZFNCopi+FMp10tTm/Q+yNHcC2NoGOnj53yuYUTWjkI3DB3niBVoc/YKS3U0fJ/YRR
Z9u81HmPnpQ5CCpXGHQDorvRG0e0SgoDt+0dBWF/HMJkNOMlLlBIwSGInlTOtWg2h+AAEYw2b8Gg
MaQ/7bAv9vmA8G9qJjhSemeeQCVZ1dHrp+uqo13rTtOBbLVXrD72FvHULrPoGNhx8bPwkGd6dl3v
i0i55NojTGumW1gMT7VsWj+VyXTVoytl2qBAKQnrITRwi2qzfUmj+cI4fRPLKvRtoV5qViaHSZc4
pv2+wSCkNWi7kiVWA9LOXpScE1is4wOM/gdNQ+NhKxIbS9Nfpi8skYIdYN4L2ukbp7AfOXO+6Cxe
zlT/xwMlzzMU9f7XJmUiQR6au3fMhwpzmEZoGcTagelDD68DWH5DpwT1iBpKAsQ8/VwuGxGZ33Iu
6WjB3euR6sXeThnUZ3RSUUXqsxt530iNzwFIlEdcBwI+Mwhl6D0KS1tuP+lkDW3IjCGktU/2A4Va
zY3sbIO9z9yHbvFWxQmaD4vZFwgXEJFtnj8Q/dRT5E+2YULVKyZIQLkw2JxS+YH3I5gaQvOMgJRG
z4hxAoCCYT5xHDTtnTG/8T1N3YYtmKK1/ik1S9AvBBGMMoBrFhq9Ta3ccjFecJhO286MwXnazX0R
w1XOtezUbmrd7md8sIzfCZTjDapllp9Fr3zV1A9iWYEO6VI+ynvE60A/xG4QLAtTAQnNJipOOoKL
BCVuPQpQgfBvNnqhn3Mk8fQUOPMO0h5uY/r2DsoXOHpMbfWieBKJIbeM/9eDF49nR5j9YcT6E8oI
XewY3Y6CsI0JvNkWmo3CP5mZx1JV2zZyKJrQLvHNzH0omnY+ifhxil7COol3aDTggy9vR3rtMsJG
J8fLY59oEDR1aiSHJUjPSW3SmDfNM3YWst0B2W1zz8yQA1dPCUxxGi3MpP1u1K5nL7VPqDYHxj2s
p8uMPVz6LDrdW6IvjA9la+0+zWV0omFKOJKin09beZMFuOvbuFc7PSZaCCUPfbW4U2cAmYDHg28W
oY4JbVi/sfJwx0miC/eBFlp9HCL9RZiy8XG99BHV+WFxbHYwHjZot9tjYtDv6qkGtLX84oYNVheC
OXdLPMKmzsL5XOq63JOa9S2PsWLOWYE/jgoejELS0zmkwuKb6smKcz9IzQZpppc3RWKAhjAzOCzi
eUQikqr0KVaauV1TIbsGCgS2uzdQ08gN7CigKMgvDzRF7WLSLK2S08kIsxeyjwzeuLUNc+8L88DI
90yakoWM/bTU/czsP/o00PZUeAK4bttJj362Y3YxllpdpT9V5GifwlZQeloWEVapwaVD550t7oGO
mC9mo/qSNV1ihyuebAsDcwESDvYIxYhiTO9JC1IHO+/JxNUV2htKdQGxyCT49Wh9Udidcu+hnqRz
rpbNEH4nYWw6zQDpfXBAL0JgoN3oswHMPA2PsSZKPOtRDcvfbg6ChZs1RMJ3suorMwqa/TmDjUOz
tqW/qiria+sc9lk4Fs+KwdaXiN6rqb/EsXok+S87lBj6Lpo7bieywE9TB4qCHMkmbt+YPbxQekVs
i8fe9kbybRLLz1Ny06OJIh4q8NSr1K6LbOuMQ/kQqwxogd2N+8KhiVLlGYb2tHROTvkaa6irM8by
Xye1NeT3pjIJlBwxqibLUWguVUNplelhzKjpB6AxfKf/5iSKw73K6cLpWr2FzneVjTRdE6l5DCuA
GVCCcna7CYLclq8oQGC98aYYf4MX7lDUxQdWVtdxMMTn6Q5YHPEaLS/nCOBaE8WvNmmjC0J0eWop
/mgLETSQSe57kfMS4mjYRpAWoB9ykNhQn4o5OasChXHMv91VlI+6KTmFpLtDr/FeVIxrBxth8+sw
n/ABbxh4UhIvvzqx+S1Kac30U3WVmMZFCtEh158vGZBGe7DxaFUzkqR5tikaM6V2bMhf1YD8Keup
Yn3L4dVvzDLvd8r9Sb9CO68bXQdNuQGHfj/kM8fosna1qMf92mRV99KXzbhI/H/vUphdaTf31X7d
BNKpN0UWdldIMtdJ+n4Wxj0X0uZsqJAqWkqqmtaqN1vM3saLY7kdSW/jwKQRTr2U+t0C3kb151LI
l+URDuBW5lZLFJwat5mmer99jRmMCPTQLXKDcvvXrXSQ2zCFZl9wHUIBZTcIEQo0k4VGeqIYIw3h
wdCh37GWvAKWlZa684owOug4c470NCCMo+Drl799btZ9WULhkJRNXKnLQ1SZB2eZJA8F+BB/nMr0
LOJ708opIxbB9N2i7LKdOtc+J2XKBbSU3o2C032IpM6VeSnYt4RYAQmirmjVrgtIt/xCsGTLtQFd
8lBG6daI9Y/qWAXia9VRK8jJIS42WR1xMFPxXvvrn+3AYLlKGhGz3US183nd6EQ+Hguk+djXc4YN
7JujE8zndaPN90po8rRe1j53my1TdM4hIhJ0CuFs5o6uXWt5e0hjpLHF1luA4BPzgzlcZojpFI0Z
fGeG4iO9i9M8p8OlkH1eotRKin01QlmbZOZ7RX8idAs/jwdnddS5usDvFFFu3a2bXEPI05WPdktK
QesZz8oT2C5lsI9rbwNmN76UNQ393myrA+SU88ik9NAk2cHRFNxmjrytZYTE16SGdaUnDgCpBNGG
CL+OxQMl4KJrofUUZbiLHCN+s/pOhyZlN5dgDu6jonYeq4qpge5uq6jiVCcUgMSXmHE1yshX0A6B
17vnuAIQoay53MkxQW2RpiWZ0X3/1EXiYjt4TFKLhcFoluGlNr/Nek6fweu+FhAGN2hqyyoR+NkS
PDUmqrtRxOXlf7N3HluOamu2fpfb51y8adyOQF4Ko/DRYURkRuK95+nrY8U+R1lZ+9xR1a+dezAA
ASIQLNaa/zSJXHGxAuQJcYOkw5bHvaEbX22XPoZy5pDohBX7qFnbEK9BjIeK8TJTjMEU+gOur/Ij
r4oDoMDLpGbapU7NwCOxS4dRqIaHwV78N4Lxpoyqn+RTwEabGVoWrQ6MXcX9cSicvdGq1rmXW1jC
2TSusAhxTlH5qUBVO5a3Y5rpF0YgqlcX2bCpI4cgWlrEgnijfawy8g1KTBIImUH2GtCfmPCI3mCT
QIAz7oF1lRNf7dcLC3D0T4EeX4zhY8Jh913VyVmSsbqIR+0RHveH/ZJShLrhrRh4dWsoaAQk+H2O
StIJ1s0keEynNiWob4ZetiUm3DmFBbyluCHFqM6gnwXQYPpwPJSlQVhcmaDv0X7VMAf3phEP25nu
CAMQW1qnjf9YzBO9WNwSUOLr47lqmmmttWbvhfaAyVOEkDFvXkLIZG641MYEK4XkQ8sDtaQfuLyE
JXqUhylKoGXKDWFrneL6jjKg0qD5T3pzRgbStRuKEI9iFX2h6XBXpU4HrsUEk6v+EGPltErVGQbi
gjH1C37bLhMJOqnTGDx8hJ5p0wyfTOEGTBW52MR68JQsLTfyk6XsFuI+RVFM8EcmtcbPKRi+V6kC
dC1V86kd8dkQfAkxEfQJG2fTAu8Qolx441ThXbOwbb5JFUt5D2pbRhklpK+QwYbFLa2hc20upZpU
ED2WiTpi/uVz+8py38AyCsk/M0AQDqLT4zf80WIuVeJ0g/fNsxjpFAxrrIxgzXFU8t3IjWIqhE5V
Npm+UQZB23R2krkIYIOFkdIDGDrAKqhMgFumPN6VAT9eP6YmvVyn2/HnAYpgKS6jPDH9kPZDuhuV
RHOR+kLkAC9Y6aP51U+jcpx0+4jdmAL8N5cUa2C0FpcwiA8hPtUHjt6tYj+BVk0m7myBHkdqBrXK
VxJMwSuirfmuvtIVJsZdoAYox32TIuM0+ASGEzKCzJImsiBdai0lETaUc3hrt+tyyPttoVXHwE4h
OFO5BD4aMNxemhqIyJq1OBriK5+gx61U5OGxdUmC+BegVrLl907GcVOGco1+O4KhW/ZPSZztGLMF
6wk164qyhrSq+QlWaDsTskpzdW03yrSp46c00r66Kc8ZHGGIPgThB+P42y4Yt4mTgPQ0fruBPuGq
gIs0j/1mrHhFW82IJ9wWUAO2sIQaGHQRIxHDH5FZj8PBUVTacnvKvTLiYltzlXlWg6FXq0XdRiOc
fLBPi7Gp183WZ544+9ZJT8gYYa7zrNbO/GIM1oGIGEp8yW3lpGB0poIhX0O9TC68EpAXoSbyPnJ7
2Ltb2rB5PnaTkmytbn4YFdg3dF6p9Uag1w1OHmmllSc1yYA2sWu/LSbFy1SJG9SOThoXx1R0mnJT
HRBB0NNKnOpsgpWmUvw1ymC6g1OdRuoBrlZn79Gw8FkzXE7lNPXmdr5RGuk4abaG1k16AOh/WFc+
9ZdSee0bYN+lG5sPpMahxohVublkc/Qa0Cu6NCSuUKKB4Ky3GYAz3cEoDR4YCMTauZ0QP6NshhSO
slX3eePNKMyI23401eBs0SfumzY8Y1SEidukVycL/+kCozHdVH9YlT2j4HrOHeT0aWY9Ufp5NvRG
WYedrm+tNj0PFlCIY/oYuNrlTRXYMHnRXPHKgFgb+ta+CRV1h0zxnJKhSucpwapD3tj1+IKThrWX
lOnRRl6rmJPjlbRZvNXqU9XjPzB1w45YJJwdbQWithK6oYTfYGqYF1WlIBD1Dt4FAeF9ink2geKa
RqZskpU1EYdYImSpf5/4526S8JFRa2UtUzWRfbzYJlMnZI84IHPAN1gykh63ghZPTko9maM5nqp9
SU77U0NkruaIHwMJt+FYfQvCu7AL/P2E7wKoIa4GdA9w+cMDy0ehYC/sab77hDHQYuk8rCmEk11a
zxUXS6ZR8Q+2VL8btf5r/JFTJVylQX6WJtk4ZUH4ksc/GKkivDbaZN0m3N1YsmAyx5CtvJsibWHM
glrp0gbjmvKx0blBrPmhMmSb8ZKGaZueH7voffHm2IyD6buz+RorwwA8oG3aBhk6fAaEwql5WMTz
cllMm34AEtBDJefVhammD8xSL/JMFJW1+lrEce/F+M7qrfoZaRgiVAOsdwzDnnPs9Vyi34kuV8Jj
3dXFpl10BQloYj4pjzNweD1tUGRj0tfpj36EI6uPH11WJI/omTFqjYnpNns6P5mDziKeQhqK/CNQ
oOSXhgkiBc9Po3ICB+ZiAYwM9HqaVhs2ZGYXq4gXlk55KCp3c170nm1JF5lY9odQV1+KyXnLE5I/
OTln29KkN6F5o/rRryDGsHQaAnIISiwf7TimZpTzNgrpQcVBk64aG26uRTD9Ch71oUmpKZDUIe27
AdzYmWJlbWpF5EoFuu9BQWeJKidepZH02UjN1iBMo1SIpYgjImqtUUGqjXPPykKzZEg/eNi9sCYX
XM/xVgxlODYBInNLvdWyY6/wpFXxU8X4bGXWJXIImWJFEyjPFil0W8bMMLXLE/TPvQ57GAAvKXAi
rU8J+q7tkG7o09wSjUQSQA2lXwuxFKjPCJngcivJQ1XiiVETrUrJhHtneBsspEl+6HT7rErP4SNe
jrSGR9PIqQDBN1pZDofow5IsOmlY4Sj/Li88OSlqXygiGG6lqbcx4OA+LqQjSvRopcMDczUiMMjN
ux1DvFB4wWdukhXWZl6XRlTAAcWLkae+rkOcpawc81CsJjD5LTb4d/5oIYuhJSnNcxDP+355oBow
Il/C2hmqm1URdNoZuPUmvCcaE6g3531JJl+Ayn9kDDp1DWMg2VrbWMSgpulIjKPmQCAbIY/voJs/
qoLsQT0iHWXYW4ojP0Y4gCgysZHYvdAv0H6QyX2E9L4QKfGFHbO9KVMjcqxgbf+0iM8lRTElvnTR
EQAZLcIRmNKhLN+mavxBhQ1XxharedB7/CXwhqoLRMCGlVzIMlh4mRTsch5pr52nfJ0uSZTkg0KD
acZH3SoOWVbHG7saRxR5VCDDUoZrizk1dpY0qpZdoA0g/Mwm983AGKO2NqmFOAH+5MGXF+/7MdvR
+31FhsetqZKNWPXKOaLAOaT5h/4jNlLtRi173MOgC9ZGoe+NKlwM9Ewcwk0cpfKmWBsj3lKd3fyi
jSHVXLZs7Mj7I5R7Ciu0GVv4j4gc5g4XOOezAKKyZkrB8UBmG5waarnmRlmgw6LXixRHwF4Pt/7S
x71OkNnXh1iFcPPHuuuihKoCqk2A4XmVN8jkF7Z3jgogpWC6EL8FORgUgXyDwS/dKVuIe7zZIIIv
3Krftq99dXExSJ9KsbvY5rfZ78MtxywWMMFUeTwEpcnWultlVmaqeMsXLhOx73Xx+ySu3/fbof/Y
/Pv7cOeT11hx01T7MeHEy4kKAhdhgsCZggQmvloxQwVHcblDkqY+ybMWba1AJgUnaH8Aik27rkUB
WBV2scvpXa/L2PxhTsmu718IvedtSLpDiCfRjWXVh7TK3xCwTO8hkrk8tKyTrXbGTlLRVzBYouwi
yHp/zgomXWUzwGm77t1fhir0n/6axDYWEBi2sQzrAINNMRuqDtxgMdvIVnzIMFL1ex190/HPz8Xx
rBzE+vsoqWAN/uv4phr/80hiT0ef6VuaBT1n3sHfq5aNr6f1fazr8t9t83frdFKC9laDRBAA3Wim
6jAsLE9Lx9lQLBLVVx+af30q5sQ68alYFBNxgOvi3+37d4fKugLDcI3fol6KIxTawJUWqjx/LRjg
svy3K7WSsMPfPi+WnaLrTmJZ7Imzphp09n5YSgd1xy1NvZpZv7Cmv2bFR2JiRB4QmbS/7n49hes6
DdnH/7LQ/lvydo1uNfSv//u7gP4/yduf2o/wPxHQvnf4i4CmyM4/ZHp7ti0znFE1/SprVxT9H7IJ
I8xQZGTvso7gPIdpGP6//4OsXWZEBbUAE2uk7zrctH/K2q1/yPynyYZiGZaNW///iIAGZw2C2W8E
NNnGZFKT4T6Zmq46psYf+7usvQC3D4vJns6mQiREmpC1vrIWGcJvs6bVQbTslzrQ9+yfG8DjAC+x
us2AlCxzC2u+i8Il4sYp4JBZHZXtwQFaxhayK3RStaoIUzbpDqRu2NWdfapraTjoPhZmkjL/Ggsp
usuneamiTUB1YxJviloyXUmnD2uOgcWYTQXat4KbbF5ow2H8hpTlNVTgL6QA+LtSh4aWDONWzbD3
yxbSkrMogmDHJ2D9CdhgNBgkagnFBSq44lbMSkphzw9iVs9Qih7tuRg80AVeqlBV/tohWoRP35fi
t8OIvX67SmIrsRKu4TZqZmXbxWEvrwUNVsGKuX8VsyTXpxtdDx+NBXQRq8QkWZAXyo7l367TYWrx
WwmchvzMv2Z1qUdlIvYUH4ndr4ti3fVrUBOyo1j+L7P//2+/nqCYCygD76cI2jXYe4n6jBKsmANp
/2vu+kGzKAaui2IuMNDB4djB1tddrocRu4jFME1D0A28Av5uY8icGIb/ecTvtWJ3Az8lenvL+UXW
qp+r8Ptk/zin6/eJY/3xVWIxXG4KSdXxIPzX31OOi8ZHLONMQL22xFQLWhLgRS6mkWCb6zF3p5gl
IT4/mBlauqAutmLV94b4e9JNWrYWm3wfQ8x+b7R8fF387eNEUL9xMUZBJmbFVn8cTiz++4/FVwzX
swxaP0A5G2FsiM09PMuFV49C6K8zrAIJEZ4zSCWoLnr47+ViUbiIjcTmYnGWwvgwXMRaseJ6pNls
OYhY5hVHGum/JmLDXDDYr/vYEl7TXabC2A/hdi52qi2DRm7m62zn53S2FOod4vMxR/JWGpQjhyVU
lQR3zes7aqBQE3ov0e8zwzD2DCTQJy7akTxqTrj8SiAu9OnmaHRLoeCzF2HH96yyMGINriZODAs4
+z0r1oatddRjyk9iSUzEjmK76+JvhxQrxcdiw+t+Yp2vgooUcR5uICJRPKME89lPVejNfn2clzq0
nKf43cHAWvlp+34tHmnNSKNeiKYd52FEQFkNAZR3EQJb0D3BZdAtmL45CDUWoDezXj0WRoq5pZAl
OUsIsWmc6owytNBPCk2lmLtOxLqcPBuvUOf+W/I41zhX42cGs0WqtRcdvSvvCcXchXWlbYMQxamQ
mKZ4Fm/g8j5G3zXahR5AUgrebsY9AnlYn0sprY1qbRUNVeSJxQxYhHggLCf7DgBhTCiMqZRsV5Gt
FG7So64UAjwhyrOQBC+K2k0LSLxXumec8D40m7J/1pDRQ4IB/kNNnSDeAujJZM2HOzo/+JibmmUn
78jCQTcjV83BWEQEYq4BRsCatcNBhDbajuoQQXeDFGYZ5wjsvCltRDFi9roy6uVbbQhnKos8QWIS
LiOM66KYqycCYrRs8WXkQRKTJIQZYeXKHuYQ7EJRbpSC20pupa1Zm6UnlQOPwJQxJDODpoGBCmpQ
d3eq06PNXm5WbZlcb7/ruiqFQWn1egq1VcZ7s0i39vIUlBO1XUNopK7LYq5Su5Evc+ppZ2MVQvrA
eEhKbFCw9ytp8PIQrrFYDok0OkCC5VcZ1B76kdXq68ZfCo6YLjKeHSQMnmd9PHzPttXO6Rp1H0KR
9odaZzhtYwaDHBJLXlSYYe6QV6/Y3xPySfWBkQGCTJusuYaME23G+cXOawphy5h0nDWYPJDUkLyO
a9RWsMuh5fbRTpnum3gzPVB818J98zC+U5vocPYEzcrd+RmS3C+cswJUgVgbEz/SucnPCP+aO4Lf
yuAV8mJJDUzeTd3r+ocG4oozabNTySgM1/2oumuL7FKExkYAlG/t8FSL5ptAvlOmdaX/7PwP7FY4
dFy7GqEpAA+j1z4PoVdLazn8yLRTR4WbXJbx2NngB8BJXgxzuHgNKSfMX8QAxNhXlyHW4Rsj2GMM
LkvoiTFncXsbuzX9ydR3urHXtGMfvFhf5gJdPxnOusCoRtnV8bkwn0NtW6UnnBpJK8qmo56c8vBc
y/tS3tm117Troof+vIUQPnetV2rbhsupShQQ9JXOaUVnBadAZy+BM82u9Gssm5WlEo3Svdajp8xg
Pye/vIXRmuWEaLpSd5qgQaXboXvJSMvqgruy/UnKIxqfI+Rq1Pw2oVMRkdSuNXp5ug8lg+yYHdSB
Fi5TAvi4Aq/05ZugP5j2rslcjOm1jyGYKQFv5Q44da8mp6zZ95VbyDeh45JUE3J9tcdIw+19ld1N
WOURz+DgvLlqiUJx5df62ZYOo7zTfsWk19Bfu1XOGZzddOcbazNc49VROFuSWPvn+Dg66+E2iDzl
qT1HnmbjMusmpOZouJ7uJ3M/atsyxGh2ZdRfrYXvCDbIZ3up/O8IpjNnBvqf8Uw/8jDXHW7cJ9m5
LySvMLd2vQ3nQ23dJd0xjg79zHOBVw+ujnHyqwiecTEKuI+OpbNcbyoNMkYF/G3mSvpF1pxleLRh
ErfpGB7gDATa2uQH7Lc4CBm/eGZ1kjVIIRg97Ins9qD8Kur7PNlj/6+RFgdvDWY9IcN+e+DuxDC7
sveYd2QwjoHoib2GUwumfTQAc8dNkW8wLALNMwDQYlIa1rnjDrpr2UdM95TRk0/lxZDWiv7opIdZ
3umhBxO73eGpMzbk1xxTnHlqug4nC6pzU3uYI6A70E9zMq3W4/v4RDUn3ikOvKD7Vt0P0GH7/kQq
xRRvCOSNMcQgpSsFdtkPM8SblfIVv0MENXui/pqtCstbvQzZycJM+RGgU5fe5Bzo7TZ6hVypzVuz
PygmPXA3e3M08OWTHxCufFdiyihHF7DG1UxcIU9tHe9lzIGC0FP0jY5p1+QSezkMDOE9EgYxGamT
A/MKUnLN7Trkgae4/myzbYI9UKw8dvYtJYQaR2BnNZNM9RMZmvNkt66x1m7Qu+BosWTuOCu/PoQY
O4AOviGhNS0SzfEZgvu7ZVhUvGIS4tBwkndF1aDyOEpD+hERsqnHNcfyy8UW/0Y7khy6K0giajfQ
jjDbW8HOa7hgmouahDOJCHYr1j1OXgCtwao8dq+G9ooHCoaW7a67qD99bZ3UO07NwioAz9gUZV65
5Zz8ZmtnJzyk4Pk7bvBUvkB406Ot5hzTo9ytfXlTqA9YjreATjTFynDqh5Mpb8LPLrqZHY84R+kD
2jYVNhmVDeyrG1wbSUyh5BU95S/ZGd7hrf4ordv5EkabmbAAyNHabQivsOhwzaEPt4ZojxGQlp6V
8STp59o/BiiCyqep2FTA8dLRSe8JWhmxhL9HHoJMRZJX4NbQx9s754XynfOjeCaCRN8hTFnXDznW
Lfo+uJ+PMA9mBBEvDjS8aUvG5ZCs0Qdg1DhLXvwqawdzXiP/WPXOrkl515EvR9idlywBOis8IcNT
KT0aktvNj/oMFeB+YFDafDjyCes3q4cfiokTPzJwNS42m6CGXAcp8QG2yeMEs8CGjNm6Eal3KWon
QsMfKBMP0xvlY7IeZkL2XrKGakB7VgPSXEcXg5te3mBkLmNxa19g9aULOeNkjrueliWCq+hF1cdQ
nhTp2IBR2uuEV6G9QoCPl0hO/StcNUTSwedlntr3T/uDs7wNXyP9yNGTIwOaUKPAAntrFT5i8LId
LkWzwhhyxpYFaBtTW8bZcEPXeMm3nwq2RPgmbYHSH2USMVzzQJrOKt5YCPk9XDjc8oXEP/MuWdd7
/V4jEGYTe/lxujPrtfbu71rS7AiFWHOnWWu4l/JPDMPj5+Axjlz5wboZ4jVnDlQGBPkyOp5PBBo5
ek/6nf2z3OGhfP6qXzppZdzEBOEFGOjheuVK3LEsSGvJRQp3gdLj+jtYLitydV1lFW6My4/VV7nu
fiCQ8fZUf9Q77SbfqXcTjQIdgCeCT3li8pf4RdZQV63qF+NCuB8etpmOWfvaJw6WPMJ1mJ7ZdCg2
TY+0wSPYG0PWO98iDIJy/caOt1jlGT7qZaoRq2B0QwyWsKf2qBlSTN2TPkIqUogn3HuzLW+j9dit
cCQPmgvDpcVxdnaDejOto4Pu9S6ovIpjKQKJ/GY+aBapnN4nmWXuvIvVNUGfysteJ1LvnWgy7QSh
bWdRD7qRfsjPaAd6gow/Ah4DQgzujV12Lz8Fh+QMYQByGm4+fnwDobp4KrYxZ7WN7u03HHz5TCEa
lBQmd/5ECBFgLbPC5jAs9oXLSAuLZaasI8fSi+5x/scheFEgvsg8YcBEjJ6elEcVxfuD+tzc5F6+
6e8McrVW/V1yNF0Nu+PVpnNcnYvmGift1Nz0d/Xe375LOPuf5lN1o1GccYMdWSwnAtLPPN4k1yZk
pp5GCMaPOFqh9yKVZEYg8cAWxQofnpv5ZGzCt3ZvUMf8mNb2wT+8Nx/jKbsZPaNY2Vt6Hyco1ydU
KPMGMZybuJCLPLLMVvBHzr6LX6yHCuQMBW6juvFdu8furHxMbspH6TW6YCr4ATVoFT9i9Pureh7W
5d5YlWi/Vu1b8ELWFlns8Mpp4mkCsFaDD7WqPWXDW+OFloxbhyu8VDNxDCQfAfnM0oYPd/OlPqEw
KffJjbQzPOtkPJYesWhuvnXucjfaWG/UByWMLc4E5c1vnau6qMRcWigZZ46V+SZpO/gpvFzeKAa6
22BLp2SfHrkdnuPH9jT8Sm7sbX+qPhCMorS3XuVfr9lNdJnW/q/wLf+Z7WSuBG2McTSO3ZmYPxKW
aD8fujOujZvuXX6K7k1cqmhbVrifM32Uv3J4Hq4MjfhpqQ2uHp3P7r1V+WWTY3Wf7ewP/al+m25o
CGkg9Y/6Lf6hu8NNHHjjQ3JMjuqT6fZ31b3+lKzxKV/JW/XM1J09iS/4LNFGbsk3d3MUXyvjZO1M
tziEr8tNt5NeKIfTvMGtoIWr3qmJdmeKbayEFnev7PJbXomH6ot7tXiCZbqfj/GmeZqPAW1M+1Ik
6+LM2yn5Evd9+xLfwqrn/5GnyBuPGb9XDKUaHzxis9yowMFl5UNeZkz6RZm5feEzHqaIsqJytBmj
cGl0VB2rjMuEbyfvjM/5M36QfDdOcC3HzmSjyBQRtwbW6ihznqRP+Uy7bLrGZtwjZOFpuTMPwW7c
j/wg0834s35DzNWgYuN+zx8HuuQ/oI9MbvEs3c6o3oJdwRspVnYN9PPnQXslf2aPjmM/rnkXo6FA
2nKQznBVimhtXbKvia5dA1H/Z0KuUrDKYLY6413yYlsrTE/D++kib63b+dRN98m5PtKlMMaEZ0V+
w6J83e/8u6/ofuBSj0gHMXTxBrrKh/g2up9fRtEAilYCGRaNSkWN/6n4gt5Do0Ku3GfHjtgswLKl
/eA1+DmcTRqC53afe+MezYL90d5WB+czI5CFbJoL8Wn2B3P1W/hqnDC3hwUU0AwEsdtc+tbtalyc
V/2D9SI/1bfU4ZN5m90v/YN35bN65xSxVCYstIJGdppfeCH2nzM/IxrGfGmMadjoIgznhmZpWksr
ZF/TYVp/ElVC2MRqvGg38OhXmA27oYs5xi1tKa/J9zk7D9OWvNhbmrz0djhzXfGfdKu1dOzILbhV
DyFPKF0gV3mX9+Q/mydnbe958HXK7C5MDw8SHc2NuUXqtZVvih0p68Zj8IILjzeBV5H2ycMb7D5D
r1wb2zHknTbemyd4qbzwYrRXq7FaY+3J8zJuGI29VLxxPq2f81tLDPJP5c24tXl3xxvnJn8pjzDd
j2HjOhcVcZC17uI1rzT1ju4gOAw37dO402ie6/3g1p50VB7sbbWlh8qRt3e2Z1zoUwxf9vLXExJ2
LLbzrvvqaSd22Q63aVfZxZv4IbpP7o0jSduXDRIX5UXlFkiQ5HnqU8+Tec8z6z+DLfID6l8aduqI
S5+nj+mjvKsfk0t2055yWkHrh3MbPloPym2duvMeBvc2u7Hvsb7z4rfP2JMu47HncdZ2yz9zXIX4
JNau+ax+pHeSsY7xQlvC13FycqVXkuzRmCZ0oVzMTV7t8MybRn5u/JPdbugXH8wD1LutA7y7Z7xw
j8fgDd1M7lr1CedB8gmIbxn242Nw0PfO7OXxBhLIbH3JU4QT6n1iTvyKc+tZj+2jg2v+weQ+glz/
WFycF07ik8SlVQfbZyMsrNAm0uNVLY2xEeMjAbtJCxAp1D1i8r2uwY/OVlHtL8UD+18sTmWBqK58
zslWsAYa4ntGIYBQ+gIni4lAoq6LYi6YBnulDhrebAsUJc7HltNDFzqlN1jKQzLg/hMGA2rPodxr
BCcrbWPtiewmxTU6NtJ7D5izVNYpqawr4mh3xDrhoM5TvYiTInxlFAuNmiwHt9A7QlSJKILEhKGL
KcNkF2oxIfQSc4TJECetDZ66+H0039YfizMJABB0VgJGkXu1csRbABWdmTYFZr/mSo1sEEwba7ya
9KWAkKYhzy/FXCF6yzUGvPNiQzNp1V2tgw0KsYKyrBqHsD+EodJ47ZR8EoUE+qJCT1p4IOUIgb8Y
MWCJACLGJD1PpUk3aPH3AtVaXL9i2BpGgocXlnvRdpwLrKE0GtxKugWo3dVIYWk4OSd88nC0LF7G
3rLcDlNCrEaXWoq1lEfEbDeaQBrR4logIF0B9ApcV8xZolg3VNUx84NsKyQzYiJ0XEI8c11XSl1E
RDzZfPniISHYyYKYLCjKYlFMZBK03R7XFQYK4KBiUkpSpa7FLGS/+7bD3V/gst9YrbpkxqlVxBTv
K2kXlSnJWRZCunFByqd/zSEKBPtc1onJH4tiO7FbIpWUUbJ8eldsmGBm85XIDUkLtkttlQYg6XhU
Zd4zrVIclVZVD059k7Ylf5cwcJoWp7RK0Qh6K4iv8fcDugtP7TRaIh1UvFyqOGNDZU/MQckm8jJM
ENmMd4VsYjjhV6CMWbUIoRTYJ11VKxsCzQhyU6nuV6Dq6JnNZ0u1u/33kvgAzQGad9jAq99Wiv2+
l8VsP5KIZhGqOYO5GjT4ag2I3AY1+HFDqBC1MTEvVosJEaagzMvkunj9tGp8ENc+3YrNruu/j6J1
i2Pf9SPczu7tzoLHXlmQqWU8gHtIkOcI16R5pRIGA8rQkyKim1xexJYQwoqDpPfq2lHGtyI1asxO
9f31MzEXLOJ+e17CgsUOmlk1MhEMHEBMKlXiR9NxXEA40aue2EjsBHrdYhYiyojL5qOVsuX3oa5r
v5fFDmJXcdDYWrSQYvZ6vO8txcrr7td9vg//5+bYxeVQ4vqHP3YRXzhYNeFuNZj29TDX7f48s9+W
//bMrl9dGcTTqE5M5Xm5buKQv539b3/d96zY079e49++6XtWbPD9Bzod40wzBbW9nvO/vSbim61m
cfUSW//2zde/848/Rmz4X87g+hXz+9zqT5Tp3prlTSJsZOA/Y1W3TP5Y98fi321CDQBc64/DKKJo
dd1czF23EYcthEvedZvrx3+37s+vEYf447Df21jafGmpt2265e/7NvgSVmMVMmFhsyUMvcSnfyx+
e3QhbvzLRcwWVVWx+fes2L4Aa1JtAw3E8gV/HEIsisn1MN+bXM/m3+73x4n928OI7a7fJI53XTcu
VbD/dcD6bzlgGZoJX+jfc4+eo5oAhP8cq6F97/TPWA3jH6puskrFagr6+pKd8ZcBlq39w0Tga+mO
ZRi24WhYT/3FPyI7g1gbrK8gGpmmConpyj8y/8HRNFu2TMtWVUhK/yP+kfiW3/lH5HI4lmbRbdU4
DbQZf8Rq2L1ZYKEdKLt2ru5NR2EEneTxGjijjegFBzGj5y7H476i7GIdGaYkeq9szczQqeEsPbZv
40AI9Wiabooe8F0d6U4u3cICv7pdn/CSQgl1yErpqamjNSX9p1nB0cnoCJZ26LRr6eiiKfJStGG+
Ml4sKNFw8g6V3DyY6tNsUztqSE0DlWPwbXZrK7xJfs1z/VL6IwnQJZiro1ALDcb3obmLnmujoRSA
gjJC02Sp5XvcBJ/jQqDKqETx/rhEqnmym0bxbFNb99J++hUBh+qW6RPzhIMHFl39tLNsx42IwD4M
csAgWaW44+fmbZFb6qEpdNLyMOpLDN+kpoOjFeg2dHSdl7RJwgMFU3wiHXIHpDz/ZWWygYmUeVvV
DiMJNGzeRHZmPILu9El8qeXn1PmpGYBRUX+OI+eJ+GVgLhUj5nSxX+bnu0R+X2+EA2QkDAGMVSah
LpCNMVvX2eIz3eG3qrcUAotwZmws52Q5qYu9ryT7wKIOym2L6mad66+xNASbOY627ezrbhJx/nSK
zXXNbU8iV/VaGF6np0DBVvNrdKzyVEbmMa34s4WYWcX2HZp0dKd25AYZfl4cewNtiYJJ1yZ3gp02
BdFtJrc/y6HvyOSLIfpHvvM86ZPyPM3KvkQzpBLKxeAmU4gvx8k2mYOM8BNT2dkxYLRFQdQZqCSE
+m0/1f6eej4D/0Xylzh30zIo6CQNlHGpOJf5E+L89uAEY+PCEeZU9ODYR6OquJUzUHJGOV+PEvvR
MSsWnSU5Vdz8752PhtmvkwGljPqM+j1k0APXIBprZz+auwgfZddOZXTq+AVPcfplDM4jti7bISh+
zrb0SdJDsRnUZFjL/kRKjI6X7WKaCfcaZ+ptbuenetEeqkpebKLQPtiMXqK5MbyMPwuHneRSKIq2
SYKeKmKGHIuYHiII9GI/ToTf1TqlhTpV3MLMHso5bjaFMn2OozqsBVXc6frT4gy+xY2vPxijPni5
CuAuWNRiUmdj582SjS59GYtKWHp5QbWAzoswWngr6sD0sPaNHUmcDAfSN7TBb7qcnfwaDUDrrPSs
/ZHY9jZoE1hIdd56DcE9XlaPDWpreV6rRvorWzxLxC0bNcGJ5mWR0xQ/Uyt7qTPZ35AuG3RVsx4r
mPhxYcn7wTdWwtdRTHw8RmBADdsrhRgH71kDncn8wrMk08ABTcK3p7dH0jUsj7hJxcVw6BxnNWI9
zC7qkXIyGvV1vEhEfeEVkAXFelgoSngRNcdCbu7rzky2c2ze2GaMv0Bi3FQ4c2xNqnhSGd9ZFTke
jQECMyDjaIMArs5CDVb1aJ2ik923hYNrhbxUm7vbMHYqt1SxWu1JtSDkNQOehfdfN1Kxszo8EcyG
bJR+MXOJe1vb1PBQKlItV2RGEuTWhbvv84yMB9Kvhk1f0OXOZSqfWkEgdzVK63AIP+yw6TYNGykW
rsB1lky7AZ7//FNOnPGgLhNsklY2NK+B6tXQLeWR1s2XgaOGBqEMLC4txbukiLP9mGpuM1rTTjDr
K0lJvcxvqHV2Jcz3OkD+TUFQyj+GjDxV9IB3wYBKpKMpIAm++Zws3NtKuNJe06kG91J1j/mMDhuF
X6mKEguXFjTcqhpPF3LOT2Y3h55B/u+23SOrq+901QawkzPUMdZ8VIC4uHk39lhTli+Dxzoc8+1/
8HUey40rW5d+lY4eNyLgEmbQExJ0IilD2dIEIZXJhPcJ8/T/B91B/x0d0ZOKe27VqUMRicyde6/1
rRzTLRkzo8+OEETpOJNoj9/OUx0PQwD/x720AwFdRkCqqnPf5QnMZCadc3b6OYim1r12kr7iTLjL
hU7Bc5nF8QGr/VNGIvn9hOH31oYolIBFv81txb7VdL9+/kkqFCq+kyyR07+PpW1dbatz7xdB86rJ
AaJVBA0ch4ERCwlQfOuxpyIZmvTPVqu81dh/e63uipYhfxZcRtdNkIb0y5eNA0G1uEKLwmG4MLZd
FOPKf+erZVSM22Y26+lSFiBp7Ky/Dipx9sAFhw1gJNKPsatOmHAtidd9JClS0sXCj1AfAuytxE/2
rLopllHpGuPezI342DmMkJYKwQMLHxBQxxyNHEv5KNW3G4Ngqho3389tjZ9xGh7bZQnY8puEZUcU
neCdulYToc1xukbzZLgRreAkROXf2aHh3XmKYFyk1ge/HasIqMo7iSTmRcSEVhpe6VwqEqoI2uwy
8K8ktxuV4e6IhsKyJPsOkU76BlSM2HYEc9Eo4gHfa95E8AECADPq3RNFeZGD0cNIjsHnEEJwnObA
vusrWvOTDvtnMUdunHcPcYnahSTTE3nw3oEQXAAwCmV/bNHLKfI/pcMpAlZ2IQoxOI+JO5ysInxJ
Rss8jlRk7BMD5uLAEsd8tTJZpcxJIsJg+/MbfIXlzq+HA5vSqMjpfVSJ/Zgug34uHSIjq07eBiPu
N0naz/deWJZXmjJwJM30lg9msseI8SKlczIM5y3us/izE6RNJjqrry1Xf8jxz9ohZ8d3NdKjZYis
yerh70J7acFAm6Nxp5aObhWMn0MKthMgUT4cppn8eLNNz9iK6Jrq2ptuo9NBQzMeATWFT+6IjgV6
VnvuzqFDQ3fQ3Uqjd8iCnHmqy9BSxlnhcQz6lyoYip0mE4JllX8ZQ3iDaFE8ZIyzBqGbC9FT86Ws
L0NIdEkiYvtu8Ker32vgeS0pgpV0HwjOGvdJ9jBMjjwFrqYfr/lDi0ddVsfjr2EJ5KPVl4fSbsKd
wL5VwiYoY00mTA6aRXkXqtP+Zsw1ueaW8aGTgpDosCxeC+nioU0PMkvbSzxm0N6mbjmb7bNaWmOr
7DG/d2NlwgGkIWV37rMw0akkRWs8KHOmoQzEZhN8zqXEFW44JhNSYpMHhFZpitqjprtHQKM/vGp3
Bb61KaDELhlehyAT7JmjvV2WBr0Ab9scVM1rYX0sJIBDtePx0CErVOtfrUqQmRrMPA4bCEKUw0M6
pmJ57sEBXPoMy3lvVvZ7Yh9wVHnnsF/gSfqTuNR9cjZCm8N36IsLoRHXuNTGXd2RLaZVuOyJrMVv
RANwA8O2PtRu4lxGrcQR4ODFXD3Wjuid14b1hapSzDvlya+WywgQtbEkGxlyWCoJm+2csTyMVVKd
crcInibdPoTp/KSXkDxqZU87mlLDNfMNeaf2aWvk5zpF+mMDfH5tHfuTrW+DK7V/TaZ+70iUkYVi
xVGF0eOdGKIWKskvflP8TjFFgsOsAyD8g/jI9iKTn4TXa3I79bCbYflvi9btI4sT8mEenBuhN2LH
hu/v4E2myIeVtxdJ3QMfiluIcD7DtkWiUJwEIii3b48WEkUQbBiO6ZtZz1XNX5cRtvU0Vcz/OuyX
pvTrV9Oe+GDY7/4ICE+JroPXdvG9DZlCxuS3r7CtsMBOE7t6s9S/8Jwzd7IMeYZMhLDc92iXaYCb
Ravv5Iwew6tKgq+65rVkAFZb6hvTH2lvRZSsVjO3sr0oJnguspIBxV3gYR/M62Uz9Vx0CLN4U0Vm
nmKnzCMh6uqYLSQAsNuxTSHJic1uQdr1tys84iWYBU0NkGGHUM4g0R6rg+/VMFS4LwuK5Lh9n2PS
wlwpucoNhl7bpM5JFDPqG9Is7FR5Z6gAWSRBeHPB84MPVcTnJEfvO88aoVmAg7bqmLaFRX7I/Ga6
r8L0i78lPmODDba+X4kvHUpcukp3uyQc5YF7326JJ+uj525I3PlNTpiKFxh3x6pQpMSZZneyLL73
VLq7uvfnR3K/GZKTIbcNF1VgwGYikGNLOYi8/wfNTT1nGSnsjj++l60eo8KhODRjrN28/tBwnGtg
qX5fNC7LmJCIZUziR43RHdiV4M1BjwfV8+ThVa6rk0yHcIcKvT2iEF72LDS9TXpwZYUc3WMwrzyg
zrjaxnxJOT7BSw6EyhLSA0tyjiCd52eVFE3U8Y0mpmdcqb4eSG3hZmQjVmqD7sQhgSVtqBJyQ8S3
Ghdr36WoCsyQ5jT4PWKL9Go1HorqClfjKRn6lzGssyOq5mA36TrkFiwvdVMHET30ir8ZAXcrUTgt
/M1+4/wTMeiXxjbbCNhr+sB2Q72BwfrWphO6KqX0toC3v2OXZBIep/Fd6RBj5cuCwRoVRkRs1f1U
BMN9/IsWxAgdrGuPBU0MxvBIhMrCdU797D8lndEfcbAzo9QAwXxvRSZgb7nY+XURzRp4CPS2Gyp1
ipX/MRMRVrR+/lrG5gO9adaiKi5qaQaeT3ZwF+zAIU8trVN+NoEvuRpLwHLZipZo8X0D2oF6q3nV
yeS6G4vsEi4uyK9s4UuOfex82fBk+CxMHOdJSeSZU/d/l8FtztrO+PSl99XKrED9iDvaL3vzzlim
fjMGY3iyiG+TaYxCovMG4vbqX5YiIzuvE0nV59gbq1pxuCmSHz1rdSxygdozdY4zuC7Cv/R0xGiW
AIUoMFfpYFdXkCYtD/1mvQS/+zmszgK0ApnR9jkWZGz2TTZe/Hh8cMue8e0SPoV5Olw1bn+juAln
UM9eIJMrjJNH02DeVuvqZrSID4NQdh50Efc6gSktUgo95fqXSnmMWAX+y1KDEsLENfeuezb8P2bV
z2c7k8h60oZnyRDFrJ5HAHwwcvit2Ja7wcvlCX5jcgpsxnaNLc+dNDxIkk784qJNVH5Y7aal/uzB
+xWp9Qi0SZHQsqGL00BMtu87DZHEqtry3q7MFLFqC31NZOSjrieuHwNnxKowHXumi1soZU+T37F6
x9Q8ygAjmQu/RXl+i51gIKnRtc+6Cnoktk5kVRYFYtC9zOEM56hHWuHl4HpNWIY72xTJrsyKet87
+bHzkfP0Iv3kqLZ3hVXOSM9HBN9yOKnOjchOb0+W671KVZLcPFcEQNslwUUm6R7ea25sp6micmly
psShQ4waNO9tmKk3r80pa3LeJ5vve88RsKm/x0xOT9MiEKdp/YfwsRdVDe4hzcTRGRuxg9n1tzHD
vyKfbFSrxW/hEcypln4f1ql35TKMwtIDU9a0nv3muAxiw/CVdMOvbEQ0vYTIESYL5mkwEEzkNde+
ZATpFsRtD1ZZ49oe6i8Gn898Ex9uV4wneHGUguqpXNCWcvzQSsg/VH8Pp29+j+UiTrxziCMat7gV
TnAKKzmfDD+9aD28Ad/J0QKHHAeqehC84mfDGEn4bFG/Lz3sswojYgcTSoqu/80v0YKoJyNj/VkB
NIeZujdGFMq+37Li9dhtW+T2E+XSQ5J0duTqOdlL2k4e7IfM5RudR9qGsdf+8nzknorg151y3I30
0+VWGsnzpCk9Z1i9h+Fj7kixTVusjK2FncmgJUSjDSdFScCosSe+aNzLDGmY7Gt2tz5ZgP9UR2Wj
LCloroAoRddbLmMQ8ZiYBns0/LT11Swkrj3a/vSuR5QsPsGrR5DdJEEu5pZHPt8PY+A+svWLx7zw
NBNsDkpvqJ/irgrOnomL0jYCKjLii5q2Tn7ZSp+4UOUQYOXO9Q1rMySNusJLSajUO3RQwKC2DNNB
nbZ0Yrpp6B4sk/5LwI8VeSr+g+sEqUTrFVu3nemkGkV60mn/VAaL89gZjrNtAtgxk0Pbwwy74Uga
R7/xEsOMJjET5go0+9iy5HC1M9slANWp/xaSW78lGyTSHegHGqyPrhxGWBhtz+kPj98ME3HF+QqM
Yx78XR+gwIAW2DbympdwdmcOdCZVCJbRk3p2wbAcDSuWv+qcBiVxwkOBVVLz/sPnHAb3ORnxazS9
fW5Rn+tQvFTNEkfFHaIehuXqptdflAdA1O+LJ1GwQLn1ebLe5+PUw9gMORs76yE0In9ATIDTCrcK
+VIKF8UsrzaiimJG89x7aJK6ykE/mvGSemGxbdva31YGK6yqk29Do6MJm3drcEmsmr8mSI6tHA5t
LDr49OVDOzoDnGR2rBBpXq6dV75lzSRxeBB2/WuK3SNJ6oe8QB3FOUidg6ynDJyrIO+KVsY3GlHO
ztdWhI91gADXxuu9AUkGwNDr/rmJl8BNx8lhgkPNqXgwHtoPk2dvM1schnE407ZuCaf2Ec2ayE9I
HpTE/ZR586pyF+xbYryWuUbL3wzgXyC2bBYFe2wcfjnQ9pC5X33IRzSxIOnkjif2OgQ5M6XF+2hT
WMu6ehf0RgzqDTEWh2bWl6FEAmpN/Ft1tUDnf1SKSqHOP1iTny7UMfqPjtzXXverV0jIbSt+C+P0
dzZl7iEzTML3YA9xxm9hzG1smFxkVlJk27O7sVPrBpPrrqBHsfHIn4syoCH+unjJcXjKjJtv4ScR
o+Ofab69ydmrUDmXNR0ChLBtYR9cYqk3MkhfXXDXdo73gIb2ym01lsjli4wsY9oNHXyiip5l1fL4
zDL9NdAf3GSkOlNiOnhO+WH7YvmXG7Cw5IIwhXPSmnbQYbxgZ2UENGPRR1nfIe2if/k9BNO3j66p
LmkfZDVb7Tybx7YwxNmydp0lIVb2Xbht6Ca3U/PXS+LPxeuWqJ1Ah1X5/ZAG/k5O7pmawQYAAcTs
aLniDKkSqdSSXQZpI3ucSxMVsP9YZXRpdOsyb+jHYzAKvINV9xlnwZNvZSujk9u7FXbnmXEIchyi
fO6aUaN5pM3CZRrlaFrZ2y45t3X9W/oUcnAK922jy6vln8Nx+TbzwojopoR7M8UfMibf0h27U0Zy
Cf27x9ScrRP4N2QkSRq5A3tU4DsXj99yPEvCk68cwge6v3EDfnnBflFY8veIx/aDSgXdtV9eReIf
xnh886m5ty6IWxreVHaVw1fb1pPYjPXQfGYxutTB8LOHfqbl0BhLQP4xuvAQ8WxPlh2+Nd4AHpyO
7Lo9ocix0d8iDBxl4KAose9l5uODYt4BQuMtAEjq6ZPfDMWn6ZC9UBj/jNSGjb2w4vK1uyDAQY3G
inMG+8VGNcX7pURaOvsW6n49vKpwmg5N3T2Gvk/Txs4vvWMEd3aOULPCrXjNexYC443mRVDSTpbB
yVFym634d1xdWdus08M2Udw+ocG9cyVDHYs7cTdP2sChtMDEMHD9TTHmnYKW14aqkTjbjOwi0pqv
gSMuYVk/Ud0hl380lhiyljE25G3ThenMAkBUGMwbsqTBhHHxnBCRl/V886aeyQDBtjN3z6js3Cdv
RN5WFS/mAggQWFTCGYZoRREKsrMNOuxNZTw6FRQ1Nl67BoA7VA/LmN8Ws6/B0WTZNr0vWpSvKzUh
Ul6gzl2qHmQjgZbq5TO2ze/BRknWTlySuMd8s91YgIgOhpmjvO++5Wjle62uiQYxrTI9730pSDPs
xhr6I7C8Jnbafegp/9Cx/tJc5pfSzEsA/IhOhy7ck0FLrjuPr5M7PSzpyRkR5/Vly3IvNQqc+F+c
LP/mzHWfhMk4J0ynp2zgJplkHApr18r1ZmgkCXuAuQD5Ea3x4jefBKmj21rkhxKSrjs2gGZ6suaA
9Gvb/vJaKc5FYjyWWXfqpyolS9PqIxcusRU3Drns9TcrorCYuMR1fXUNBJWBaWXXMqSiYLCE7WDp
X0eNNGMelv7i5PVpJFBk7ANjS8d0iYqqfUvD/uY1aE+DhqFcgTGWSRAVupd/lXmGhHVARlmhQJ+W
hnDeZLb3GsL0xa9Jy+j9164xLQL4qn7nmVV3bBP77JjpgbOuPDhG+B2CC/3Izc9Kab136Accya8e
9g2+1eOyaMXW1MXHhhzgkWvOuLcz/91pihefnvMuDrvpfRyB2y2MOOME0aj9OVYxQP9FvVqaAGXg
3tmx9f1unyS2/LTaYOdNRfHgF/LIWHLDgwiiuVXHMvnQlJXXFGn1bNCDXbz8TA9+NQW2l4Xszdqi
woPAuCkgeO4ahynhCBkvteybwR7J/dB6SeOY86gu7wgQvZtVg/k2nFDW4pdrXP5LNXkZmD2rv6Vw
0U56f8YaElhRY2erMjLdrYnSvymQhfGNAZpypM38DmtcwSzpOFTYG8Q0bE1NWEsR1wbTm+HW2+bn
zIfbxxpLo+uPf4CyQ+0pzPnJ6/0n3bFvNVOzd1vBIeYN6zBkRNdm+XiSzqayh6fZrmhVQdtJ+XNt
dvIYvR7dMjjRUl8ib7QPktnbdpTFfBJdva9TXdyhzXwP2zTYuDguOtJb+sl/0Uv1avfDs5f6uJm6
I5HLUH/H4iS1mT3WpDk+ppSFd8IMn2WtTSTs9OWUp+8F22rleMYDsy+vvhaI1y6655A1/eTkK4Mu
mc1VGj1C+VGCoK4tNu+sCx6nonmk1G4i6OSnwJDWvZGZZIXWnFVFQpa3Y18KuiatiM1H3mEK4NXz
zkGz7dya6gJru+NN64V+hjjWQiesC/wtJr1yUd8H5fgwLty6OVjnmojKvHnSa+755DYfw++kMDWu
d+9ThAIkiVmQtjHkz7Mt+N4ShNfc03eG1kE00IYMKloUlscYe8GIhFagmUNuP0uBNyY1t7GY7afW
SvZpmcgo1BlTikIfAoPH0x0JcgKyN+GTYMRAnJW5H0Ek+m2OczwzrN0aXpqkIXg7n7F/2kR5zXik
Ue6rJH6OQ409I3POqU/pZSJMN5iINinOKyo54KJ+fugttjol1ktHmLXXeV+wrRMQtO7tiVoO5tSQ
DGBjLpkx0SxMARgfUMOzMFX/TWy4FfmqRMg6mpvFYoeurG68H8NvXRPASTLgi1exUKQzjhvNpdLN
7L/5TBmbLYwnleG9ifTfkDp/x6W91L7n7qY8qXcBlDB+GJp6OOS5xKbTphkt/8mXPtxGRBwLHdqw
eaO/Vtz1Tv/m15a+m4R4SLiVMmspnIewwJQwxn8y3+43bikIDTMIdZjG7GsosmrXiBupsQx9x/g1
WILbFGNmn6VpX+pgOtne6HIzJqDEaqvfy5BydVggwGsAO5Dq+kM9OjwNyt0uxLadDNOXtrzI0nUR
1f7X5A/02/Ov0JqPU0CyON59UsgrcwIfgSN2SKBf+YPlbB0H3wAo4HtdYMW0u4Vpw0Ngxk98g3tE
sgTL2M1BZ/1RkxXWjgvhFNIqt6xfEqXm/tGQ6+RKBDNFdY2jOrMZh4ErWJz7eSZy3A+Gv0b23mDq
Lf2g3reec79kE1GMK7HaT5i5OE/0fj/wY3exz+WyI12K2J0IYij/VfFYBr36mJZ2xBJc40/NEcub
3OoPQWnKbSEmAAn1fTotfwxgE0QljH/4gQRgzYH0ofZWmeUtfFoWOb4y8NoLL6ivXi/uBSPEOSNt
J3C50IJcvGWFH9DsrHbraA/BekPTJ2uw0mPgaNoHprUQBHt1sxJ5DRpc4JYDfdgBntcrlDBFmu7s
JMxPQ9K9xytDXbvjIRl4QAs1CZNWKJKaBrYqmzuGa4BKY4wcHjb/gJg4UnokF//J26QFu2uVdzvL
w+5IDwgatBfQHWvHo4HheJ7t5kFX6oORn7dLks8qCw1kNv5DHounxrIvhunchoZwUDp0VyGRMVg2
vaChkC/h9Bu0XbKtZxtdBgFgVs4N0DN1HzmhBy/X4n0rOY4Mkkx6p/7I1IxdCm0TtSuy16EbNe76
1Vwyt/uBFXFoTZNUn2aoI0VC1GEKcu41isgd3x+hnCJij5Wu9jRNgojbHs56NX90QX+tyjE/NwVa
dQmcL8eDJBMcFhbXLhcAM+1+dNFe3xET1eIsstz7oQiZGzB/2k5pWOHx6z4HxeVJYVhqc4YrMS72
GF0SUJB9G+BnHqdwgxj8a/3dZJyubus/NEZ45uK1o7UHse4t5ZN7DsH0Hh2JcbVVI85R49PUd28m
o81FGS9VjxU4r+0X89gBrxxUe7UcRhUwhcvTkHbbtPNuITCQlzjHOa6yNEL8lO6bRu3lCgOVssL1
LDX9AS3pzPaWgcWCD+jP9XWBarJbS2Db/5nlJRFX8/lBe4qhmPyCQZJsnXkAJQVObRABmFQNYZgi
SYauuXPNnNgVEvgOeSdgUGVpiEcXSRNgfDwaRbc+NtPdWWNiYMbslkfiu64+2Od9nKgksu1ngexj
R0+8iaq4vMaqU8yLbOuUUHYVFmYKpBqlRiA1ZhWpTYRtrXHWo8yXix1P54xnshUB5GJJB9uBMzzO
jJ2FSzOmC6bqpANQ/KD/M6gDjhPWexct/tYBst3lGe9Ze4TIg+g8XOqd/BVnwH3jPNs5qQuhP+jD
rQd4UA0ep9xZlsFVzeHE7UqR+81bu4XPgSRoMstdmsYPfSm+zI7HILB2LeulYW5oZreE+IJC3sym
9k4tls92uPesi2ph4idB+wWXG9JOPOW7zCVp2MbaMaR0doM4/+vOC/GI5vRH1bzXXNWcVMNVkNyR
nVoPT/gFakRSx8qe411q5ceUIYyu2mHbV3gb/TzeEkcEztczUR3NWyaT/s10YTJTcUVqSFL+dK0j
MyCCaBH9A2LG5ARsluI7mKOeGCqHvhhv/rPtrK0bVR6dvj8PTnDocoYKelK8J3btku+VA52u+GQQ
L4gRL5bnNO6ag9e8Dks5R+bsIzZXKY3e7mp282tYiNfUpl04p/0BQUGkfZpGOaweonm/wspWR/3d
z97HzPQB+x/ynTGxbnmRejtBZuUmTLxvFZB2TvZKtRuqBmQDKRrr8LacnAje8rJpuI34VfHaTRyy
6RVrURNYzOoA5xyHcDnlibcrGS9TaZWL+CL1EKsahwRxy2W5U/2EgUKW16KEyVHxPsVkanxkmOHq
Mv1TosVuR+mfHY+pU0gROHFcdfRBd9yJTxXl4tvcXLt21p9CCSzZmYnM8kQtFvK/ocdPoro2ZnaB
KsRdIHwm+ObJGezuYmNqiFt+AFJHYO1Ih8tnOHVckv3gWA0sJ8quduPMdfXVGnjMqtYGejpZJyMJ
DwNcjiDFiP675H4amYMhTqJGuOkVttomSBDYBNByZfayl0q0F0Ug12JZ/5IphtORDC+WGdM+8PyP
wR0OSeER72sM1iPdObzuksaww1iY0d6yjRnJHeivt7tpzJHAaPFhJnrP8AOTElduIiUidxS/yBAe
Qcw+TeF90pf2O+cEP3eKvyzBHj4TX0hPJSCHAIw5Isdq3Lk9KF5zPmTgWbc1EXOR1Q3clggeWKFg
ePZT563Xn4QvoQEx2/wwT8MTq6ggcCEBvB4TMN5SnPprs5ZBU1dDo1nAxLY92AHud5usTd7hSFgk
J722U/HQ0yfel2O8Lzlmdopx3lZ6Pej49MojaJ5RRj3O8dzAj1BUp/lt9oKrhkza+0G+9cJ2mwkb
xUo2lXiWKIltiAJiRhHb12t4FtjcuEZwVZBuE/ntb3I7mE7PW8rwO4F9hY1B0UldjCc9AfWQdciw
G2/NVDl70Rfj1vVyMpar9WaAHYQovpACq5iABDWknsIkapjyUAphg4yX60IsxtF0sWb2VsPCNtn3
ZnGc/WKBsR9TrNrQiPnCCetEcAjRGFYWBz6B9VgvjTDBWEd717XL94x9kd52/IAaBWC+qeYjXYOu
BdarmvL4E4OQefQzPIjYaZmerArtS9g/mOR9Rs5SEhDbCEZrcbFHefVdKGgUmQ0FoCWebw/+l9we
2k02F/Xt4htdVCtAMr5K/XtQU/tgwY+coaeK5qCmwaJ4BefQvZYw5is/FJHUHjuBMK5dU/yNVz8g
N+nJ/NWqhencAnyovQkSEM+t3/YnAyh3W60m+WLxtuxtu8QBVyNJMj7mCGNmGrgpgO9KaCsSsLk0
gWj3qteIGOmjcaRygSuR5bHsNvnEsiyIc2QExG2sp3JZmJsR+3cD1M29izAwu/uy1kCmHz1wvqZJ
LmtyWLdmiCmXYmWu1+DJNWGsXjV/JckmiZsPcDusv8uaRyadVaqcYmWc6VM1szeejLoXp6JV9+jb
vD0Cbgw9rdm+5CF5Z1ie7G1rsl5+BmoaAaFc89FMgtKyNTGNoSzZaXmjToI4tR9cK8ooHLANzblJ
vbnJs29ZCxP5+OasmWw/WNiSmLY87uyjCKaG6yEZbj9iS06CB/JgxD4MsjtvTXyj3w3oqk2utJ5p
rvT1y0+Ksp5766iIjBP0Ln0P2GQc0wDfdP1o3rXAoZc1a+7n4xBmQ0+Sf4yy9Hls8Z0xw3Gjwp/7
zX/U38sqX090f6PZ3ewhT+K2sqGWmDo2I62XEVQPPT3ECAuof0MMT0Nc4xKnCFhz85qGBD1zzdLr
Cp6qN5MY51khLfHVTChLm9xgYviIIUPHaya/a1DF48jL4cFs3uYqwaa+5viF4R/dYQmfNZJxsG2g
6WlMEv23rBmAHWGAA+cwbqtVVFqtulvDL79ApNu7+CdIUEPNXQKyBSUhg6sSgzGN/wI6OUB1iJpz
a7WS4AJRHQdFTmG3GJ8WHQjGK+VTb8UiGtdUQ17bKzp03HoEHpbAzQmQWn9Z0xCThgGxIh/RldQw
ob1Ym9glPbEiRtGzb5j6gl1KDkmwhi3+/NIQvcgLNx3A6M13Y5Z8eMQzJsQ0en12Hsk98AY53aVr
fLAAA+6jOZH8XzsEjw9toF4X/8sJJDSPlQSXh+7BEeCialecMsv+Jw1NIme+Zr6FsbV1yVmI0Cyn
9MCIpmqQOFFmEv0GFLIn0INwMFcg2yZ17s2xLUhcbHKhr0sA7hDO4iwO7jBxRHbpG0TsWgTh7OtV
S0su53du26uEscRqPrMkeonZ3e7rL66478FkQVko/CsHIBB4c5jvqtVVG1SkszV9c0M6Pe6Swr+F
XAcEN5Ji7A8FiRFw1OlqzjMsiLprkDvx9hlcbZ4xNr0tyq22Y2V8AEa3ufvG6I3zrx/lsE/18R+t
80wT9eCm4RMXB4qn+UtkqzmgX7JD5Q4PRhhKSFD7cpD3qLVLRJmkJabUwlIu5ADF5bRl0OzeEWQS
hzw3ZKd7kLjkKHFEM96yIiOklVkL0e5bJ3/+eausmG7IaKtuV5vqbLjxo8PfvftZlj+q559flrZi
sh8/yAkbRG88+Q0+EzriBHfVDVl6wfyWW6HeU3S8j7675oyQhzWv4YEGjmoSwc3D2BXW3RCju5vN
C9s2wuT107YV6pVmXSlmbKZnd4YTZab0xidvXE+H+ZeygOkZjeSvEFhefuiAP/zUMW4exMJ1pani
j9IxriTLJUeHPcnTxS3Hn7C35AKnPlcGP5+Wf8Ny5JxrU2oMBM6oRou99miqpbZx7Jt1dafu3f9h
uPZKukd75rLvMfwZwfz1QsaHZnFRXjrFKaSeojEHQigeFnKQ+yg8/lDS22H6Q4Occ1+Q7LwGnP28
gFinh41hj0wyDZrVyZqdqNdNzs6eB4uwOgOGV3Y/WGLYdvOEMCyRN50xUA11LpF/7H3EPpuw7njd
3ArtlZ9xR/1vdqjH/2CM/0c5FI9VUvbd//6fq73p/3IXhaYD8hj9J105C98LHqf/TjeW4ThwMZ9a
FOrp30W4cZQKWJ2lxzBpJo5wk2rWL3469w7hiU0LhanZTGAkbbzD//+z8C/9Px/GdaxA2K7jcxWx
xfphf3/dklKuH/1/5UrPnjC71eWOfNonU2YPxRHJUWZeMRA/cyMhoaUFHoX6ilYQ1DOrd8qoI5wc
3TLct6p6zni1Ln6SlZdVCU2r+VarLLv36JSVmpBYd1Z0n6Z4N6qgjHwbOKpLOYl5k7Z4kjh3fV70
EcaC7hK7PiLKnkmnlfTttg/SGUc+hdOYgfax3OzW9+QFh8s9ucrJPyb336Y2g6Nl17ANC6RGHDkD
LzzzWLNYQV/G4L7OYo8lQG7RBJtPRp2wu49anPKMqYGoqO1dQf0jMWa/SBfy1JiSQ+/mxi+Ii6Tu
nojNzbdjY9zbE8PCQk0J4iczeV9CSksvL3dIR3CoKHlKvUCfBrc/xWbtPZAd8WG3UN4I76jOicPF
Zo5Jhqvb4I42BLaCVlv3ZcA6r1tYrraYup121hNzCZwHc50vlgSYhakh32ii5JKZObduuEIivR99
eEVex1QCya1zyPMYQVuVBidTVHDRuPgcbLbSHY2f/oD4wSIRzPzIxVLcDBHc3CZfrhXN6KivXUzz
Sa1Z0ykwT4TDFBvtdxb/F3tnshw5kibpVxmZO3IAAwzLyEwffHe6O/cteIGQDAZ2wLAvTz+fsbI6
K7Nbqrrvc8gQRnIJpzvcYPar6qdldJpw+5KRoATFErlxZnL4k1uFBUWXh5mlDBFHq/BPTmjvE2+c
zhR1QGOau+mCU9BYF468IQBffVC+Fq38O+4S5TtGg4RGnPiAainfA0yPG1+o5yScsrOBSomrzeG6
D7Nz7Czc6BktVoUQj8Ig55Qv6Q9iJwfoA/4WV1uHQ9BZXoqgatYE+n/ZSoi9WXAxkUeZ8U9nzXPg
dW9Wbo3MPhmFjXNuXhy3KY5OWNz2+m+pO4wMO/SHJRfUxRZdvqMnC8aKX+c08+BVYyKI2m9OPYG8
yBNQlPSXf38PSwETo5me9O8vND3D27jDPB9Cl6kE9rPsyukUW3yybJSZC7akMqFqEBvdMaaa8L6d
mubgWNjcppaRj//spPgHSoTo2PecdRV5tOjN+UM1V/WlClxzQ+OxybuSWerCTgoXCG0bvCfLh3Y8
4R0qbs3Ciw7KBfmX+vM5oLJhlbuYx+LOPbpW3eyE0XzVRiy4s7fcASqmGKS9gIVUjXPPfhNXdXiT
11z6fR/q6hvh7KIqJA7FE3vTjSFFDGPmX8ympCe8c4BFMSy8x39Oz4kfpMfQAZHVh6T2BuBLlkrV
TSZ/1dEwPvk4aaTVRds2Y0qHM1OekpRS25DgS+Z3mo6Bw9dzU2aBs/fhR1Vz8MXgQEHsH1ojUpdp
cNExrWmXKLp+OtUQW+xB4y1Vk9Pyw0IWOhRASQY5Bp4KokTLNpxcYNGgHeLSvk5dc7yyq2qbZ3Aj
U7v5njHRZD8UoNqq2Fl30ziePBANG8TpZodhlFINd/lgxAvv0KQH0pyrg5/7yUbSsr7554uzBWz/
LzcKT7qOA6hfOiax2L/cKLLGEpS7mdUBR8GarS+MIKtMr0wq4c5yFCEHlOyr4TomMUPxvfATIt7L
lG0CaSZnMRg3Vs1BqaQH8hmt5RfTxH/xEIVOwv4Dqd8hoyopSXRI8To+Tcp/eYh+4zLkwwN1mKzU
3rZRY61HHwEPr5c4mTnc4b4o0q+QpdzJihq6o2B3Slfc7ZCOG8u8y0tG7zHjw/Ww+N1+aCbv4mJW
SyofYtxoWwy60auYGVJwxIaeUWcl/sVd0CI6/JffwqeDMQhc3zFp7pJ/6RtQBlZ6c54qbGNlfXEi
eUsAb0XvF7ggS5aXFrR2NdCnRCCLGth9MpUOiiaGPFafEX+7enKaJNkE0ztyEq65qobhNxZkwv75
JeH8pRmB55tSBmH6gbA8O/gPzzcxRCOswgYnfEpJnKDddtMq0yV9P27KqCYh046fU9Tc1Z3fvHbu
J9RmEKZu2+y7kmCHHxb09pZQqsKBluoieClr7wS/ZDr7mLi3TcatXjY1famJEKspLDiwlEpeDQ4Z
MokAulKFZ++HsREQAYu94EzxErrT17DcGLM/3SkV4YEGXBklgUtaFqu/CVgyzjyMEUz2E6ZJh4Z6
qL9tq/7X5/S/o6/q9m8XXftdefFZqbkh7df95a//9oi5oyr+j/6ef/+aP3/Hv12Sz6Zqq1/dP/2q
/Vd1/V58tX/9oj/9ZP713x/d5r17/9Nftt9R+rv+q5nvv9o+7/6xquO/+snfKz0eZ/X1f//n+88i
KTcJ5U3JZ/enbg+Xy+EfriL9WP5UBvLy1Xb/4z9N5f/tO/+eyvd+84RkL8glRtDaMXkT/D2VL34j
rs/Nh540V/AFfOrvrSDmb65tWqbne/R0kM9g//hHKwgzRPbeHmXaDjUewX8rlU+XyF/epRRKeZbv
SI9BCPsp6y/v0mh2KKUCXn8cDbiknFG/iqFu12JMblqva06jbedb8sXmqu77dxIkxXE2ztlo9dfD
bo4d9zj2aDNlhGC3pOuStONGOgXEaCLfyvXeE3SFXgsMlUv1ZBsxkMThG+7zNNY6SHgh6a3mhYGV
eSXsOVgzsoRaJ5psG47Ly/juOmxUl772KOU7+L0ayReow2gy+qLYq96ZLui5zt4sdX1stGTiaPFk
0DKKQE/xtLDC+XeXaqnFQnMZtPgyMjFctBwTxfVNoQUaC6UmR7GJtWFGSzjUr8X7ElXHqJB3HC30
WOKB6QUI6KwfdqYzXHLTXm4nt4KZPCOD1y0RvrZL2c/PDDZVp4LtZDNUlVZc7B2yW6sqMkjrJlm/
UgLOoRal6PppGD6Bq6wZjfYE7zRtO+nmmzSAa5VrcUtxjNFil4vq1YwTmkDiGRu3zijJMiY4vznz
4agG3VP3yW5M+nQXx4o5ClvJeJmnR3vw7wsmpG2VE/RmFLsRsiXTwg70UKDPKS3UURr+aKHczSh4
LkoeJxdgUO6uRuFzEdrLhnELO3SRrJIArrlpnEYV3LjVchn64Mn01LtTIihxWlhlTFe7bAYX1/lH
/VmbxkVUTTIeqI+jliGlFiQ7LU2aaJRA/3EMa9lSoV/aWshMtKRp0MGVoXGOWuwk/3QV0Vhw8s3h
IgbzNana7Ez9r48N06p2MUeGsjZZEjGnbfIKF3OQOdaeCm21sX3Zg31wO5KMjMOGGMpUK5BlucBX
nUSyMmsPwmWS16+LvW668tRhPueCiypaNjHRKmsZ17Wg+UbLwLkWhP3ps0MfZgOhdhY3080YZRfR
wNINUZORhc8Z6rLIg5sqw2pXj29OlHsg2dPXWsUNDDvaoxOMQ4Yd4g5l7Cp1vWBfNNCc8a4ljeXC
yMvicwu7tMiTeDeW1j4zaeyMUMRbLY07aOQInTMpU33mso1xT1vmFnrCCzZXbD1hlW4RXzesBLzN
kN9NRlrkLUIS98zqtURPCP0mZuOADLy3WiJQYCckmhF7OS3wW3SZZq1DKGwJwIIjo2DUv+4cwvAe
cgnHofEpfnSEuk+ae78Q3AmdEjuBWn6mHcaZshI/pV9fh+FMhzgWBFzjxb7XtgTi5exBtFWBkIaW
529DbWIItJ1h0MaGDocDYSPeNq+UtYNwYws0KvQ2kWxtS157TUqrBOD9Zn7Bifs1GwMGmYGUvTsd
SUqKHdZg4MLYLZbMqugGGG7nOc6hS8tyPfh4TZoe0vPYk04PkPzC6K7p4l2Ao6MdbsJvg0cQ8xPy
a6+EVmFnHAGEEpzuHQ+v7YJXP6rsYh3IPljFiXkwoT/Pi6SL9H2aeoYepsdM3nw3F/0CRQvsYXb+
XtjvPeIW6wZuCFJuOUBsbT57chabonCcfd4sx1oE4pyPOHIoq+AMEYRPcZHTOv1QxOiGHcWdaNwI
mHYcXRFN4pep4i9Fx50VjPZNMuILym0P4SPEbhOPz15gF1ex88zoqV652N6G0deKtY9jakKjwMEz
6eJIP2iwN0UVNss4JhypunPhyy83/ZXgAcq1GajQtiCJP4jx7QoQwUhpOBFuQ5qPRDDa7dh+Rok9
XtsSFbDKcanrRnk2vdYm4ATCfAbXnA8I2WbB6jDWpPQQ+IqVqa6WPZy4aNVjVr9z95bXNxf6Wehh
SBSvbpMUe4xYGxcOIOIPTg6nNs8ZrqkS99SkbVQU2awbfFWFNljZsSJPlx7nJU8YZSQ0P+TkuoyO
MbnF8Yux8C4WEc+x11/qInqqsSz49c1IocaklL82UuxNA3fJkCbDuyIgxusQ1axVMV61kmIZS26l
lGT2AialuMiiETuZ1MayOivY+uI0oln5gX5Q0mBBlO6XLHhzmQAfil9B3r2mvpOtPXxrrTawWYdJ
29n8bL7JzWsnd11WOJaXTvXoLRxUms7GF6LlGzNq9rarcEFqy1yCd67WJrocN12qbXV58sy9oF6H
2nBHuFYDLO3j8G3Gw5Vna3tehU+vQJWD2lK+TtrC52oz34Krr9f2PjId1TnB8dceSm3/c/ABEu4c
rj2cgfSVmyeOAQ8E+ewr6r2zW6PHSGjkWAoNcsgxHkOJ19DCc7h49ZN08MiFXChRRi07NPLJH1+Y
7mFXxNqIB25GE6t1q7PNoBp3/mgHR4Ypy2FomQLZCBUG0JSlvvEhs0A7OCnNv6295joY6XqoqGrl
vMTXNUvArAMjk23Md2GPNIgl4WfP7AkOeu0j/Ztvqhnv+242jm3E9R/UxBoVFyZ7jvHA2LtbL7N9
BRdaUO/LPIww04j7q8rUpi+hwFcj5yhHfVUSu2iNb5Q8CPTzevZRovHXMI2mu3JkUjT6V202646X
+Ecx2Y8NCe/d4Dj3ERuQJOdc3gdBv42RLIO+gsqCozWcuzMqJUlZbkdJY8wbLJprbgrDxRteEwib
4YIrkg7ulYtfFkBPcWPioI21lbb+NtVqe62pjbYVjttBW29nPLgxXtwRT+6ANzfQJl1X23UFvl0L
/67sJ2yDExD3ajTDg43XbFsjex/coOuha/OCVhbQ4il5l8YyvjZm9Mm4vtw3PuBzAS22HlveQDxj
pmFbK1sEQF4ZGSS+exYcfne02lvMo2g3iKR4LrRR2cWxnHZmh6cJMLo2M5NBpA3OGO6LuXvO+2HZ
VDWDvarDJbXU2AqD7hxNEDMXb3iCaQH/N2Xlakcju1Sp7qrzFgVMAqhNTxZGfZjaeG3jwJYejPYp
mdKrZe6ORRLf4UKUp0zJdzUkzdZqlrvEUMwqmYjg8CY6wopYv7k4vyG/kHmPsXU6wFehJRpYor34
0uJ0XcX5cpcnsl/VdirvQt/6VVAHv3KIerF98I8N2ydO4V56VG28zf10wjv0whkx2DVCA0C68shu
JT/7yDqyZK1LxrDZFdrp3mnPux/hfk+0D76eJ66v5hKFHAQX7yMFVbHCxaDIYFHxJz4MYxrWg3bX
G9js20i8OaLCd28kNzl30ZNVBKiRi6pXxk1pskSXI0YiYy7vw7q+IS1QMX5K79Pluq7iO+S2Ytu5
CVtKnQEodRrA0rkAxRnS00EBAgNzySnWhL081ybomda8r3S6AFli7RE3aHTuwBwVyG6hF/fUqfeL
PjX099IcrfUEvMQjvuATYwh1nqHSyQbUYW4vOu3g6NxDoBMQk85CsCL120XnIwqCEmx52dvp7ISt
UxQlcYpe5ypGnbBAezgqnbnIdPqi1DkMPHzwvnQ2IxY83zqtofge9MVp7xDkmHSig1+opGlKpzx0
3mPQyQ+HCEimsyCdToWEOh+SG79YYwC76+SI1AkS6woP+nNjtjuaitmkEjUZdObE4XdejTqHYhFI
mQeSKUCvphUeNCDXrKuezq8onWRpdaal0+mWVOdc2CfVb0g+EoQtKZhF52FsnYxxdUZmICzjEJpZ
vPIyeykuRgwXr6FKPwef3WiaTTdtPHz1dmuvU8dFgirkrclh4ywJ6DQEdSZEwZUdutYx0p/i+qsY
Nx5d4j2tPZxMRsw7qBwGeTbxEedno2CQMxtVsovH+mWW85eos/s2NQlCIOyu+kmcW2INcl/W5aW0
oNtXLcFZmWrekeGvPDP+iOC5rtiJvBVtc/RdrLfLbUMZjk6jcoq6Y+T7PBoNocySrJU4kTl+6wwU
zKi0sFUtwX0xRHR/o+DF3So2mXIvUT6sl3tXBfdyit59H6Z8ACBJ0lIvzGrTRO+h0R8Rf9bQ8XYR
xxvPGS8iywEgWLDiBlqISYbTSn1MYEqsxODuJf5/t3Xxd8cfgfU0Lct24fQ2EPBWCOWWGzw53gQA
fxtMwWM4B5/sPn94A2uIE1KFpH5A9AmcbNPg28HdfYCszNmgvF06lj8vvF0icSpjJvbGsFUg/Re/
vXUCXXife/cSplkOioWjElnJOAWLNaV4Ejhv0oykf1SaF3cKBMXg2hS/oQIVIQB3YUw30o3Pamzg
xojXkjlXSi+9HLqrMmSFNkLadqqTWUbXlWxj0nsCU2SBxB7jDfRdAtmRuKtM69km8J07On+YyY+M
eX1VXcB8QRers8fAsS+pam5meByCWFDr/sDVpCOz4FvCtdcaqDHOlpFjcn5tEiyelm0+xiUutpRV
2TqGcCtYvJ0bEEpvdaUezVZcojq87jOCRpSWKx2By7SBn/1eDS++CLB9kVPL4onQodN/TjUhc7Y4
WUhdAl6ijCruNaEcH48WKXQusvKaFrdt0cafpGvv8pD4W4gJ1RTerfTdDZbERyIo61rzBPRLU9IN
JoNiVzSHIObwXnAcxUqYVpA/LDpevImIOHPCtTIIoVYQggL7ENtqjTr44i89aSTW9pE7kn7OMfI+
NpWzD6L4MVSXYVTvnrmnV2ZehQPF35X0Nssc3PZifI5ghah22JKOJC6Ic9yRT2wrnplekKruOD0b
cXibafp0CjIBz7R8uFdESk7Afvvt1IF7wjF/m01GouNOx4qJywUF0jwnst2b1UIkaWDRUPi1xoVz
FGLQyudlyk0Y3APJd7dVHJSNGkbHsOfej7RiU4AVmTdTzwSAGxdUJ1Vc3NF4SEAUGHGCHTV0bpFw
mw0nQLWq8m7aZjMoj2ii5clj3Q0ACFb1F3EkdnJ4J9B1d8vk5Tdt7b0ExYAXlFNE7GLYxnJLPU2K
fL8Yy3Wehis8dAfRK46vdKY1bOuSgX6ivCq2puWf7UjtmVyxjYvsaxmn/c67xt5GA6HeqwoO8/GF
vSPNJfaHMR7bhm1cCg5m7XYEirh68N7bPSkpSpBINBwWVX2oZPCPhaMGzHEWuPNi3MVBe6siKts7
o3pxXfrBPOKwYWt+NMY4P5rJTe1ToxnAKVyHnXx0Iv/Cre92sFMAASbm/tl4dFESent8Fi0jmIpw
PCflYGckgnpaciN9tbxRHIvHyY6dXYeVNaz6A9flTjQmKlIRUA1SZpeESuLrJLJOWUi7uo9e2yxJ
fGVkDIZDXJ5VPWo4nP8osR7uYyXeEGfYRKtPpuzhemrcTQrU+WibHl460ERVVr1XIZHesdvA4Txn
gaiuzSjpHsskO4ZBuo3jpjvlTDw30oyvIuImKNAr4DAUebRYhFwyq7mtTqUVBvspcji3W6SdUgiF
uWeQ4FugoiiWDYtR57YAXWGPA+1LnjgJyZGjmh7SeNiw3aJzpURi9On+7NjYkCvfjI5BtslSMDIl
3LKYAVvXh68RZv8aG+l6zDCbBLTWUUhpHaxmvK4STDGGZDiZLJXiRPGrGHiD9h5lfEqSN+0AelTj
Q54bBf06qCFJlbKKB5xKxtyzT0GzuDuhjLs+FyV9ayLbEnQkCSS9/QQY5yBEyOlukWQEMXbmPvHJ
YWg5JbA5C1JutqPX5cdM4luc3KsmJhVcoyA7ToiPF7w9ZIl5uJ/6n5U9wiNridhXHVhG377UveMf
rcgcIbC020r07AuK6dwpBpW5aqlEam4hDOwtRrGrcYItXhu7zKo/ZcgoMHXTn8sE/yfjQIcd3Pr0
QvlVeBYVDDmSY+976WlQ5kMTtAcT2ZOkbnTbmdGdnRjXoU8FVhh4MANwNCtOOewFybVZVGDTO5ze
qtz5TNog3cCBOydVhP8o3GWEKXmL2lAwsAISlYcXFGXGsRSP4QL3YfD4wTDRpjm/zk3GlyUYgryy
H3ujYjgwG2+lIWwccuYVXkWsbzWaTGTik6GLKjSUxuHQTZewbzPtbC+LgW4YUvfdMyw05rGRu1VB
Wmwdov2OAPkO1o46DSJ6fQtergl+GqZ4cnWUy00jukDksOwZqB5QKA+hx7nDSHDTec1EPrBLqH5E
eMWRW29Lj83v1PvrmMz8Io417lySm11TfwJQwQfHpayPTMBXZnFFb6e4ilpF10eayx0uwVt7wjeY
pAAkM/orTdhu9FlTYvn9EcUAlOONcF+D0DCueKNwIuSss5E+s8/vP+DTkVd0BL1ac80F+P0/uyCZ
sX/yVm9ZM6/6KOl3NgOr4zf7P+qtawYyGPhrym5VacZYCGm3/K5LxUhRXdlRpJHzA/rtXE58aJNC
A0PUcNigOsaZk3nPOLmGPTMcxqKY998dqPbgqKvvj8aOTY0/H3VZRZW78bGv7gqL2DcqdHMKx4Cj
yPe/Do2kuVI4c9yygnvJTN5ff/+73w/m+yNG4gDj9WP54/+xC91MqRKHVvIiDgW+7DHwws3YLP5a
xMx9GEOD9HHF73/EJcdWlJUX+5stqnnjcVEFM151PvT8BJB4/Y3J1q0aScf9B5vkuU6IZyCHSlAx
SbrnnaeuuiSmmU5XO2Mpd2jt5En8/qPnXbMdhfn+x/8S0ocrVJJUFD0jtT8+8d2r+sdf05mirrlj
af/jE2OFgGHXbOZQ6Y5MANs9R0mgrv/+R9DoetPvvydJt60bUa3TgHeB3wYd+RcyW+C3ruBbdZuO
oOvGL+oH0hPFhTz/ZhkM7qYjA+wa+FbhlSaIPKAORFS3Vk8c0BwKe9MgKOc94mSM9R+sUF/07boi
gA6bCwiqKjJjz53grii58Y9zb95DRrtOFHuklHvpahKL4H46JmcvpX2rWBjyugA9tvHgfi0CxJMq
hyNnAkmDULJvOr/YKqZSxvQgopr4LLtbppBUvzr+48jbEBwDU8U5KZ7mtB33zjxSJpZap9SxPxPB
jWWSTCCyOX20wlydDUXrs+XFW9boq5lMMjcBdFOAh2Jbhf2tA+bnZC7x1qqIYKmy3C1+TePVZKeH
jtHQWnmYFUlzrVnmaDgbyOAGPQ1WBamH0sQBVYXDj9oonsyppY6VeRBu3X6kU8gjExhL5R3zsOe4
1JDZNcE91y2cp54/KjZxIvrg7JvfKoPkqBvmAaINDCf4uU2pftZke1taTh1xqG2OKjb0RY+5ZyGf
Mwu3f9bYXyT9HxoO1XmtTjiw86ONe3PA/6i9pxfbFk9ZHcDPBNac+UfX6RvEk0QC1Zoe29m7SrPH
QVDDG9njTdg72EFJkwfptZnMGxxmzwzjOe+jW3OULJ9mhxV3oQ9s6Ie3uAhu9T+raFxedXg5YHSZ
QJbJkFRkEZngI8TNr2Ftbklex0CgiwfpeC+OgYIzMJTNY/O17FlZq6X5OTb2a8dvKFMGI13PokNk
5Ec8M8OuxAP9oFUPmpRBpUcjVvuif7u1w7jhkrnugm+he/eG6DYw2JxXkkcZK7jZeOgG2sN8Tm6k
v0z5qEL2P9BXuFPm5T5UJoTCaT8Iwphx0v9sx47tFedcJuDcK8VRmQ5did2jSHHVSbPAcZX7R5pN
9okgHBIj1LgUeRBcKb4gBeQoJhjsy3mVJrikYiJjIacKzGjI/bY1PyoRfLqRXE6tYgZl9SOu+Lnt
kPRd6tXHmn1fR++jETdMHPayZ0zvG55cg54dDnWcuGQ42UJjLcMNLq/zikAPeese6BC/AvjKnX7q
EIrs9zqbsbgZb9dFxSlVhIgQHvkWwx03Uec+WH26R6V0aI8scUJ2ZMMEM+/QYuAb1hfCpXideD3A
0dKDAVOTUu/2AsfgZWjMd9ZKGyad/YNcFjFyEEFl3Qw66PSZkbVeGWCWBQDfboTX4ITNo+tkDBBm
l42NfROVSu3GEWsU8xqKc1J5thjWHVxytVd5l37MNM5Yor1LoNp4GYPQZcm0I4XsnzRglQZLvs4Q
IkxexY1N21IZ22+L8nl5Ah/Xf3Begvo+7O2fYzE0qzZk5lq15Eu6kqA9H+hPJQn8xixrf4rWXFW+
8+wmvEnDZODtWD03HkigeaBYORuwsznGPq+fOWTRuot2r4kX7toZ6YQNKFNsM46URSEfUdQdLlKG
vwGuwc2CE9bzarJ3BEiTdmDrjH2l/mH2S72RRchdNeEl8ZuT9KoX05DX0D7zDWOENF5eMN8fhTPe
dFa0SzqKz2zha1Z6fzS0g5hI42May3rn47Bjm4p45xvOPoooqeyMmoUz1Xt3TluB2M+tbuITut36
wDT71Yhh7kAAc+ZT5lnnpnHfarZgrSwBmQQZiR7/vg7cDzCrK4PLprT7L1Etd6q+9US1nR3GgFPI
tag/kUpyPWUdvuoLnmzKtk+CreFER9sxaNWpGE70zl1GKNGY03cCE4fArXY8tGXTu8zigtEkgcQk
hs2C2JCDe4qh9+MJN+4LiH9q+DCiEG7R0B0XaR7nOnUIMUb2inzEdSiJQbY9ST+810CIIDZ4FIHa
xoGarWvmVHeu597aOWQrCONl6ULPsW++/925o1UZi0zMaS/fNV51H2MDWwlcCRb2NnzzwI0S/JG4
26gyQrrGg54/eTFB2CKPNMx8/jKCbl/5RNAmZiqrSTJkkwLje3/fgq5eDaYHvb0pL0EZ3rtWtrHn
sdkXznvAHHflSvmJoftWV5i3Tf2U1um+beKTLI1rG75AErMqTsGtzzTJ7hgURR0hIVTY95b4gjF7
b53v//LzD7P6Rma5jyXehzZNgRR5ADwqVHcKyllcIdA3TFjpt17G5u0b+oKDjGMkPBkWWqOkDiAi
0qHGmyaQ5BWc5dANIQnGwlu27EHOsRldmYHzKE3nRVU8ZwW/AHvLYzJ7lGLyWGaCuXTr5iu6B1YK
GWZlMD5lT75Ffb1KpbtFDnw3e0bGfa6eUorhh+TelN2nCSROigyQEgWOvE+40e7zbriBqwfSH8nG
mY+qYkxsLcwlIZwW69pCbW/ox0yx+q5UKvYw4BkxV+LiJxQ9mM5rvZhavQpPFZb2EndC72GCjyRa
Cn0IXq1+pP3w0maUFIskubFjQjZdmtyNXfnT95kgZU7/6ueQW7r2o56dt6Iun8ucbUGfPNXu8MPx
KIscyumOvUa54/zocQPAX5zDJohxDweoEyRSEBrK5kPyeob+JHgzgPGqrC0xzwzw50OUGt1dWpln
2uSFWRMEU5NNAN3KcZ7hVuLctqzJ/15V9iaBmrZS/TRty5HO4QoPGTqlemWgv6EuxETwgmNsWNl7
V+MICLlRIIvZO7erLxj8yL3xxGAnSGk2HNFvRfSjJWZlzvWp7Nj5OD53SiwkJyavt9KgHsGLjwRw
32FB4ZifH/3ZemdoRiJkHPZGgKfBLspP/f4OqwjwQEfh31TQTybocJoc9xHL5XEgGMcbCRVutOez
9FDasDQW8N0o0Y7y/hB5nbxpyROtemF8VjU/RRrPJaum2dbEjwr2LbJxXrAGQDehHNh0rfkIwHz1
vd33up/CZT7VRUazCgxL35pvyoF23KFmyaTkjpqBT8PhUbSG9dE2sPGMcbMEhBhJieB+JS/XyABb
h3UkR7YcDNrCkqdMwLQhrCo5WN1iBE5OPUqJDSupWhYUmQqBtAofg8R9NWN0gSicLnMWPnfmcHJb
P9tadXuCLdHyryi6NEuWDLHclemyx8ZPPKzIThXHIaYKSCGdX5M3SnE1kTFqExpsPbnxJkCQYQua
PpsOZWFtHRT+tQW+fh0zBsHCbI9geeRLvSTjsW4LpnSkqNZe8lKLBSCNqPahL0hbiOyOLRAehdl7
xXhzaJYmWLPdatYhRGoILmjc/by1TLioeX89M1wdemqcJ9N9mxhX4PhlXeHFdUiSxvd1HVEniUsS
F//OraKbKm5fxQIddZxsakcwJrWBzSTUi/aWXWIOHoCqwwe8Qr1ZeyiuiEEn1XKqqFp5bYWDt7f9
6YlLgSbE+lbIcTxi+wG6mj6NsJuYW3OrTUpuZDUI9nQCl4E9rN6wWQNpVfKbs0QdS7xDIchrYFC0
JireK4Q0MzZ5noFhyg2gO6ZlfVARBF+wUkCISQ+CYB1G5FKrc8joZu5tMGMMIfh9yZlb7dGczf1g
ZfdS2R8K6PfZlMcgu244ZN/11nKaYoDqSGadufCSdAU7G25YRTrgvo785ego+kqUKVeLSvFKMc1T
fcE+MqaOPJieOsZCoyjvu2o814Nw12j4z10LFMGWr4H6dDuv3RhtAmlKJPdFArrSZkzXoFnOLdj/
MLvzq+i0MBMBKgckhum92+fjLl+MX6D0kZSSkZTaMgXrSgxw8/tfIijcTR7ORLXMJ8d4yzP3yyT7
PJaiPNklzhl7SM4LyaMtpGU44qa9TUboq0v+7Egu6xJKicGwLV1amknyEs4+fOxeRYex7a4HazI3
zkx5aNx1uzC2ki3zaOgHGczwxaZOHBv/Jra5h/CqsbdJj20/az0wXs9E/Jcq2LuTQzC89Pb+9Mx4
hhkhqbud3w0fpUCWKVT4ME7eqyWmZ8YRT8BvucHVAWjuwr2eyp5Z9PwT7MuLm/dsaRpUmwiI57ro
SYoGxnFRJoxWvweIMUZywz2UyzRvb1PXiVcxqFlyScOuK+WxDpjVR376vlBkKPriFUgwF3//1mrs
dYel3VRhzYZqhKAqLvOEcmCCM7tDm6Xs8MstB39Nmi/E4j+lm5HjZ7TQg7p4N35CKKlYBouyFs8i
dCxuZOSw0WLUKe1d3Ca4gEH5qcn6GOeyW2fQAYooPXDvi+h/eOoDBxKlYLOX5UW5syGo+nlxm5L7
YHc23AWleBi8n21aUHhEazS79Q/V9a9uSoanKS651JV5/LdgWVoFXp4TXl3Otqk7ewUV86VwKLuP
DhlcgQ6+QEtg7sCpz2Dutx05iDXT1oVHkCRwfAubSIzT2JvAJJ/c0ULbl7/qEk5P0EdEB+AbOBp0
kGnkwZBY97FjdsdJ4xBauAj9h18BSYCQiJhN+6/GJ0g4ChM8hUQAVohDjrTZ+OTL+hILN9n7PrWE
GsYg66dEwxngBT24GteQaHBDqREOnSA10GusQ6MBD7hk9gLiQwn5wbJBQKBvPSwRaTAZ3UgNibA0
LUJjIwYx3LQ6F9voOEo+AVeMNWZigTcRaPAEyLG1C4ki1UiKWMMpWvIdPab1dQK3IrHyA2JOuK00
0kIaB6ERF5mGXYgU7IWtARiR2trwML7dx//fqP0vjdrEC76fqr9Z2v+jUTtpP6uSE+qf7d3f3/W7
Sdt3f2MYIwgdMKLz/ubE/t2kHYjffN9yRYB66TsUyfyDSdv7zSSc4fgWnxGeZ/MwfjdpO+I3rNSe
GRA0wUdO4v6/Y9K2/hxPcIhQSE/aJmlCfpzl2n+xaAvLjLEJw9HHidccvLCbMF/dS6tsDrKe5p2P
kfVaIgr/P+7OY7tuJOvS79JzsAFEBMygJ9c7espxgqUUJXjv8fT/h0tVpciszsxODoqrOeCiKIm8
wA2EOWfvb6MuEfvML4Ylxap1aLOMtXS1f7l9Px0BL5yW+gvF+PPLsU2Lzb+hULUbXPev5saYm4Lu
MVVHHHVQ+Yqg2ETmt260i2s9++rORReFeGOhdcX1XPw9/Pnvf2kr+fnrpcXddV3hsJd5+evdiL6h
S8DFsRq8L7nTtfdq8HaohrMjOqVk3VtImzuUiqhl/8rZeVbD/+7MOf9yhgpjRSn6dLp8de1V0IP+
jg15jNNe0SYbY7gvAhFkS1hQFZoPUN2P7MLj3J4OWhQ9Weg05/SjY1TLZss+rwI1PEdP9PW0+/Mb
Y7x0nT6/OMNSjDdHN1z7tZS/L5lEda2SR+AG1Tqqyy+Kit2mLD0D8RBEnxaUCrVVnxZA5qw09JNJ
69Ml78z7JKetxoa17Adn8+ev6+yoenXTeBoM11SW4VgE7rx8xwaIXCm6CHkMOo+KRekNq7qheJh5
7g/O4/4HCWtSYIMkgJdiaJ10CsN/qg55Rf8l3tURNVFRdxuQfuNxHBt7Q8RcS1fNj6514+C63Qrc
XnUvcggBoy0p08HDOvbW8EQ/3Lpt8y/E0do7hOC7cGIPGYR+/kjP9wNgV3mnxcUND1l86QL11qkv
31p6tCFBuzi07niLjvpHncmKIw/B4GHtYC6M7C+aZX7Szcw9/fndMow/PF6WzmNl6Y5hWzYesJd3
KzICr018Tx7DPNc3vodaxlJAQwF41wtCeMLFNNBXC3MSZpys+paTn4d+4Z+9EMNg5sGiYvBAvXrQ
/EjoSTCO8kibib6SDnCcOIw7kFvbwmzuRxz+qhhrPKqkATfpvnG04eHPb8Z8rS9HjoXwH3eKsnXl
6K991CH+Q80CgX/svOCHZu6QpnLMRBsqXfdGhtGG9+ivprc/zrb8ToKXMK7pBkvCq9Gqd5G0GzOR
EFDVbqjQemu1eZ/7KGS9VNvgyJgIZomuzAYhTDzZl9BpFlVpiI8VnKw/v35zntpf3wBh2oZpCckb
4bwaDI4nDKwphjhSPjvlcS9OwoXuC+cFn6R7pzvjN2Vr4SrNbGAeYU/s+oxoHnL2bVOGTyUojMu2
oT0PNUcdetoPa9dK7oTONpccJjSKVUzUIdJe7AbjJqZBTksFrSkaur+w2Zl/nLktXbKO6fPkKc3X
I5uKs+l5ViyP/Wx7y6bCu67mup4a8MYMEQ4jz3VOhVZrSxT+cp/Uql17o4VioSjvanBJfaFzsGrj
DJgO6dWir2KAb9Dx216QCGlqVzPg19MDSAOpgSakpSyujb69oY9Po8GicqkK9tiRSw7Jn79XL41U
8+zLRUnhYudiuNr6q8clTlxrSOOCcROrcjdoqLF1nZd7jvGiBgtoJH+Oy31hznuxFM8cgdfDw8Ih
hq2LbYj5+vkYCqfK6bKLYzi7nVOKwTdFWN0YBTAsV1Xuxk2dYBskwjmePzkm+KWnuMzSv1iUX609
LPQSdbduu5Idiv3HJ7UImjwpy0I7NF6sbZDS39NsS/D10mHH2D8gy8GIXMzbd+Tc4pKTBithXZFr
aqJLcQFF+H7l32dGV/2FEVW9nFHn12Y77MaEhaeWAfgHIyoiUtMybBDnCHgtDe+NoZpoGXcpWZC+
i54aWt2S10bumlkTKA+2P/Wc63ld8XGCIYnGuOrTXjn2ilO5NYQ71fkC2leJ7Ea5tE0Yxlmm7N3Q
O2uXXdki9GusXyb/MRqhT3AoOA5Gq05DmfiXblQaVxyOyt3YOBABpXer+86i8B1Cg2p1aCp6O3Xk
6NshwDFx9mnH+M62aTxsygq1E9ujeDVOIf3WKF8bgGh20i/0G/TqRp4f/3xo8xa+HGk06tBhz7m9
uA4JZmX393JVypwhkkMqSL/yKVTWyvpAH3Xa5KGlbawsvRaD17Not/qK8iYhqbx28kM5dLJDC9Ln
wNMoYh0pdcBioaOoFOfleEgFwYmRZiH4Ri4RNlSX2HY9pjLdT1HcM3ZA2wVUSAn/Rdbo2tYtbexw
m8QxpBtsByuDWId4Ds7NKJsDfOuvSj/CVOLjD6SAAD1H+uOyQka3nCZJ3O45pjHCnUse/cxIeo5t
jBKxql0bDmolWGQK24ElSoVZTEUAa6vrcL8IaBMBnTLsyO6hH3ZeS5gHgmlyRtv0aPZ+tmxMq9mw
PWAI9fGxKQeBd4DGi3DpTACB36IJdxdh9ikp4m4/Bdkdluw75jUiOdkW4Th/HMNhPSZBfR+YpBl0
AeFDbqkNy8KyPJz+BIfpqbxpmEOve63JV11JR9vSC+pnxrQto6A+pbWDJlv59joWs5ZlrN1T41Pv
zl0SoUgAHA4ya71lOSVyaUPCXulYPw4CWHxUmp9tPZkHcJtQFBq+1izCiKMeQaJ9FqQUThR3jLah
+0ne7amWPZ3yXv+EU8fHaqW+tjQl1whiTUR7tKdzqobb2qZ1N9g60a6Irw6bPCvp54AM2avuKmyF
dYmMaDth9yG5oV4mjWvf9/7kLnJSkksH0oZLjgfYsPEDyGVyNUlLMlGf7fXU+p4NDoSqwKWQOevV
RU5UgaTjCeO48W+6Do2O3oLYSergMc7Ga+lkO7px3Z2NzqjuBRv5pr2z4g7AapKhPiBgGKgo2RJx
jqEtLu3bwADV4NC2kGlaoRayGsCXZUIRPvlRW2Qwah0Eed0ExqLod3QBlJABQ9yqVuBAMv9jXKB9
QYOyCknIuGq8dFyYsK4+90U1F6Uvy6i3j14wc65r8l/IoOrXiNPFyh/H6qElsY5e/ZakR7SY9Yi9
LgCxEgxXmrKWIg0VulodGCvDem+AnFo2NqBpp7gySzRXOnSSHWNNkGjRsp8xeG8EkLNFYGYOj1LS
r7BaQIOZR3iV6esm9RipmPQoaXs/3LCqj/mUP7k+a7DrTvkNKSxXzGQmiLuJKFM6nktV6+PBbfF1
1fVvGo/GB098ibL+zo1D8zT17CwEJ+ltEcjoCEH1UmuTDVXY8r4W5GLJ3rtpMGREY00DOEIi41rf
QxjGa5VWYPowgRKc1OX71KefniAokFFEdvIU+bdjVH6VYgBcX7vFrvaBVM200shyr/DWlDdcICDX
qLL3nul9la43Hps0/0GNur9EIKUjrRTU9HhXF/g3wwdfMcIyBOhGOH6U3n1lIkbw29Z+ak6k0QR3
+dxEJpOlhJ8qqmtSvAHRpyl0/0zg+/nh4jeg0lbTt2tgr9nYNtvpN1/PgI+0Y00Qmci3cVh9DvU9
+Dr7E5K/x9CAvJmrADctxD3fQ7YzOm58CZ5y2fc2LPaaXzjk6PGakilwKikAxC3hIET6bBHH62s9
dSl16oEOM1qLTgATPlYch7eqx6NY0fFlIsi/pWwpSKKiDmkYxQ1pSjWU2fiU5qF3aQYWXZYpu9eH
wNtYLi4xbXoM1CjWUTnOXmM72ZednNtUjxXk/jatKY3V9pKzUUUqWETltDWsU+gYu7H2IPUP9a2g
bEpbgr4UWlupqojHLq/JK244huam8ZDZO7+x/YfWECRoJKAsZTScaGx5H0spv/v6MIJhGWOO0bwS
bETiNinQ3KZW734Enp1fkQ+frCLIb6ssoPLOYp2RpS0XQ5VMc9jCp4EdGiJxv9pVVGVPaec+BCPS
jrLutmIw5LUWWOuBVEqaHvWwEJkaH/zToHfsriUFbNvXr8LcjR87Gl+9EfmYfTlTp4Pa13Wp7bvG
uCm9kv8u25NX186lNl1WHcbz8+Es42S8oQzJLauqoFgYTphvqzYj6IYaO/vF+6nGSTQMstwjfA1v
Y28BAXdYgwFSxzGeEFVjCK5M2MNpij1Jj+oHy3Lso586YNFxEnqpld+lk4saq4loyPQ9VkhzEJ86
iUqqiADIakxOANFZIcwaJmMNCawX3T7zPLq3nIYWvSrbdZZve84MqyCQI7b9eGCQmLe+VlP8VJwl
XNPDg1zGao2FinjFLHmwtSE5ifo0dpW2c/OyXaEM98djOxEXahbDTU0IQyVBDgW1R+KoqX3AfCEX
ntYNc9612g4tFF/wwaz5la3Rk2JOAeELDndW1uu2uDZ7TPMxIREm4LzPZT1+7hIE57So2q3pll80
3O+fARpAdDVSa62Tz4dQBe9aPEHdLubDhSP7+mmM4OA3dqgf4xyWTTvMISYy+5HWQPIdTYkTRKLb
BqnPtVOjknGbYtikrXPquqa6ZR8+8etcH2W+2iQF/fuklnjvaT0cNLUpbISjGv4oxFmIiCa6sXmg
JRTnKUg7AtVgEANNGAdOl4IsEFfrtuGE93RAwqkNOGQAdQ2nroKK3kRRxfsIlD4YIN7Vcm6QlyRd
ENZ1AFtXHMPOTJbV1PUH5mE940js2qPNeRz7tpWj4DZc67rKaTN3s6g5ksEcIW7oR7NLrty2QnYm
xsfQnzdg9NSDUbscaklTLGqvag9qtmfERDJ07lVUCgp9KOK3w8yickBBrEyoFiz+mNaaAUgu4qZ5
nxw7O28mumKU7NdODRZdc8kqx4znbVJAfZc4jgxzUZaaWp9/Y1QG7bawYNrH6kviG/0p8lx9SSUP
5aKJXiiYOpzGaWWeZHIQQJGWTTaqfRBkztprrfiSwNUWB2zt8rwjLK8SbcPKSHNycr/Taf0R5B1y
f0c+dpn1VBQRx13w35kXkf/q6r/hKgg5kqTBqte6my5tYIBWA+PfdDdFhRoPRddJF91VZrUcVGTz
xdTcfTPAemd8p0bxXSrjEbQMT5dpKfyA0dYYQtYOCVKlDyBfp59b7P+wk0Om6ZycBsO6I8AQj6Wj
rFWZBY+WdZyLYUNAuKWdQ3E21I8hmxD4mSnKnPaTquO9rVsbKxzcFY47n02c2tDW9BfVVN8PPLLr
mhAxIiQea6eIt+lgTOtxZqiXQ7PHcewhrchW1UhwBD26S1lW3rKL6kvNJN5ez6A0GnBqH7reCBbV
ID6SeLoYDd62vhkf1RBbmzAY9jRj8JMrgk/8Lv9KksbX1oh2ID6/qXVnlBktvuS+Iyh9VYBwXspC
7tLqo9biq0ljJFXYT2ArqCczwXuPRjiB+02bsE3IFuPNyCWAI1g9JVpYE63HoK5IyYREWZInNCYk
IosCAVYWabwtJS3MkcZ84Ge3Hb6IWTGxpsuzRhJE/6lYxvoYcnsQJVUhun27PJWDAz4WafyMKAHZ
T/A3u8hVXrc51hdZr/owv4KcSbRLt7FNhPbV0Ny3BaK0pKSdSl8t9Fa6dI1lbSDZA6By4zcdfotp
2Bmz7GHqCs4evloHquCw09S70YxZZOeGY6fidYEok2NwT5xYUcuFEaG7LQfg0KGhrTn05U3Ys5dN
glnhC4xuui7jK03EX9pYf8SZ5GykNVjLBhCcUNm1Zlfb1tObZecyoXNSW7FHdAhdD8nTlqD5y/A7
J16kFEGDts3LVl0lP7Iw4I0MnuRk5cxJrNw+0a3sO/uV1OxbRwvDrVnLjagQnWVTeZdkxDai+C7X
sRNs2KEv8BjtU6AHTKHMcjZtQq38PpIFthR5vGXa/FR5PYFUlJKUSNlW+poB/8S81wNmC6iwUNvs
/CgjwBupiFEpNocJ+8PaJiiNziVZ3b7A4J9bO7ctwhVWCtTAtQ9yrbUx/8dPkGe/9wNc8gD/yqYe
o+042A+hByo6LgMWgggGRgpt0fL9k25gBxcN6ojO6WYLjXebFvFV6PR3BZtg5o8G7Irmfpsdnouu
okxP28ff4ISzHG02l61Ep+5FLycMrN4HdFZPogDrKFoK5ymyqKoMiYoxN6SyrMGMGPS1c3aOOcsP
UhlIK+1vArtfEgzI7jS1inG0adaynzLqu0rkq7RT9PPz3xJtpEsLTnIXm09IErEU5p1aJCghbQ0h
xpjVRJjiAGqML51JdAGSNgLrobXECTE3xKsCXyxsZtoh+DRtm7K+cjwiO7ze9ZeJrG9Nk5+peWjE
eCF75XEVtY7FtkPqrvHjJmTVsqiuoIlzWrdvsy6oV5ZQKFGN5KCsL6qae7UyH67Hbof/FYN3pHC5
dQFRBzb3mKHrcP/jK1y+OL4MjuOSYhWKFgmYdsqZKn4jgWPA6UpmxVewJiz1qDnSGcbhtMJdqCU+
Mvb5ijasXkns2yiuYGzeSQuBUBHj1PJGcllrn1jqitU1NdSWSEB0/xVmrm0HOG1nghezre5rpT4n
ZvOkuTHbE5yPLGFgJ1sYdPJYi5Bo6rAS23wyTmEFvzvQm2altQAG+2BHDNXHTC9+kPf9YWhpZ0e9
y3FYYV9wkiufVQ6jZQAE2LrRmrHYiCReTpSndzaN9KWpu3eot8gey7oTJdD+3nfRg3G2mMjyo0ok
prJaKyfLWX3iCElOsgP+G2O7g4bkufKRiidcaY/AatoF3iro2mRn+A62HpIbNq2W4dmDMbwsS5to
tD404WaU35XrGJeWRToT0/DBCNlog9zY6F1lLUw9ByIvh+iKnxNdnb9Khiy6Cvz0RozBhOfoX9+v
UckstGk0mHXykBOVjtnS5Lk4//H8iUNJoXObWXELgXixlQgMhroDPQec+6oQItbZzXbjofT6fTN/
rzp/b2yCp4Dw5l0+VP5VD9DW1+Hz2lj8r86f1L+/Ig9cXw7+WC0G3/kgeuuzTES3a62BolNS9+4+
8LUTPR/+aPflCR8/QyheFq5Bn6AMzXURJsVjssmLFuqdlqS7bDYPjtGIKdFGsdFqxNebqf7IqXhY
2ZB+Nm6BZBu1mG748JOLpzqLCGjD/U/mTnfr9DsXRwirtYw3BQ6J3MVqFge6cRzrWVuFwYdL6jIC
JhDN4hGtLyuFf7ADcI0YJ2biTOXKtrQn8Mb4w5GOEQGcrXHGYxdr76PIv24Rzm+xrm/4sdcUZRBF
TZzmXIMk0wVd2ngTRiaRqt34UJfi6xjW1orjyY8W4RFyyJIHaK4xBoLdP26iFFMaGbs02oD/2NW+
llNw5xjdqTZFcIOIJobzc9nLbDuEVERFbXWneabscUaycvtsa7NIHIkvUhREan2PYhrV/lSnS4oe
zhHuSnNyCJRbTG12XU8hTFk/IcsPQ9U2BDyEDz3U7lSLtQhfxopDtLmv9UEdk3R6GuccdroXl7bZ
BCfHKbVdVSAaH0YPylRLrF1d3WIac3cVW4vFlBr2vaFYTAhX6lZaEKfHWqXX5BCwWJO1u4vSMd3F
8UiWTY/23wbXAaeeRzQo0beGRrQf8gi+hCOZoSdkknUQbiuzy290SmWLATmvnboQdKNpbZv9pzTQ
/BXtDXWqs+zegpGAujI+5bOdnTyGy74Az+SgR4GIZjpb1s2e/JCbTK9tqB6OcauCuzghHrD3Qv9T
V6dXyFuD33Lypp2BopsV2jgxiAHXzKYj17D/QhR8soMNSljEUBJ9PSbVLrc/RHbD9N4PE5ZeSA+Q
r6qBdcAn8ec+ifaJKSELBvm3qqzqa5nkmFk7B1rRyOpqquHR7eyPk0m2XlkZ6ZFLD7ZFCgprGHyA
H+LARjXeVo60OKFI6zhglrE53Mb40YGz3piTsHkae1CjiecCd7ZQwNSGt6Qj2M8gg/GuYHvf+G15
zP38k5mnOhKZRO1sO4Z3W2b37hhvXC2fFe2s/w204lOeUj8h6gebnet/qgrvq4Ys52Dlzt3Yy+qE
4OKDkSjjiEcdZAA1Olxp2gcEjfmdIcSe47YDHwSSzfnwaealv28665JKkX+DvYJIngxreCz8cptS
P7ws9E6/TGRkXNY6GU30Y91NXesIms/fPP+bPlPdpXOfTbOq0apvkTAF930fE1ZID5iCFVuAJTHV
mLTT5rZzwRSzFOJ5GxKSi9pcqlPuDZg8LQHVJZXkTaKJVCfR9lRHAOfZzoNRaHBpIsoYUz5iucph
q3H8gdRvPbiecHdllY5giCv4mRhui55sMgeXBygJIiIbsyf4MOL4nHgmNiRMlYzju2AyPuvD54i8
s5VI5hwqEZ9qXe94DwKo78WgLZHaByvI00bIhKVzDl0TGSxCnkZeLZOcma4IbJgFYCGRABZ2yTx4
CrGKM5JWpsxmgz4S4lBlmxR0fVtduxzIcKKOSYqyOPgmCLFcT5o2QtnHVxVY7g6PuXmQJuJa3f+I
QGo8nD/xHN1NMvpG/hIzqTOUTLuUWiaHGn3bE5Jw/gqSCzV8BOA1REif2mnjwy7g0A9BisTgwbaI
GqgVdyVxKGkGU94fOoLY2Y0dJoNE266bm3Kc+3tiltocwJhjLFTfAbjzB6whHdhdUVA/ccTJyng2
dKZm3deGjRtAqRaBvWjcJME8ziHEHK37sbe+1T62ncg6z6/GQ18OatsZxW1Pbg6xl3hCBjVch5FP
TapbEFvCbRZQE3E5ZRwnmb9q0XP6b6NDIGr2eKLBq9p+B+ox7G1ZHwHs0Ktiq76yiLSOY6rRpZ//
UFWsHZn9d1ThCjxUctzFzjYsOPKNFkrhrK2Sg0MESwHG6TbE2uAo/3srS6A+I694UFq07hpmR45k
Cz2p/EvDIucEd3mxjDQwhoQEgR3OPbHjFOsndrgomTmJ6vPGQ1AOkmNVckmhKV6ThcvmkFIEHgv3
o+g089gn2v0w+9XIYYY6Za1dm+K+4zc+fTL3Wo8pULlJ9dhxltxHIYV1A8Gl3TG4kfnDQpLrdlAw
qGo93rRJyv1G9zj2QB8p9WzS0RwPHDtRuUfTjSA4qB9mQ0Gw9S15RyyhTfZhW5KGhLCkxdjWYFRp
IxTxwE+CbarRx1BIBSP2JPo4xx7YE4VNTXwJDVPfagm4MQnOOhmMFc1bD/d8sqWlgAEYPNTaJBDO
UVDuODpVFttQ6os2UUIUKssnnSJRmtiUcMu55DOkzToA9hCbwVUw3E443XZTrN8YPrwalDOkGWTY
+FMp9ggiYeEQW6rlfbvM82pGG0TrAoPVmmJIt8jCdBVMJKR3Vsu1zew0m+yKrLC+lzIFeeDGt4Jz
NgcfkihmQgELw8bHhQdumOxg7wvoMlLTDLcHAwWCJ41J7YPVBzGlIGBwsFfDyLmaH0YzJTbxLhX5
bRd7REYXqOkBTlluv8sDl6h06w5/PwkDpvdUWdp35UML7fB3kxRRPoboeRZk8CTYE2mllTbnoDCw
UWAXcsME8SEw0nvddPy1b3lf+tSaVlHnZJuhokrQwyiiokQ0U5XRp2lSewdsc+1m4qPn+1/wwwLd
ID1qmREYvRrH0FjlbsiswGk1CAn+jj2aqcJb4Y7CJZuRTjZxbq9rYV7ZY/SxgdIB/766i6r22zQ0
DMUffchuoaTtZIZ9gea5sJkpNk5EUYS4+Un/PFUhJfwQ724SY8ctkI0DQwzXWk6Ct4++nwO8NfTf
XAjiy4qONLwC8o+rMsUC6rNNJ5wl0rd0hFnxkgFxljGeDEoUG2RkH9SQJdj/k4/KqjB4sLNa4E6n
q1KU8DZTq1zFiXU7afJxTmJjPnBMoliy9UisArYvgba/rvvV6EkmCzEPb+2HikZ9VVVlsrZGVKwU
pyl5GMdyJsvTfGWOH8snJGI8Hk79pBOLsxogdCMRDoqV2RrABCgC9ZzH8VzreGIpZOjOpuynD1qa
37qTs3U1vdnVc/ZNWXTlukDxewMOLpo3khS/gB2EIT1Sqto04oC7bH0juh84wh/R9Au0c6uRrfdB
uBF7UsvFF2Qk0YppVS01q5QHFYKIlOX0xcZP8IFcGnVtBd1127n+rUnusKv6+CFZOjRWKxLHTn3C
nAApINqaGv3knhRDgPnkJvXs7WCpwvNGjW9YxQn9cOaqD5njfLVAhWLPsXdl3NjXRU4ENHX6zRRW
0UaH0N9Dyl+5Rp1ch1N3TFsx3Ke0DBdJ1jxMvuYdA5k5J9kG7K/kTKvztlMr3W1hs1Eq0jqi5CQ4
B5ucjsCtMhbLdV5btPNHUIT0DRh/rfEh8XqisLB+ZXFx0Drp3xPf+r0lmHzFoZkYt3y4Uq3Tb0dT
lGu9SL9leLt3FPHqHRirr0i2sCQUQv9o+hM5DSGeDMKnd0UYLtvYKWm4DzcZGy5g7VRepPspn5sd
Hqg4MeSfUgJ6FzTX/B270m9mztXkuH+XTprSMpqmettENijfphG0Zo0b3S/0LVyEOZeW7UpYaBuj
AxYZh0A4JPBCwkIwjhFzQ6kJt2Wu0wqmS9Txix6Unz3ldvtNkh+3bTzjUuUWDJew28WoSfaVA+Yl
FwkhRbnYmkbSr4VihaaH5KzqoLDZTWA/wJ6uQ3wkvIyMGVAbulNTs2qNLbqY3+hHN0vag7cOczGG
k4TYaIuoFb2u0B9mTQQiY7xKCQrDaenx9lC9DFVBh2uQtz4xbJbgJJqW8YFK/EqRsLVuJZuf0UvZ
bckSYb+Lcb0YjS0uyLu2UsTi+NiffTwBa4SpS7K8LjPVExk6xge0OuSPazb+1KylLUk/HC4wJnOf
RZdwT3sjQvOL1/HOBYgjEnPA1zzEe52ZcwlK3FhR0I0VMJGpY7R7i0CS6VGTlsNGHflAVO+8UgsO
AqItyzn9zGgog49FO3tV2IrkdG6WOrrUdTfBCi/tbmSpscQeEK+xMXVk7OBWQ5rtVnHE7YVbtNln
XfW5stNs2829QalDbVBe9AMuBASDXvw2KNzxrTMdZDJyQi99f9XU4xbDUHKqYqBcziBJGg3J8dC0
WLv3yq0Tq1UV2nQMJdoRC8TuMvuOf5J4r0Ke8mawVkhU5CLT0H9aytwV+YYYMu1aA7JuiIrFG/XM
Ugbghlo7pHuGuy3oXbL68PTVNSFJVsEIDfCcUgbFVwZ7wBsMtGYlx+vagmeYO+0ezyn1NI5FvklL
XEOntKQ2zgHBDsJNmHL49G25BkXtHhwKxjeIqKBSQfbLQ/MqAUWDPYUdXGSW3tYojbX12RwwbVGf
mZHTMT8x+sIp22F1dXWwocQ0OJmxhvOJDCXcpWHq0wEJ52WjRknt9gcW0KsuabaSY+m1quGHakZ9
MqsKMoPlI6Fti1NnVST2ec1G5ONRdnlyVU4G58/JsKkcaPQN0ZIvqnHoSMsYcJn5YAYnfTQIYSg/
2COPiqMlH7DDzAaLnnq5Xh+nOjAx32es9p2arlruHHqa5iBtfnVR46ueXGdaeaNPUw0bKLqYnW82
O+GWJidcjXwvtnK0Hji7AncjfB5zMwMb2dWsmgdYRgdlxIoXGQCFSS4bb3qls+n0amfttOUJ1UJD
kOV0A+mvXgtOYUvTLBA22E22dGuZXlWFMW5J1ikWlWnjNokajqDC8Q5x9zFakukAOikHwDd4EPcA
c91DBrUXbVuKjUnw1noc6OQUHT0TcmXvfKSC96lrHkmEsNkNRd7B00F2D+261rpPIbdvqWPex0dV
rSLfPfaD+wGK0G9GG+zYFwKDCElB+/3T+Xvdy784f09LdELPhRgWjh5ra1nQjK5Jxwx9k5ROW8Fc
OX95/ub5U2kTIlbXVr9sK+K1ciSaXllXh8iMqoM2GXCwz3/+/Zu2pleHkrUrYafNl+d/WXuMswDY
4Sq1bc7fPbPFwsOyT/een5Zm09HLWSZjPec1nH9zcH455y8J+kn3eA9YQLLi8PunsptNv7//2R7Z
h4ZW9E2LgKWUXN4B3/Zdhct5I8EzbDVzpmDwd7//A7308PGYQHXPiXznV/ucenX+8vwpmC/WbrtT
B0uGbb3VHFJz4NN823se/wTG3e6cqUVb9b6MRbpRk5cf3BjtnmVRCp3/dP5W74h8U/vyXqaggWLl
xzDsYiLlqLA2FOGndJuLMdx1c7AY7N+v1qSezv/9nKtVSAckdvZQS0H1ZGBzrLlIHs4qu/9vLDy/
xDJwtIY+/0sSw3NmBJESs//mnNH1kP+zf/RrpsMff9DfTG9QOGXON/93U9D5Z51f8Z/9jOQrF9Y+
EQ0h7Atl0L92XIlMlw904gA24Jyd/1qznQvIzJaJ3vX571Gd/u8XcRV/fPV/TK34Z//mz67g+/mt
2T/9n/9l2y5ycV7TP78J0rjAemQoIdS/L/LFTTAvbOEQU2PiRfmvXP23vEX3Qh6IH+YvLF7m7M35
Oxf/6if8MgLcCxag2XmAKv/Xq3bdC2CCyK2d2YPEB0Pjv3Lx/9f4Eobk82v652+94K21LGnSQXh+
61+NfwfTnEQLbOpoXc4f7+4muLMS/O8MgVf38ZchIC/Q9RNjZKjna+SBejESMPqROYgbzHm+Sf+t
x+DVFfw+CRj67Nt5002w5IUh0a9wC54vEm34rzcBj8yFyVwjSHl6f2NAPr8lb3gQ5IXpCtwqBqai
+QPjx4vLN4wLHhTlYg493593txBA7RRvvgvuBcYJ6gGGeB4EXOXLu2ARZ6SI+VLP6+G7uwuK8fvG
J4E9gakkNhI0Yf96q1/eBPfC4mBKeN3PsfLengcsmOZbVwapMylyE35Oebr+aijY9oWDMdfFA/X8
wDzvQn7ZPv6zXc/f2T39vZ3RbFF661iQ2L/ZFuGz/c/7Q0NnLDBrzs69dzcKdOkwi71pVRDOhatM
QPzcyF+fAdu6sHU2zrMR7vzx7tYE++ygf/PFu46CfWX+54lAVxdqdp1Z7+7qHUc8T81vWBHZ/+oO
Zx/e/OePV0NAXZC/bEn8qs9//f52RYYu2MW8aQyYzoWaVztTvHoCHDaFJMsgxfq5VL67MSCE/vPA
9oZBoNj/s/XnnX5+k19tjTkfCMkZabaFnj+e7/e7WgVQmb9xEMj5Ksl1xC31HycCl73zvDNm//je
FgFa2PrfPCK/Ol38cj4iw5Imo+PYPw+Br/bGjriQeKJZIn/ennf3KBjizHR500xgzLu+eUL811W+
2hBxPrxgqZRkeb67rQDaAuf5TXnDVKBfICVlSVD8pF/3Aq7BThEsnfmvQsn7u3xpG2+9fCkviDnG
Gi5hRswfr2ZCw5AcjWYekHx3kwAshjkN+U3DH9oRZx6BN5x1/te33+ZgrFM4ZJv87xvDb3pHSwBs
kT/E/P6/Foo5DhHUaAB9+P248+tdcFzKJw7SeOf33dK7uwvOWxdC4V5wKnY5+T6/1fNZ+8VdsC6o
oMBOcn9Wkt/hVOC++VDEo6Db0lI2NIzzx+sJUVBS1qGVUpU7f1BZfl9jQUjgDm+cEBgLwhQ2S/7P
Ef9qV2DMFTObZcG03t31IwM133w+cjgASLZEMwVm/ni1H3AdFgw6CFTlnh+W57P4e5oXQda9tWws
FVvjuTD6y1X+OiNY7gUaKyLR2RidP97fjMDe9q13YW4jUiUxOSa9mhAVEyIDRErrnV6+SfzSW6cC
9kYOAcgueKLnq/zjXYBCyLIxLx7zx7ubEEwgh29eHOmlmRwQ/r0DeL04coCgMMv+8Gc56T3ehf9h
7ux227ahOP4qxh7AsCTXHxcrMKTYkg3phq1rsUvGZmvBshRIajPv6fejSLYi7XVbji4o5Cax8xd1
dHi+z6HYVyZiWKzWZMqWLmMOWccCgVmbS/opjaWUKi/kmxWvTmYtk1JnoFuxxl0crpgK2zm+lPGn
ncucXPCMdJLJgcmoUMxX9LVnW19YEBlKuA7MUGPuarrRI1owxVTAdSh4RCb7XeWFNY4jQoPuQrsh
tsmpyLxg3IWQF4rlnCIaBoQu3Y6IeIE2yTnhFQi1sZZZQoYSsmopNRfJJC2zjEKTDWrQXLG5nC/m
ONfYIk5wJkcFuGAlpkI+J2cEknHCxmph/WKOaiRjRa7Nkycxn6nA+5dugoycCeOvNpkTBdBzTAVq
jgqKbXApXKQVQyotKuTFKpMyQUGgtDBzBlEx/l2PqbAmlrLhQOY1zpNXnslRwUyMlSlHBALMgLgr
LBUicxEOgVlMTYrXC8nxAgdrSj0n4moMGH9BesV50ZFaIM1GgQECOF0qmAI6KS8QKsk3+dbbxHFw
2RhKjAVemAKk4YJKie0IsoR2UYIMA3JhU7ApXPDwIqKCl42FsFhQ82qv9KiAtSvlhQIVuSGzXriQ
QSwXBkMBDeIy/CnZSRm2i/DxCx5/QVkJcQkr/GOBYOqSyDQSXrQ8kJwXzXvLxT4DdhJhEgYWuw0f
RVTwHbEWTcHmwunQ1LYC1lJmrZfnCwTiSpyGgdnlN3xkNBoViQoiNe8kcEp7gYCS1Gfi+RdrjivJ
45Trmow8zLFd4S8NV3LhA6ZHi3NuhJIoTcdjotBsuKLXv1mQkS/WuIxfREVaWpHWb3MOhsxOJDzA
W6bZxSfdQp+BzCORZ2qUtv+/EOk/7JfPPT+cgVTth26fUnfXmoL+6Qu+NeXyc1fHadpYTCNH8MU3
50dt723L3M3vL4MSlSHFPPrQp5yH+7h/dw94eevgXv6p/B9vS92qdnc4Dx+c3TJfqxMdQ99V6kGd
1PicIbgPJfVlJd9+E6xz9P7/Bbg7RrgmPSPGbcu/mjoE5vCCKYCPqma4sUcyrzEbujGkS75hDtx7
jmIrg1Xb0m4xdlM1rdo341XbWlE5cl3rXV/uPvYB+NCgJQV/pSv1pFo9RrZFnmLksuvbctfPmvez
m4YR9g8h2U0vgL+r2VXP4+7voXq5D94nBp6JKkrX/4NuON49RLZFb1LkWyheln6FA3vbOjIp8N1e
HQIGzGyBkhi3qkrOYQ93pC1+EUPX+1JFUmTJuVyeOs/njLvmKXx5y6FCQ7rgny5lk036i4EB+Lg7
nv2TD3xhc8hSaHPefXdBZlu7J8W+V2UdSA8qVqdQL/eqPVeq3o/JQY7TxHflS+46xTHDne77gKdd
PZsYv9xxBJgKG0ptOlwOjS7omj7g7ByXaIINc192nfl5fAxkk0thy1feMamhjaEnWXhT95EMcT06
0kW/1g+tiqwn6lFNGlcO/UmFess12smBn2a36vTYHcpQrbvM6xT4P+q204GkIvViEppTgN/rP8td
oMZcnnAK8D+YpemXOfgHNvkkhuYwwcPsRrUNmjLcnDaxMc0NXqljvPdxiPEEpfA/M9PMowxksSF4
MeyxwiIJvRpmHpiIrhi61R/inv0hSCoF/kXXdXeuPqnITXDNj1L4Xw/NXs/uugvdZsP9UvjfmIZz
nRFN4GwCg9ve4JIRXVxOuv43UF93nQ5MCtdxJMfmuCnPeYbLC5t6leL+3qtDAGurYKWwb3V7QrMF
yDb4J0Yu8Wwi9i7s1BMp9DuF3qk/cLZMuO6h0EEMrrt+9vba4m1UUIz/tdOeh8koz3dH3p2bE4QJ
qGID+l9f9bVI0+cuiMv4k29zvvZvYXDNfGNXadW+/BsAAP//</cx:binary>
              </cx:geoCache>
            </cx:geography>
          </cx:layoutPr>
        </cx:series>
      </cx:plotAreaRegion>
    </cx:plotArea>
    <cx:legend pos="r" align="min" overlay="0"/>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Chart Title</cx:v>
        </cx:txData>
      </cx:tx>
    </cx:title>
    <cx:plotArea>
      <cx:plotAreaRegion>
        <cx:series layoutId="regionMap" uniqueId="{8C71A5D0-BB72-4D16-8E8E-862C4BCA34B6}">
          <cx:dataId val="0"/>
          <cx:layoutPr>
            <cx:geography cultureLanguage="en-US" cultureRegion="GB" attribution="Powered by Bing">
              <cx:geoCache provider="{E9337A44-BEBE-4D9F-B70C-5C5E7DAFC167}">
                <cx:binary>1H1pc6S40u5f6ejPFw8gCaETZ96IgVpdi7d22+0vRI3tAbGJffv1N1GVXWW6euwb7TduFDNBo1Qm
JXiQcpPk/z42/3kMnzfZlyYK4/w/j82fX72iSP7zxx/5o/ccbfKziD9mIhf/FGePIvpD/PMPf3z+
4ynb1Dx2/9BVDf/x6G2y4rn5+j//hbu5z2IpHjcFF/FV+Zy11895GRb5v9QdrfqyeYp4POJ5kfHH
Qvvz64rH8XMuis3XL89xwYv2W5s8//n1DdvXL38Mb/bTD38JoW1F+QSy2DhDmGkYMVOVh/b1Syhi
d1etMHymMROpSNdffnS9iUDwQ22RLdk8PWXPeQ5PI/99I/qm6VCz/vrlUZRx0b8zF17fn19vY148
P325KTbFc/71C8+FvWWwRd/+2xv5wH+8fev/898BAV7BgHIAzPB9vVf1Ey5/ZcEmzjfQvM+CBeEz
kwEkSCNMHuYAFv0MINMIITvYyMtvb9H5SIuOg7OXHGDz1/VJYnNbbLyXd/P73QWxM6QjCi99hwt9
i4umaWcGNXVdN4yXX90i8l47jqOxlRogcfvtJJFYbXj8/PJSfh8KTGDkMgxM0HEoDHama4aGVYq3
XQi//PZuAHuvOccR2T3FAJLV+CQh+Svc5MEnahMDtAXGpB+0ttoElMahNtGIfqbTXp8w9BaN91ty
HI4XuQEefy1OAo9/13WHyuQN5/+jjodBi6iIUJXAmHQIB2NnqmYiHZTItosMQBno3l+35zg2A/E3
j3Aiij3c/L2JPrGDIP2MwpilG+qug8AbP0TENM5MrCKkq/oWEfZTN3mvQcexgH6yFRx2lOVJdJQ3
rQZL+K+MdyL+TGDwmc7AyDW1nbY4pthB2TCDGC928rY/vBhc7zboF8C8PMmbR4QnfDhJYOxNyP8R
Wcw/Ext6phNQ9UzbdRrtbafRNHZmaBQUi7oD722n+VibjsNzKDtAyP7rJBG64/mjiHMev7ykTzDF
8JmBGCMIhrXt8RYgk51RpDNCGNqaBQM986EmHcfnQHQAz938JOFZfLYnaZ5hE1OdUbp994POw8wz
ZIIVAAbCFjoY+A4HtvfbcxyYF7kBKoubk0TFFqHINk/i5d38fp9B5hk4+ISoWD+Ki6aSM4KpiYxB
Z/lIU45DspccgGJfnCQol89xnLdhtflUbYNVCL2AstkFVlR10GEoPTORafb9adthIDRz2GE+2qrj
GL2VHuB0eZoaxxYQtnws+GNZvLyq3+8/WDsjFDxNhMjR/kPB0kYm2HP6IDT2wdYch+eN8AAd+zTD
MqPncFNvsk+MzIC/qaomNfQXlQJOzKGTQ8kZNkwDIw1inP0xQOgjLToOz15ygM3oNOMzE9A6/Gnz
eb1GN88I2GGajgaYmBBQNinCOsRm5DHQOh9oyXFIXgUHiExO0/Fc8TwXZcY/DxIwBJBBIQSDte2b
H8TMGCBDKZgBZNdbBoHlj7ToODR7yQE2q9O0B6bPInM/1fHUzwwMOsQE81keg6CAic4wxohidWcs
DDrNBxp0HJlXwQEw09M0AG5EWXhf7E0mQv6pQRt0xlTEsK7tug68/0NFY/amHIADWZktfoOu8/F2
HYdpKD9A68Y+SbP6wuOf6OeAOY0hTwlJ5p3/OcQI7DTIBhBT32EEiunQnH6vNceR2UoN8LiYnSQe
MzDP+CcqHBkt6+2zl1Fr4OAAWmdEh6yZgQYps/dbchyNF7kBHrP5SeJx95wXX75zUDWf6neCHQCJ
AULBYzmubFQIciKKmLof7A47yoebdRyjgfgAqrvvJwnVapPnm0evzJ+LIn8ZVz7B99TPINyMCDHA
czlUOBSy/yr4o+CUbjEcxAY+3J7jGA3EBxitTtM4mD9tvM/UNxjimUylOt7pE4DgECJNg2A1BKIp
BN5evohtCufdhhwHZSc2AGM+OskOMw/BQhP8M/uKeqYBFhgina9d4hAPyA1o2Oy9m12XGej/j7To
F8C8PssQm9N0PefxE998qvnMziClxiBttkWGwat/A41xBvEzUzXYLsQ2MAc+0KBfIPPyJENgTnP6
31zUnxiiwfoZTFkyCMX4NRJziApDMJtDVQ1N3dUPnJr3WvMLSOQzDPE4TY3yv2Cb0TOImTG19ybl
MXBiKNhuDAKe4Ilu68GkPrTNPtKi47jsJQfYfD9NbNbP1eYzA5r9hExiYJjCvItbwps/7C2aZoC6
J6gPekpoBsi8357juLzIDVBZn6advICPtXwM2pev9vdNZAQ9RoekPwT63wJiElAqkDvD2NhqnYFS
+UhTjkOylxyAsvhxkrbYUpQ8/2SNr54xE/qBSQYDGNMgUqbBvOWXmYADVD7UluOwHIgOcFme6BAm
MohmjjbB5y7EoBBLNhAEK2EmjTze9htADbJm/RS143Gy9QdbdRykt9IDnNan6cusn//OPnd6c59z
1ikEYSB2Jo9hqoadQe/qkwXHV2V8pEW/wOf1WYbYnGZic7XJ2nATP32iwoH5NL3GIQMnhhoQXwbb
DdIE224FI9+hafaRlhzHZC85wGR1mv3lrhWw3Mx9eT2/bwOAJwOv3NCNXyxigq5yBmYZLBhQdx7o
y29vAzIfaNBxZF4FB8DcnaYhsOKPHnc3nzth06SYMgg2bzvFz0YahTUalPXxgf4Y+JgfadFxaPaS
A2xW85M00vocev9/kvCXj/f3O06/SkCHDM1rSGwwpkHMDKah6xDB3M0d/AmeDzXqVwgdCA9BujlN
kERcfGrkDNOzPsavMUj9y2NgTmsqIATroPSfUmir95vyC1heBIeQfDtJSNbP9ZfZJkpyj3/m1DOM
zgyTGBoklI8CAwkaAtYbhHL2C9QOrYEPN+s4SAPxAVTr2clCdf6c5c/t541wMCsA/BwVlgzsAmYD
S5pCkgaGP1hav9U/DL/89tY06F/0+236NUgvskOEzk8WodVzwx8/MY8GK9Ahmomohne+zk9DnHGm
qSaAaP4UUqu/vN+aX2PzIjvEZnWy2PwQWfDy/f6+ddCb1YjpMHt2MB0N5tWCUaBiExSTPAZLOfpO
815Tfg3LVnIIyo/TBEUGS/4XJqTBzBkEuWUCxvMLAofRaArJTpNgjUJWTR6DFPQ2DPORdv0Cp8Fz
DdGyTxKtiyCEKQKfugwXcDIRxNt2VsJwjQcDxxTGNlWl4ALJ46X7btXPR1p0HKG95ACbi9NYsf6m
1bAQ9yJ7dsVneqYwpROZsDoA7dIDA9dH01WIGcCMTjTQOu835BeA7B7gzYPBc12fZFe59mBXnC/z
/HNjaxD3NHQTFnDuZqCzQbigt6o1EyYKwPpoeYCtcGhVf7RVxxF6Kz3A6Xp+kjhtZw5/eg4BbDYE
W56Ai7PFYWAg9DkEHcEiac0Y2NMfbc9xhN5KDxC6Oc1o6DdYXAi7Vj0/v3zKv2+4IQKbO0ByAHKi
W3gG3Qg2f0AYduPAv3BOP9Sk4wgdiA7g+Xaac26+PTefut+WBsk1ZGJQLFvDDLTLoeEGO6Ug2JUD
Fn3uJucCdIcj3LvN+RUs8imGkNyf5Jj2/TmLIEj18mJ+v79gDDOhiA7/DXxPWNtpQFqBGeB+ygOm
4R6i8YGWHMfjVXCAyPdvJ4nI3QbCa7FbfKqBBnlqsL5gnvovdIw00GDZ1Mt6toGd9rE2HYfnUHaA
0N1f/38Q+vWugq+7Lo42xWYst2s82Fjw32vl48MukgPR3Ue+7VmPh/skvnz/86c/v+oYlPvrJpD9
Ld50jsGuTNt+8yr3vMmLP78qhnEG63UQZIAw0yHQAB2shmUPf36Fee9nmEHqCJYs6kxnBtjnce91
/vkVrEAEOxbASsXdquu8X/YFIpCZBa0GMQkNkucM9ml53SXzUoQtuA+vL2NX/hKX0aXgcZH/+RVp
8DTJlq9vJShPWCGhMlgLoVOYDwHL86D+cXMNHzqwa/8n1Pws1uqAPKdIrEisotsmDfVR4nVsqlWG
flvjVB9FXcamslY1FW1bq2cx2taGYbCrPSYrbyWZj8lqbMNd4Y3cKkkX8mSGYZpY+zJr2nRB+9OA
5rtd8sKo5EsjLpqZi7tsuT+FCTsschwpCxHMWMrQnZuE0RIcJ9dW+mLaxuq4rj061Y0U3+m0eAri
or5wm87SPG8saOZPgq5uH0iS2nGhsbvKbSaE+UXhWCrt8Ch0OmfRtqmzkFdGwpxF7LhGZu3LgaOh
86ryraBV3TGmTmsVGfLdkVl32qIJNZpOYIq3tpBlzygvFOGofycB92etj+Ol33liGfYnz2moHaoJ
tgcVsihPBs/EMkgCJbfkZTJjbh0sZV3YNMrY9Rp/7LptNWlQZ679PKsmbuKYa6+/6pqmsTJGxCjR
piJH+XempsplEYpgGiiesJqkEuuqPzlKACeathZJ4toqitotEwtHRjRKUpdNUVGsNbfo1m6i4BsN
Zs2P9cpxJ1mTkRvPTeqVm+S3aRQ5I9VTSXUdBH5+3ng2NUh+XaphcQ3PUc1izvmWJiv6vmIx7rtz
WTQ63b3+NyF5o5BUM5QJMa8bJFKL8LJd1GZweJK0RKfNQYWkVTi53WFuonXrVzOs1eFFhrh34zgK
mebY0OwMG95Nk7eaVdV5M/L1upimQYEWmqaX5wmtq5mppXxNGt8Yx2YnrvXGRDZRAu8uCGls1Q2r
FkmcqiOhN6Ht17n/XV6Fr1d5rfAtbX8Fcwj1mR96xlgLM25rNCZT5jmlZ8tyHVdk6kbMnVVaW46q
zkstJa+9G9oE8azLqnTmNqp5neRVZlVK5D95TT0uUi96KJxWG3lY4StS6M7SRQEeOUXrTESJiRUl
jqtZEAIiFnz0YpKEulh7rSfWKs3Euu1PKa2J1bAsmciKzGw9DfoN1CheQSwzTR5p2axSJ3zQ/aj2
7ISlynlfjOOq8mxBO+UcleIBuic80Gsxi3F2lXdzDXXRoiMFSi0cYG3hx2HgjgqYeDZGdZdtidt6
P9f+NpLIm9GI8LHwFMMuK8U3p0R5VIqoWQXUQeuoYbbp07D7XoV1aKkpd83YMt0itDSStJZLgvaS
daTZnmI8Agl+SHEb0xJp1k0dDKxN2NgN1ttpSF1+JRyhW3qbRY+8dmeNXzZ3JM/WNE6nQT+OyBOM
es6C9OOILEZyMNmXAcALp4u5RTPNXxaVFq28DNMRqJvu3nXUpZHrxpPHuxvcEX4Xmaweq8Txl6LL
ohWH1Qxb1irulj6OxN2BKjyiXcCSGWgXSErpmMGU4n4PGFA0vfY50C5Ui3jpGZ75HBg8nHMW+KGl
M56cK4khzotAh7K8HJaHrAflny6HsnnbBbZSNHiMUafelql7nZK2uYg4929FbTtRHtmOaJ1x2MMs
T5rRYRjDomAZh8WWHunCQ5asNXuJRsmcseTbi71K7OlE71xkSYn3fyONs1Ua1/FNa2aBlVeivuJ6
li0dw/NHxCiSjRtU526D3O8RU/gcm040cTMz2VSLgrvBJo9EPoGts82ZEQb5d0WJ5pEfWHVX3DRu
F18qRkGuI69cuS0t71tCvFkHWyqONVqU93GVRlaU5d5FRHJ3lrlUs7VMiyyWtd5D5eStHalqs6xi
s72JgvSS9vTcbLyxGnXOPOUkvutK1Zb0kvl00ha+PnWiwHvQiou6bei908bKrCozPJZkt8Lzwk/4
rcvMYlHgLhg5tcsfkO6P3vn6TIj/v7FtwMGEJZ46RuDZwAoP1tcffH2dj8zcUA3+5GsBCrgNqstX
g+4Bq51h160ONkPioOuyM0GVi/ZBDZlhK26RL7u8Rdeeq9y10GEnWi38URs6wTJDarCMkmx3JWmK
GV0GcefOBnTJ25RGk1uSb1/tG+llhjJ440duJ2lq7k8Tr7yiBItxU5b1Ui0isgwy0x9HonPvC8O/
oH3nJg65TA2s3klW3cM71qrTD1gFDemTUNCln0TaneG0YqwlmjfKvMLFnqVgpUviS7Os59AlJ7WP
fdfqr9QQB67llt7u6m3tkE9p+KQJBEi85RNmrp3rWYltM2bqUmm7wxNLtLmPjGw+oO95AydRl7Jo
ELEsmsiZ8aBtS2vPspeVNCLiC70Om5kUlZWSPhSLmHqtBHo9akQwcbqw/QbK07c1U8vujbbgFi/M
+m83KVZd4Hqu5QeFxblSciviiVUQll1rPMpshcS3mt/4F7qn6revpY656Jbz9FavIv9C60t9nSzp
oKn2nB+S6/pfeL3L/vdc+AVZeq3b/15fty+9tozEIZ0HCS8tX+PeykxcbDdEF6OIYnclafJqfwpk
hRti29CaHd8xZq9xnNm/9+R+Z93Djgy+E+x4ANvu6QR2cjURHXTkpGwFha/XfFLcUCOKRbRUH0uX
QmjTsNSVb7IQBLOaJMq3hBvihrebKqILJ/fdlWFkYE+8FhNHBXvCr51tLeM0u2JuO1JhpCJdqi8R
Dt1Znqj6kvRXqKfJK0nb14rEUaZ7PnlV8/paizu+rCkD6xXrzaRIs/wi6NzdSVaIkjXgTrzQJEsH
w7MtKxISNsTKejnYYGB3G8ktGVnQMuvf3zGFaPbwHSNYOsr6kDdMVBy+48bjiu5lSHnivnpTdJl5
ZVLfX+WBU9ly1ASz67GMkXkF5iVfpa90E+j5K73qeG2LVG97M+2xoZwd8Es6culj6Gx4xq5ZEXal
BQOotnReR4btVU9Tuzwd+9zAFvNyFRj7gUNWy5Ps0fJKMoIFgi2YQgZ3lMTtzU3Nie2089SRIsDx
SMMgseKKxYu0dzwigdSppyI+kkU1NsOrQvO3JdFzIMdNLN5EYsHJQ1eEtum0ZBGmRX5R63ViFzyI
HlOAyHeM5iECV2S85zDIk0PO88o05hShwCo0Az68fTlB71hcxs8oUnAOYZsdhmETEPDp36o8l1Rc
URsPPZG4cO2cc21Zvp6MnMNblOWiwGAdJu4YFTw/35PSGLpXyCs07jjBa4UHeB3koeUjL1/htsRr
vT9JOvdxOGathu1BhaxtWAierc7HRcmUYi46TsO1Kip/xPXoPm24NieC5Bd5U+YXqL/q6QIb7WzL
G/g4uMBlsKhwpd92umCXlPJFVifoFgWtednXpap5UJf3JYzrb0KE7VjoSjrP68RfyCu/bndX4evV
vnZ/5dbUXwR6nk3/vYeZP41iRIdIHuRb++mmEIYdjGKFwVW/DWIHlo7FI02jhrDKLgWfRQXHxdDM
aCGLKXE0i2R+NxIdWMmWrB4w+qZHqb1ll0xNfw/JuWeXt5RFeUszIRehjqIJ94t2zTFKdKtwwnKd
LCSlq1G7DiSZJr4zcWu1sULogrq1r4c4VmlRGgbTTuPtelu9u4sGfrWVZREZC3ecZGZZgA9ZZkvN
F2k0kpfylCuhs4jcsSyoNc6WB8x7trav8WAV6UIJxzBlGG4nSdtLp+QwsFLkTJw8FKs8jttJAlaM
RSEasZI0eSLgazWWvDRrukzUNpsbXuHtaHtGjxW7O0gaSwiD+W2vkcFj7hD66QtAMA3ZgIkSsDCs
32pJfds7Peo5od+q2VNQxF2OxzRhk8xrlVVoppeJ0lRzWdqSqOZ0VhaX7ciFPRrscFvuuWW9H/D2
vKbZvI1NZYUij1TTlomD28gKycthse2oEHVhOUnm277olB9Ej69FkmmuBRGytqDwr4suGz1OH2on
ce2wiNUb1euacSwUZ5Umqj/XeZzOTcNDqwCsprFW+9kNimLfbnPPfejv6AVU7e+IHTe4NpGXTbGS
IKuo0+gRZv9O06Zu73kVOeNOofW5FhrOpeQIM6Neh77vW4Ucr/rxqcGluqRy0KrTNrEIcsNJ+Vqz
ZxR6GY6QW8V2XKP8ijXCCtPGu8Ep8270utRHnJn5RNJeOYomDUZa41ynfQCBdF480R2Hj/K+KGk8
pNEkZWD8UxlycF/LMbjqV5JR0hTm+6NO8/MrWbG/VyQjF7GOLS1XinOceuO0MON16TYQEOmvqB6J
dUJistBSdzygSw5Z2UtK1r0Q6SWzXvL1tpJD0iWbzpvtbSVpIP72tjkT7xht8FePhhYFgS3Ewf0C
/x8+UNgX+e3X7rLOJywplL+DPBgXELtAlpKZ6UgTZTOSOmKvS8yKNWvzQRJ4nACr1ClthNJR0HU7
fkmTkh3vmnX1CB9Sf9deS23v9fb+2x/lPv2HwpAXNFF+FfWnil57Kk4vt5Zfb/6BC76nuGYUXCb+
Epe63cAodBUUIblhSuWOcizw1HUYuYk7w18YqZ5asrbRGnLTC2AHPgNJgogrCNSdFeZ5PJUWqsKC
cgQaQsxk0Y3ScqSHmpipfTDdc15qZeR9Xysj77JW7ZkHslqgxrciqqN5lzT/OK0eXXqqF29Pils9
dUmgzSVJVpZmWM19Pfsn0vL4MlT1btTADEl4EshIlhMfuaOqt2r8Kg/sVm/JRdqq5YLmJBmT3HEf
cqrYmeOh+65zRq6biqnTlN4IxhbvpkqRd6MFzZi5hXIhSQ1vBBhZiTeqiQ9DXFnrY1aU8cRTeGUT
TbCLFDPzgvZXCXFdC6Ip4Xxf0QQMr1KlsyXbni5vUhZxdVABscLOQqoCxgZ3cLeoshSiGwHY5H4i
LlXFeCxa2ty3lYgnVCPt1EiS9t4pxYVRmvV14Hnv9AMKOZw3hjVExWB9tgoLGGCHXTCvBzGwsnbM
TE275u8mg0i/asWNElsGbsgK7LQrQSInsWmB/0GVxxadr1Y3ELbNZwGNalsW5alKvhlxl17Lgs7h
u4F9Lp2JLHpaTFauT65kqXTi6qbizj9BmJYLvVKSNcRW8TbO1bbKWNS1spAxrG2sKjSZN/GqMLD3
fEhGsVjpjFNGRkp4Lo2wiIG/EyShOpJ2l3hbZC2LRgVNJpD2IisUihsZ3JenJIgu3SpL1rLkAATj
EFFjvM0G+Jmx5xdai+wKDNRz7DdoJK8iozG/pW22rPs4jaTjNsDnrHDMb4WZDOmoVkEb+jyza011
nXcsOY30WTEwGSG7JrNmFDZCgF1FEGzmYmKEIb75dmgzUz0v2twQf+dtbY5ix8nmRVSu/aYNWquJ
vWbliqxZySsRxPncyPI1+Bo5OZfMfTGqHb+1GLoO1ZCumODRLGHMOy+UOlpRvzPGNI6aG7CjmJVx
Hm1o1CyCMslBv4amRatAf6Jt61uxStY6xARXEMSPIcJltpBXAoWUdqppWkbYxpcxDSxGu2kZObrl
VXrAn3X4U3GjuPUiu+sNrf3J8Hi+NPvTnlbFiaVqjWvBjA5tzEC7F9eiMuaxk80ivUF3yPfEqE0w
mZNQQXeFYS4dnSXXZdjW137hLGAIDL4n9ILSLlhCU4KlvJIns8va3PKrYiHyUJtJWsYqyBDprjrd
unSQePoWJrkz3TuB0m/cF6XTJ33CV15JkhyGkowdUhXzPHHbxf7UVUm7iMJoFkWFPkPITVJrX7st
Uw8SVobTzYlf44vOqEdlHKUr1JckqQCts1CLZiVLMMbs6JVQ+aT11dre0yQL5HAetLLNpzXEeLO/
faTG47pojDmKDXC/ktb9EaEY2RC7bBeijeI7LfO3dOE4Yt56vj+GyJz3A4kcYlGwhOcCR7FxpeHi
1ujpBJz3ScAaZxorNIYkUut1teWkjdYuqqY2bmIk+G0hJjLwhHNNFmT8CHum19fIQtizudUBm8sn
qc88WEn9b7YxUiEJPuhSMDZSvf97b/3fVup3ujgM1jaojhMWd+jvyIP+0u8Su5Qnxez8SdqGhbWn
Ya9oK0uHQPiWJw5DdQk9j7xKSd5BUfITtY2tMIJHomlx4ylde+5XDAKj/aklqg27ozTrPcnguWq1
qR7PUl3gLZuHjGBiqLlpSxqqA21EUpZOVGY2dtLk0VxrUvYtNRR1bKAEMrp9MelwNgsK0wOrE4p+
G0M+UCSFJYslLES4qFS8kqXA68Q3l2wFJSUyqpnj+/TSZfzRV6N4ERkQdC5x41gyBdb29ueApva0
4C3fnqYQyFxvc20DuRKZ7YLUemB1ivujDKLge15VyljTPVApreusjE6tRiEJ1B9q585VrTSe3rIG
FLQP7llJWlUj3jT11Mw8CpmXylub/SlVIZyrqp7t8dBbGySNVEvWynJtNmuw9fFcyfRQtSSNVcRb
Z0pQ2Mhr4/GBXKrodBqaMA8g9bzwAnXFQwd7dX33DTDTcASBG1nMkhpPaeDFY1nM9ZCPkVk70y1z
6Hi2HlbZQhZdJb2nxCsvDDfTvntBbpuIPJdOCclE+EN6Ny1J+SoxtHupxSQJcnMLcG/4BRWMLt0A
X+NWQJ5T2uNa1KlWokFEcG+o761yWaunEBYcmOuKo4p5o3HznHUOjD5F2frnKcdzr1Ejy9dNSLm3
+QL1JxcWCULCEK46EQgY7dhoT5JXkk1yyKI8qQXNF46j5VPIunPLd0tzqjsUjYXg/N4QorV413ar
oHad76y98GjF71WHOIvOiWNbFnUW4RFs9RDNZVEU8aKKNefaz/wfTm5sAq2lI9dwmnMGyxNuCy9c
ZGHVPkg67+k6Vo/SKcTUz7mCOkumQxuDBWNZlDlRmQ2VFfu06Z5WdsUs6dS5kqto5aiemIDyUyHp
DcX9ib0WHZVEFkkxn8paF1zfdsudpbq/6vjcSVK08pmfjt0Gx2PUIXPVgBdmuXWd/gC/sbO5ZziL
CuLLt0npQGfn6Q8cKHjq62ExyTs1+ZHqeMVBs9+Y2GNb8a5nG4hHpTKSdDCV8Jhwf8lTUzmY/oBE
4lt+RNG5nP4AloB2kXca4ACTJtqYFjbpwEo0Sze4oOUtbxxqWhCDAucAko2jhivZuPIhgSVpsBQU
Mhj0lpXiDVtM7oMaPB/LSxR2hdvrDoJ7wtZYrIwCHfEJQaV3o7LU6SvTfu6DUxmwLfq/aQj464YD
DQFbH8DfEmGGChPmYNNJmSU4SOfRSInTKq6Sh8TBlR2B/bVQKx5nFuIanLfXhkPIoqKJauuegW0i
q7YMsmp7ykgy9WseWpD8TKdVFIfbdAKssE2nJnybY+lyOcJIpkLJw7F0yIxK7Gr9KhJXDLqqnL8g
5zPIqzIvbzNa8vmevp8KUb9USn45J2LPxtT61u/ya6HHVhcH/DbwmzGtou5e10LoUzxSIMKRtfes
7hqLQYx3HbB6y6Z0tFpFjaLb0uAB60KdOETj2/yYpO0toUG0fc88MKcGxf2dQU/xbYR9f1O9qZYF
8s0L1hRrmZeMeH2lKUF9hzOSjrEfFkumBGypuK03VhQ/us9RtoYtm9pNKQPEMPPSvXZAl1paUqQX
mIDtW+vqOWjt9h7lJJrlbQZZn74o2XSYyrRMtCq2hNOmENZuosv9t+y20W2VNOr59mNGRtLMUAQ+
rmSRp6L/8D1D3Ja1UM/39D2vvOe20yhEbO/ni5bbeedlNjipwTVEorVRkxM2Thjxr+VJj/hDF+F2
IUtOrZmXTnAvC1LGo44+RwXLYbIMyBy7TxMH6jsmFsz0/akDwaRr+Fu7MMkIVgX95LUETZBHjieS
h8LTo3OIQnurEDN31eRtZAfgfIxITuJ8JInHqmVFkZAfeY6ThXQ0C3ZRGm51LQtBluUj3TG9qSwq
TamtVKe53jq5QaA+p4K6yyozyazVCLedpiH1yGelO0JpIkZ11hqz1C/vOLg+Y8E9mMDTdeyC4Fqj
EC1Hd2aM/XNJM/pwgd8qkCdy0qksdS0u+7l2MLeprhIYAYXIsRU7DF+ZXjeWjYp0iDyogeGNpbfs
iNK7gkS2bQi3vpEcGQ4hDReHYi6LKTXM87oP9MiihkJspQGvpyHu4mWCm1EB1tLaSNp23aUFRNU1
T63HbqkUtmeWsTGSVbmiPrDExLOWuZ3tuq43E21cjdym0a49mlejDoI7127QVqOmv/J7mnBMfaVI
s50GGgMdySGVHnqXxNP/L2Vf1iQnj3T9i4hgF9xC7UtXdfXuG8LtBZAQCJAQ8Ovfg9rj9viZbya+
CxNKLdXtapAy85yTADZZLv2CEpp+BH1XY82lvQaOHR+jkJHrbA1vZuvom3zeDMLiW6fT+VFJGu6L
OruX1difDWVNujXbF3GXAUjDlm4uFs/uGSP92VifMwzlzaz6/RlmRpmPU+LhiU8+90Wz2blOX5xl
9v2vbmOSwS3OSFUZ43PLNPujGcvU98/N0rRa/zz0URfeLYeViCg7eUBcD4gbQYahgT7bTgOyTFSN
yPcVJb7UgD6rwh8SLtvma8vlNa787Gco34d6CsGCcMS6AYPwey+dL3UY1285C/O0Rr77IFwE1K7l
kfPkUnKmRJJzGfTNvnbYfcRqb14VS58ZqKOHsIAPONjWEoCPOU3rwc23n6m5sa42TTyccRfcR3nh
f/vdqHL60UP/1ViGpEMuVjGwY2hX0dkqejUnukNqUQVWh1AEnbEDBueqlZnY1JqU9yUNgoOwxzIp
lLSrtPeDfGXZLN4Y5wC7T3dPp0tlRdsWJLbT5/5H8G1s4O/x9GPrG/qbLCJrTRzQLHXJqkfMf3Uy
X72rMuTJ4CDXH/hxfyC28NZtBwiB8D4xMxrllCvZdezMlSJ3YeaLlLXE3VtRg0M3ioOjQOR67JaL
MT8vXWtvtVcV+88uFTK99Sa8BvTZ6Xq1BbyzRvKtuHOBRl5HoKzXyKIhQqqZbAfiW1nSRHTYFG1o
p2bYXyaWY0EReeQAMlu6jcoqTrzBi7e06uaDw+v6VDHpbJTT4ebBW0vSPsjIS0uCb+Mc1D8E8xIS
g8aXzPm0s9pufGcWuBSu6rPVhKR4Eg1N99BYRRLj5eb3VR+1Dw1V5dpWjG3MoFdKcsmseGMGTVfu
1FYikZDcG9OyK30M8gABvmZSIE9TPVXUq85zK+qVCMDH3bS9zdclB/hXVIASbbz4E27a0jSd5sKW
4Y+W7QZNImpAjZ9zjIntNtxG/mgdWFa4JBn9rjwUJX0dmzG+ZC2PL8PSat3SSm0mprUZ0KwZd1mX
WwmiF5KyrMS2Eo3Tq+sCOBnJixjc7JiPok9rpHha7tP5ea5tGzeuS2/mkltPKmuzq4Wk800G9Xh0
pu7L57jX+dFai9FdmT7X7r9GzUjhKBAQzLbVVAIXzMVXGfBwhQJazanUNrlznEmnuFP4t/8wQ+S2
s9HCf/UQnt1y5D89BBlPxqJB/oe1jMHTAOS8zGwca/1pLWNTGLIfHEncY9UoelXgzH08b22FpP+I
TOiHu26Ix3U/HDMfhL1M8LtJOtZzEPVp183DY2b1w812alTwbqxnvw7GU+tVTqKXWVRosqVtIdZm
tKJFvyp6AXaxABHEfLTbVNXVkeqP4GDQQ7PtMvrrN6C5x7cyZzTpWeSdxtm9KU7mCn+ZsloPIZA+
R0f9zVwAl92NognWMusvgSFVdD3w4KKUSN4vXI2PzmoKmu3gAknLcoojLLQQm7msvgpvqEGFtfSF
FnvT89n9ObVwAn41AxV3xmWqTax4OwhoI3ZlY7tr5Mj7BOzS6kcPcpnTZD8Ij0ogBFI+BVUMyr6j
5tMoHOdIrGRUKZxEa/VBNKnKQxzOw5Odk+4w5NEf/f7o0XMzN+88594Nh09qV178aDItTZSlcanF
zVg0I6/OkGUfeRkXSdB0UG1zMINDLuMVYOdqa8zSC+WWlsRdmU8Lp246ENciSRBl/WZwGoqUZgyo
MOuCk+0DWemIEyY6k8U7nr37wWH5k+/hABMu9zZ22bTnaUG4EE1v+84qv5PK4wm2YPWQzbm1VcU0
7cCQGW7VHKnETKEM2RawQL5U2sJfZChAXnP58D9y4P5/cCYJFP1447mPA8Nz/mKaeOB15k4sqi9l
yZJwaNXV8az+xqTLDqJnbQJGjbyZPkF6B5t+pbbGNAOzR/5eNVrObmpiaT0E4ZDUcxqNMWeJrz4b
gNb5vWfn7hrZKCDCxJP90VwyHrSbJrC/zpbVH+ucjCJxidsfUWHy1xRj+rXEOtP8XPzHGvM549S9
/Y/o1WD7zR+QgbuUIIf6BzzopfLo399X39l9obmn39yh5hueOzTxFn/CWS6mJYoKx3ppy1tXEro3
feXiVOg2wABwgH5LLI8mplOxMjpz1yMnNhCEQE2OYDR0Ln+1BrdyP/rG363//3na7TYyyOetwSkD
EIKTwkdizYTFxsx9yo4GmDQm80f6h2lGPyd/rpXNECV/Tf40877DD6qsLLVHh5yipmku0cR2fAH3
zQX5ei/lsedtkYAtHqo5ri8h8VK8J7Z979hkJeAoy3voNNydYAgii8hniAs8L6HjEH5nWdLjr/09
ZMpKeDXSg3CwJYeiF0k0VvVrPmHLt4rR2RqzHsmj1ZD6vnYBxoE5docKJvy1rJp+V1gKUgNj0nlO
Qp1NZ02H6dmrf1A+16+6quuj50fLnY2PhtKgXDWR3R/M6ORbaVzUHQij9ohwAr+B+TCbl/nG/AYf
ph8/NtFQ36u4bm/9ENzxvAjWQUDLvQI9ctWNJACkIbJrSReOLGvLdzwcb2XUeA+eTb19WDrFpg9o
9yUi75YkxftfCzPlvPz3+98NF7T/z/sfKarQJWA+oQ6V6+NNvP+e35897JpWHPLncIQv8uw7kb/p
CxpOm7xaqUFlRyv0smMxtPdFnvtbY5l+IGukSz5tqGmQeQcNbKe1z/dTSBHjFX7DU+IqJyHZ3O+9
IRhvbRuKaxOqNO+q6Wa66mYcNoNVy5UxzYDvxg9hp0D7XBYRiHNOfTE/GctcxswREHchqzKA8rum
LnRLZO7JtlHZvB4paHxwMou0s2V1CkBGeBlLsBIiPj2BSZfvW0poWgxDIBc2zJy6eFPxyjzEH4+8
eZRL2Wx9vzvmynaTAMfSlsZzf/EBen1cBPPdxK+C6o+BYpliVpBlhZlci/Dd8bIQ+hkBfdyQK4BT
MWuP8nerMyPGBtAbRSle2vdtFDEI38tEa7TvpB1e/8oDGPOzr5ySGSSmk+lpcBydP1MG0s1boGyZ
nxRRXRygALGec5p98bH3X4yl5KXym+iJuxm/t0lxAexkPbuqGI8oylSmXaCsZ4iUym2IVGuvwZy8
QYBT37BX0/sef5CC2cGDRXFpC90ksaDt0fRxEW8byadtRsVwtDJLHa1mGo5x5UYi+bRN63NOtMw2
JsK+uwJJZndwxt1HEFcgeXEoMvFkaBSGOGFafqHaZGxiMM0ngWAvRyr5c17QQAHWW3SGe+D4F6cM
gjTs4EF5i2kutsyDS+2L+4Vtepi6oCSJHFh27oYs+WsabeWUfKjj7Dnzj6zviou51GPH7qLpagxk
A5F2Rmb5uVHuvK9nzf3EjJByAZ98B2nbZWmMm+kYSXrGjkNvY0+SqtHV1VgiZBz4RbnsRvRmLrwC
xDVDXwX34l99vijgy4so5WwoznU3fe+zwXtioYiMJUrqPVFr/sMC5vZh9dx1nxjL/hgbIIpaIfXK
V7kI50NQUPtgWlKP80fL9EGH6SW2rkDQV1V7wAtBxcFrnAxwG1F1lXy0HR86RU6rOiHAvPdRO037
kavq5EYZ9HjWlN0pzee1Bajz1nBRrvy6kE910JIk08AtxqH8QRFPfgtqB7fzKKEAKGniDyWCjr7r
EsJynkPeoU68taL3sOh/ZqGMXuu4iRNfOPypgUpslUUQI/33DfUfyt3IA6MKwSM21eW15s7fZEIW
ZkWt2548FTKzE3P0aqHatNK0Opj09WhBqSpsuzqYo9eM8rL/NWo71a/Rz7Vm1A3GvXIbcf+f1puP
MwsKFwzjoOvc6Vi3I3gtsqiTvxQBoQIdHMHw4CYfSayIxvrku2WfIl7WT6LLujSPQ/3kI2hX4Dpa
lnvx/VK8zFE5H0bSLIgsTGQK7XWUexM2SZhhTkDzbmV7nqXTvARBk7ZTW21VION1LotwB+1Puw0G
N3xSc3AzgeAk5yKJQHh+oDoIdn1ut9tcUvJkDd6thFRqlweFv/PG9mD3Tf0WWKCNQyntnH2vdo9F
7AbruAmHZ96HzybL/Xsq7+tfU8mQOR9To3h8abSwVlBMkrMfQZa8cipop2ijjjIu4NOpKY/OLiDY
syd19O7y+RbioXy3vfYHKcbwzRNcJTHP5heo1iCJDMPhaSQQYfDYVQ8VradVq5CksC05rKO28C91
bQ0b8EKLu6wT9nZUvjyF2ic71xrjQxwRfvCsZtwTre1j1LbNbgohBozLptyqUZA7QQNrHUbTfHXB
CgUEqNWtpk21omUkH/vORSzv1voZG5eXKD46ryWxKrAmtPWFzPMr/ifdNzgAZzK35Eeg+cZXTXHI
AdrsWo3/zuDX1WVqpva+Fu37SD3nzcl9e9XnTntgPYSQTqUT089HSbYduG2bMSf2W5EHu6KKiket
LiMe7v0cT3QnIJWGUqovU4Ba7JvfqqRomfoxtVGeqFCJpzKr8o0bWN5RtnV+jvKAryu7zV+YDp91
PKsfFqMbpQJ/EzbU3U2IadLGY+rGm8zbeMoejgTcbWyIudiorhAPPafYLguPvwftvHFEJ4+sKauU
MBEdAfyTj4sxQ6Bx8EGCYmUGUNBOd4lp2pyiaSZ9NONluSfn+sjKPz7GTI5KqVNiN9XeteJ+NWq7
u8vs0j2osHY3OViLjyA81jhw/PqHV7zpuZi/1TiY07Gr7Xu3neudRf1o51u5e7WKCI9eS9r3Pu9S
s6aOop/KtZsnwX22Ubj1joEHZbbl1ASE9WJEOrqzcSxSfsBu+FAa72O5eIuXYvo7NT+A+fmr67Mf
qOSDsXTmQtpSlf3HZ/w/+8yHmJ8wDtUr90ATCMsoWEEslD+qoe3vJI+urkWLR9MVBvLQA0y+2EtX
FHccAsrS3ppBGkQcdDKAAcaM3Qn5uHDrE5v2aT8Oa8jr7rxqlpdQWvJBFuUxrxjSWM5Q7Von8NbD
ktWCdJomgxv3l9bz1IOr8j+mqQlMSx6/eIxMO4E0HY81OOtuG3WnMQB3zVyMydmEv18Q1Cukj7xr
5jT5lZYHSHORrzRdlg6+oCyi/NU3h3jQQQNo12YUXoZABbz/Bq8iz/DvDnoEwUgEliegVTycqNzz
FwGn9Wo+N7R2n4B/AozZYK8VBz1H2xB5t/t2OcjnON5CtvnLWsY+rWXMzJTLsT7+28x/rjMz++Uz
f/+E3+tKZnVb3dVzkg0Z4JRMacAr8cnuB3Amo3C6Mz3mMoEstbVohVIE/z7QhxWiAJMojiJur+Ku
PhQsAJF9gdzwgDd3QZftjGUufl8GW2wUXeoEhWZgIEYqHeJo2ha1k87gLUEDqOILmcrsUHr0vqxp
fDFdpmWVgGtUPls4Mf41gOxWt6l5Pt3RuF/7fHav+eK1TrwVq5BZLWgndfBQONQ+wn9gycTd9w55
3sfSiX7M0i2eOmfQm6nOnIOTseAOL9AuwBjO+71odLxGNgrKIhnciODigYl6y3jYvIS1pqdAITdo
zBF8Rexagdx0Yy1eptktU8s5hI1Qd1ZV8xVyUi7UJk2Ix1wHzV3erWenB2W0t6w9XAm5HjhEsNtp
nr8GbqOTiQ1yjcx09KSEe/MAtn7jAyCUsYEiANSgcFd5QNL/wwxkN5uVzBx3CyGPs5mFBKjhcn5G
DCzWXNj8GWfZd+gEsh+u+6ak6q8VlMX+LiNdjtBJBMjeVMFVV41zoMiUrMG5D15tYW2KMeDfHKv6
NQO/vX1YpINrEgK+6oXfpwVncMEXyi9S6iqtOsTKrgDJBZzT0or08YMilxUqP5XTeBrtvM2RIigT
afXQg/Y0QOUO7f7MHf8OaWb23kEXnAygwr5Eoq1TOKXscRpKZ5XhP3OtylhualDHz0HBp90oQWWZ
yqE4ZmPQ7Jqoic5IN1Ybihfk3uMvhqIMHgDlKedhv4EPPp+9doISyG28fW5b0ysbcQaIMUbOPOvO
I9Q2ien3s35eecWIacvGNbbjH9Ns1gaJXHYwa6rxaTL4NY0xSLxZ/BNHO3vx8RWiiEL3lqPcwboK
o+IkadvdVQ7L0hwyy3cHlUdyO/xW2naTzpLFYEbF7qGXXYlf1m1fWMPveMjCb7yqftSW7h5J24r/
5fouFav+zCVgq8IbynzXQTrNRgFY/6+tSo7MIZVqpiewdeJb5z9HnsLGi3IZh2CIoRioWPvGSyqS
0JLqMujWux9dB6U10M9mth4mvSqgOko9MbK9CUSMWfbBn6YZDRt5bEtxH89RdcqcUm+KbhS3qmNd
OiLb8ebx+b40vNw42ouAtD/7UHz1pip6sSA/TLl2+B7gz0+8Vtc+WnYP8EaJ6UtB6luPikEP3dJf
gIy/yn1v+jKcWpo1F20j9W4i+obN9kbPTZ6aeN/kBQBwjefSFcE+rIgvt0Fj10kbeHRLqgGeJYTj
wCqjuvuVTCfaWYEtPZwIrXM4SPaoT8bO8kaf8jFQQCVG+veAmRKKEEvMRBl345pH45P0w6thEhru
IVTu1WnpsiAauC8EqVBiItIrSGjtc0Rku8ZrZRAM2bZACZBy/C5LqCrdPPhJovZGs8h6RUGBIGW0
c64zxOrY/x3k4n4vLzNwxsxyfHMfy8Mg93925XCbvSm/KD/TO1KO9aWHrCBp8rB+7bpSbvDqbr61
ur5+LUj4pjJfX8t2Lh9iSDpN9xTX0Q7FE1DiZ1lUT4j+fLfLTn5hy5ey2flexl/jRoRHoMRdaszR
mh6gNrvQpSBQ3WV3hAbtY65lddSON6xMf17nF5Dq2kdPTqs6np3ErsTGlxIuODz5E8jjf14++2wi
9dpvOi8xUz4HjAmmqF5DoUdWte6n1ejy6j5u63gNd8PGQVkO25Ly9pS3U7NncAsPHMyFo4cHdOdR
pVAjhDsbOx8i0Jdnvp44HW9VFWepiOr+ickmS0bHUa920bOE08n76mYLBiyaH53oNxPLsiKZg20U
gIuaeFOWKJaXeWI3AGEyIr+pvHzwhrmmPweQKfYGMRt74AKZYvf2gqY1UXnIsL/dmzEgOh9j3iKK
/z1mMLl/rotZV6wGXbsf6oHYL0OQSuNiZxiY0MZ6h0YUkCIu+l2ZE2vj60qA6oo7Uj3Edr6HG5//
hFBtX2RN+YZciIONYmR3VVx5BxulbTacuuQh6oBilyjN8oOGKZ5+8r1zWjuZ3dq6Rc7cbCWcgcOY
o1xS3sLfbN1qemva/FjGlTz3NvO2BJm8BInP/Ccop7z2vZ+WkG8NwOUXophYtZGaLx4R0272XLH3
MuVvmFUVR1RKKTdV0TtHr3PKsy3bag3SF3vxdPWMOgDqB1guG8X84uvEULdDhFNxhTACO01bF7u8
G7x7UrACYbEbvBP9BS4z5AZV7elzaWQK4Sj0ccEn9aJXMANgBP1q+c40or5BMyf2FITXQcu3TsTj
6xBN04bUPnKNCxFLOv7KVlb8OFW6PUHXVKa29MtX1VDQ1XB77IwZz91Z9bm+dZmU97phD+4yK268
asflhKI0i4nkHTKfVvGtDrS6A56Ar0JAjPRJkprLiQBpLpHL/022mtSwslBy6mK6SE3KXVcVW2AF
3rFiIwQXOYm3vuixM9iVteodpR5ZOIaJ3Q36i8zFPcXdkSfCWjPGmiKpqThO3pC/y9mB6Dwv/Sd7
vvtwDCz2DRv1cyZ970VIZ94pXhdrY8bxoFLLwpP2MYr/lq7zEBVD/5ufHv7j7AtROhO1EMDgd2L7
HwpvR8+QSIet9ajj2gG3yfPSqZ2Hi605O/S6yzYQBzePWQO3xHc5+S7AC8wlHuLPuRNUvPuJ3cEt
wPRS1I+iLapENF74OZ2jpvfHR1fQNx4+5i4fHSxqkj6Tbvoh1K5nBUp9VR0lMr4/OukcRtWwL7If
/LSUtL76rHN3DeKOXd449JpDI52GVpN/4VBk53DKzaJBE4YsKHgaM3gT7rITiICXjySnibug8wUK
Xj0yDfB32UHM2G9rYvPfY8s6sFzI/ygrA8rc394HFCceKlHYoYd/YKBj/A8eKtI3mQ86IXn0AO2u
mJqYeKmCLAHFjG1BFOuPka2hRDbNTgGOlMvlY6T2pzg1nbrqgUTOU5TmPACTNJzPhudi6DCm9Rcn
5i9T62BCZQMZ+juIpVAbSA0DHPAheiCOC6czGtTRsVpykiwc1j3KPjyhVEmeLFHQDy5OKKkRfDeL
uFViEaFqY3uI+c2inuV4LIvIeyKVgKtfXVxXFN+V1uvI7fGUtHmThhPIMFD3fSUynF9jR/YptCzB
zZ4YROCsDM+S+tYO+kN7z2xWnAPQBTb+rK1DXPjPRYaEWgWSzQkpuvgIfijdWHzWjzU0cTgr9fQj
A71Z+rhBwMcD32OgT5rFwbqMu1+LkAgvPxYhbG1/L5oMU6BDqa6ucsuPRXT5SUvY9PGTMtfSj3YW
AiIBAWg7+DFf1yB2ls+zzL9CE+actMfoYRY0hrOLLGOfwZftxzHf+UsOsvXsJgnaKf7IQaK8VLLE
m0+iClbaBn/TspzwVQw/+4XnLpUcNx3yKbsooGTpbj3aXHOfvXLCM5RHgzK9790XlDHM7kyXuRgz
5tUGiXd6+qvf7103VVx363q6MeVNx2IpgAgEBNL5pfV5MX0sH8SO1SfsUNGAuM1+qNlCOK6y4OQs
ElQSgk/rRnV4cofQfTKjk7KDUxc/5N3Y713OvBc2xxuAdOGDPZLiviv0Q7WIwBq/j3cOZ+HKml1v
bSnUA2pEV+808u8r89Q60VTv4ilSH6YZ5aHYZ860DYT8GSyh2Qii/gZpnBBdMC3qnFvwP29Z892b
iHXq44mcjYNbOJuS2O35w+d1o1DOyM67wwrJabgzDNXdtE1RPa0vwK6Gq4YoM19BrV6cBC34QzDT
P/tnRH1jHfCHZX6gePzmu6dqAsOfS2hsmSrWvvmNSi72cP2jlfYGexfOAf4AvJgTLmV0lqxoniyZ
r02cOdVK7Dnyw6lmrnqYxkJsReTRjQEKM8a9hDM/PjF8ZS81vQrbmZ7BPnv8IMGA6+WtZs+yN/CN
yYFnyjpHg0R4SWX7Gkh2zZdc50DFIeR18KbZSEEUj8tLm5XZPrb6flvmsX+r6spNInBVvkt347P+
Zw2tw1vd3JAMbiAi/FfDsv7u+XOoBnuBJn/OqVtJ3myI+wzkAO7LghERpFuX26nuARm5pZNvzOgA
mWTbTO8RSeoJsXqGP2cKKYG8q0rCTipoStRe68mb4t26r6TzjTfKTmKHzfcVnCQQAcNoU5U6fuJy
eDQzOl4iYC2rJymqdquiutw7lWpvakm+mRkEdQdEMExngT1tJZd6I91y0TbENHbBnVXkFBPi+pCi
k4ReWilCn/hY3nlu1V7N4dPAwgJxNbfxMvZpSS//w/q9LstwI/730z+2yT/P/4VuA+THAVD3zzo9
XmD1Vm6P0+McHzrL0WpfcnCSUCh9WA0NDY9GGGFaucoQAPnQOK1on1ngkg3ZRtUoSQNxCnT4yE0c
W3+MgJ7bj4yweB1iq9pOvqSbMKuRFV6oxYZkTJdKRbJB7ZwWgrUSBXeOIXbWZ+LHz3XE3Iux7HxM
vJo+shJZGyesswP27W6V1yR4g+L6OwFR7l7EvXXH5mFMOBRmd1NstchBjPeFHHqI/9T3AJVq3zpk
1sBdGKYX6qkyLbvqyqZc3zUUKvQyipq7LibZjjq633eITjliyPWk2uFhdO35VJXqizO7w8PU1m5K
5ZBvwhiogsBZ9z0O+8TDd7djDrV2bSbfpw514LjPBb6P3FtpJ+6+Onjaa1eQF3/ysy3kwPU2bIW6
L0JxrkDlfau4tzK4ki1RXWrSTXEltL3XVkH341iGx6yGFsVccHyCodi0KLe26IQWXdXwU7s4b4HQ
lG38WjQZCm16dneMyCQvgMRwlKpyWnvB2G46lvmXDrtTqrM22kQajIIEqm1UFFKM3KLMvnigwX11
QJhJGtHUSUaEQMAzbRo7eimCeniPorJJWt31azorug0720mxA+iXOAzLpPOL4VsOOXyXt7pIlPc4
1H78MxisewTFOwl0fjURKBYm5qZSOjLRvIi2zJfxsRn7cRdG1iGbm3rtTFCxV/2Q2GBXv8y1GjcD
eHGbJlOIwGt5cQX4ez1Ih++K6WsEsPUHICfkbEic5lkRbVAuSB4q0GKM2g8T/iULrKd5gGyhOo15
Qe/NpW1t52gxUPiWLmZZXVryKFiLoHHOmkzQH2jxOkbi2oa1eAQr99Hp4uqCIkr2U2M5z03ukDuX
iv48Bd0VQgBQ+jmlCOF+UFvVJ7vMbzF03fuc8NKHELvxTxYS0PF6LkL+pkNkjYWyu40xrSm8RALh
YegO+k6Fckxyq67ffIuWq85WxdGN1Rk0zQj8Z1S4MgqaIkarRc0mJop8yyf9q98MMiQxka5Zphgb
lbC+WKSpV0M2PQEZqS9tRZ/gnfR300jxJM3aOWjdD892hJ0a1HC+RZLkO85dfc+jwTuPI9kFlV+U
KcqiIaHng4K+DNpTpu+HkZCDmNk7MEbM0KiQsI9L1Mz6sEtUxE0mqCaTbKyHtUBm+RlujFqDeo9j
bTGXd9GkduyofY36zJsyFlOqZW+h2FHo1cePJvEVwiR4XFGql16W44CKXCst9J3QRXyo++naTjS4
RFxuEX2u/dj73mgHHh6V79oPhussuUjdJuo2Xfk2dyD6UkQ6k6L9T+0/6Ijop54V8anNZmiH2wqy
CqYgIqHY0lHCL9vZuuSJwON85ZYS13ppEd+5cmz6R9NlBoem51utvTw1JshN/M5yuncGSLjpSfDY
MXvY6z7sUmOSMp+ReWNfqVWHj6gtrG9cNWm1WKKBYrPMB7Ue7dE6zcsFbLJfrYp5w3Yowq+fXZ/T
PufGUBQD2sBP/72ShP0RLN6fbSaiw9j2dB+pLIYkdOS70nfysy7Lflt0HrsDlDhtPOG1lznqyDrm
KO2hdX6NcTLvGt7wI+oRy0OBx///aLuy5cZtYPtFrOK+vIrULlmS7bFn5oU1S0KCOwFu4Nffw6Zj
OkomN6lb9wVFoBugLEsU0H3O6V3LSvdkQCl1o0t1vAx1U65DgD8e2zGF9LTZq89VduPcAurAHfMb
dK2TXWdyvk8ir7lI1jLEvTL+RQ+Ls1rjm55mwBZohfia8NbwgdTLrwbSrjsAqdRdV7WpX5c66HaI
ou41G6v1ljL9ZPS17zqG9s3GwUJXuf2bW+VPGvYQvkBU8NobyhriItXvJkhlMZ6FX6IOr7CP0/Jq
Fazdcdk8uPgqbVPd7beDBayM6riILdix/qpa4rtu58nvhX0GShMCC/gyX23knr84sVH5daeJR8i9
tJs6a8qTO/CjlyAnGEaKuIJh1PqFQCagLgc/Lnn2mxrjmOUV2JPYrllsQC8sj+NoWGcdOJIg9nrt
s9nLM2IgLhKVnoZH9kaodv2Nxda47l21PiBM6TwWov8N3Ao8KJG1x4lY2LdctMnRYBFU5vJOPuTe
dHyxrO+JVkWgZTRyp8VNu7UjbJEg0HVrgdL94QEmt9KKXD7K3OyBMOfqhhdd+4rwBBIk8GDTxtmt
y/ym96IEDkDsVCfK9s7o2XttTMoT/pfpVqqNffHM2gtYP6kVDYm3kzqTp6ICHH9gXvhsmaa4Onw4
pGCm9ka/Mmqke6Ohyc4MMopbZJCbNYG7IryXgd2zek/QrxbC5kCKuA00jQD9Eq27aqFp+qyqXfGo
hiVCpo11tHiX+YbZ9fu21aL16GrFFxAxfkPWZbjWHqgdpRH/ZNMz10q9VdUplc90xGGlp9r7jnVy
O3Rp8RjpvYd4ZSt+2B6HmGer/aYgZVGrzPlUq+a41rT0iyt5FZSF4V3zqQHBvl/pCT6ooa3oygqB
IC0YuVOt45B7V3JE8Wdz6yamt1rGIOwFfouFB8u0Crll1mBf3XntebHM1rYRUA1dP75KJYrXblkV
ZyVCABD8QOyfOyM7eYn31UkN78wMnK9j8TQaBvP1UYdgrQeWOw8Pjudq5woEFX+EvjagJxDF9zKh
74suk5dqatiukHmxweGY7SqcFALTbvVXyJ1+M/gw/I783AikMjYqOG1zJctXovHKdY/YNx6XWTQe
lAwPalOxbgOeIztVKkmQ1bb2yU4iZxemSgGpzQLfVy37DMxMFoyuwIZLreRpDIEeyVEPY5PYxgA9
oLTcuKp0TmXdth2UlNonq3TyHY0tjSbcP1yEqyOu5gD+hd0IFAmFeHVFL1aFY7KXDqLuQZdbxjX1
YhxRgYUAnnubGCMoAiAkAN8DOc9er/vVyJpzzw0cARGhesqRZ1qBlD3saUzLDXvVjQ1IxYp7TQzm
/IZcFKog+E0YuY+RgV0y09VvqqLIA5Cn48FUwDRZhdBOZnIKTdRKj41g+lkRLPvSqzEA64ADTcBl
FwHw+ABUege5P8P208HlaxsYeitmSEhGOTup1VDs2Vjg+1CpSlA7o47Unhc+Sqd/jOzoDG50FEMc
SEGAJW23ocbLG+JpoCQrdQEeWwPauI1dEyi1/JNdyuQ8IK6BUEjDP6VV6T54qfmMz4/9PEqweUAH
/4Mh7kxqMQsVrMYpLqg7JICJIE6GpBbhQ1P9oI4dx+q6dPo0cBw+XlNIY60MrRnATDDG6zwGtY+t
nrnAXkwuZMBpARopCjRgMFL1SeqrVoEN8CQXOHhOfWrb7O0qM6p0DdlICzJfvWiQh4XPfIknET5X
mdptIJkPWTwLkpOKCmp3rnnhmRp8DLx9C6aVAW2Rs8Vt/ADkya2plRRffzwWsYN1bto4QBwF78ze
4pZzo7HGLQ96KsZdmbg6BKbA7GozG1n4AdqHagFNlVo+IOtkXFUpLd8I4+gW41VvpSOznYKjZa1H
I9hocgohXIBgDTpLNfEzDeSmV+ng4iTmlw6kvnPc/ZRGiURrK6uN5yJwW7HUOYhQYC82XWkp5HPm
QepT0zgPyPLKTdeyZo2wKVIUFZiQvZJ9CdM4/YpiApMiitK84Hmv+U0SRk/AorC1mfDwYqv4ULD0
Gw5XSMC3HOD91sJPy9Slpvd0oGotD9EB8Npg0gfHPhR9oPSZfjXEIzMFiI2qDemVEG8wJBGgnKx6
PNuHtt6Dv6EpzK9GxAPM1MoCNirGjZo6BiUQu612o0Xq2xhv2hYJG73eDxk3Z79e0x6Q0LNPaWl5
myqZcOKOZh4ahkiLBw3rZy22xWMv+pUKgdZn0+nWXqoqt2mjHrZCezWAWD0hQBDOXavKcz+RfbLJ
9Srh0IFFBYwK8v9bSDBlyMWWP9wwKVE5oO8P+K4xnJjN4WZBScOXXjZuLS90jylXXuKkTB97MCTN
lovnSEr+XAKNVBmN9lBFCn/2jN7yO2hU4wmLLqqwhFutQ2gmbMIHqwSoCtSt8KFI7J/aOCavUZ7w
PVNjZIS8KH21wZZZm71gO7KCEQHpxtisgF6BFWUmoFWcKk+qa6qP+P0AjAXDg9OBtxiX9srGQfPo
KCMAg51l7CxDZAFURGwwplIBwSagx8ADtz/lCCWgfoWrBojrwypVbVuV+HlXUsdCiCWGfCNgomua
q3tdtK20ql3Pc1uAzvBrjzjf5IwdntiUI5DxZE07xP5MOdZzFzAt/GDJQd2Qc9FnyG8OJsQ7p/uq
UVqseYvA2Dx3GMLAQUJ7S85G1+gBj91wtma2aKFvkde7eS7rkXjrkBKiPyEdY8VHhjXdohjPznK8
7tJB+n6Ts7E6uekR6BP2rAi/09T+WdGc7jnnwwtYVN65NIthV3cgbyrG0F/aBhJ0rPNAL1KYPY81
2rd6hJ7aPNRBrODBRLI5VCvo3CY4MQNoHh/c3u0vtEbBWQbNk4Jt3WLwc6foscVjTgD4dHaMIhC/
wXr7USA49a2qYn0FlId1yUMr2bHBPTTNmF9bK/3Uqmn0Cj6yfkBdC6gxe0P0ytOm2SDWLjdkBXhA
+MgRegeyliZ/ykXZXSPmGi/tN1Hn0U6PSzWoeotDMcTmgQBvdSsSJDlR0wIySF6F6iDrxHL+uMym
S1PLa93/4PDh0sy1apNKhA8i6zEECfPFxp/35JmA8Q5e9GLg03YLs/JAPcXqzUsSyUfqJWMBBcyi
/0E9jj8a9G1WI91axy8jh3aQOyBHR6smzWhsQiBTgsRWjIsM1bfGVPaO0keXZRgb/uqQhdEnclrG
M7PV1rFEpvjOUEaJuqpDsAUWZ3JBPAJnHeiY9e+3CzscGC2uaZ/Ah9+wvpFf3NEOg7EBqFlqhXpW
dYS7gJ0OXGi9gP/OY59NVVCoQV2lt6vMsFx8vQv8hjuof0JW7f0qK3NvPXQglNwZyJmsfatEH6wg
+6D8it0LRCUQe51XFcJdZWIEcK8FqRgBFjkWB8iFvTUJtgqHbGroajEsfovhzu9fuCzLjwDEpyta
f5lH3cVnudO/cLlbapn7y1f5y7str2BxuVteRBMw7858d6dlmeXF3C2zuPy39+OXy/zznWgavUqt
k/Wmjdnj8ifQ+NL95S1+6bIY7t6I/77U8mfcLbW8Yf/pbnev4D/N/ef35ZdL/fMrhbwDx+7QKH0I
hGBrx6avITX/0P9gQioKs4rMfZs191szLedV5v484cO0v70DDdJSH2f9+hUtd118VOSdx/Vi+bjS
//X+OMzg6N2bCXbnyx3nVef7LPf9OPp/ve98x49/Cd29AQfCqvtus9x1eVV3Y0v3/oX+cgoZPrz0
ZQmyZNO//G6MDP9i7F+4/PelgKlvA4kKPyszkeKhHWJnzYGI96kbd5NkgFkIIHdgBUbL8tXaDQPF
FaW+zQSK+gnuYUc5mclxkBEwcQCvnEBS5we9RM2mgMxRtzbNzDsD8wsGHQ11o5cdaw+7wEqv9K0u
DScwkVTywfvzkWYA9HIq1zYXc6O6blTSDZw9SHrSpTWMqeIvhd50523iMrSUggtDI4HKMWqDh0wo
exOSz36R5+kWOSnEo9S8fAQqc2fWRfMAsaXiUUH05WR5zZVs5FXjm7vxbD4EoIUXj+SmpyglFiPY
ciAXPVSxRSqwNcWq5JBVJTBcZqKtloX+5d11t7s6lh4iiPo3d/YklJf08HtUGIjAFW5/HoHEkisb
2h9n6qPYZOwPmfdmXgzmu4ttKnApB7iU/ds0mksN+Xnvq1h1Gm9KE+RdrQKjxeAJsgB0SQ2ihBAp
XfofnFLXPQN9Kbcf5gB5+of7h1GIK2auPxhqD5k+SLij9Jv90GnMeaCrDLUruq5oz3fj2BCxAPtT
fIbuJgxNfOrSCGoNf6xBHtRUON5CBcrutssYXcWZ0+1Ag/ztbpwWqYR75NVoH8hIQ07Wb3JV9vsa
eHtgJpEnRCEnC2+R4xc29+ZxMtI4XS0N4HX2kbojCeDRpYtkSsiTt7k0TZgsDJjBG9Q8y4cNIACd
z5JR91bQ1xPXVa0hSIKiRgo+tYBQI2xnD5vEK5trH6nNlWuVc3A695mGlnHIbz1beePirAFXanLA
kTe2GXW+nGbS2HwPWmkZpPu4TiTn+5BBrcbPecnFlmi6dAUdqNsbX/eOugsRPq9azbb5mji7xN6F
LCzQDk3gQZczRg73oDaGkUHXvM7FQakVG9ehovI/XTeawVWf3MOGd8Ox0XR7FYkuD0RivHGnU6X1
XEQ3wI5eGqMSEOtENJ+GPrjcM6/JHiUu6NgfXA0l7Gk6EbEhX7BiqGqBwmmIWZsGiNIic+1jPIEi
UCFS/ZqXUAeaCiksHrGtaRAN7nNf39+BftIc4PMNDTpTtVDwXy0EQILyHRsETaNjYUfIHE0RQHxT
HhmyqBCuhCweNRBkz1FXrulm0byK9KQnvwbZsNkPUIt+DdUTAem4StwmhYINa3gSxJB6j30gBQvA
QfIk6EOP36pe8huNadNYC1I3yuEgRruhPpnv1hnU5CLaMNp3tuhPnWp1J69HhnhF/QQq9EdXfyjb
ciiC2YDgE/AAg9N+j1HcBol7vYP+clQFywptkbytdTcWT+uF+sPdsK0yZavow619rxL64XflrYoo
D0cfMQTtwy/M/LODFOBx9qH+h5nzj0wfMtWPAHrywfCDPq6CjGmesdcevLBtMRWboyZ7v5JUVG7p
k7nr03nG3Th1cYLutkD+fxZ9644rBD7BmvJAYs5NppyXpgjFW9eMmlULmMiJjDQ+z+3AxvGjkY/r
ZRqi6mHQVbXmz2q3JgiHoEH1EAM0DcYAAtbqteKIL4Zs8+jQFE5/KpICB1Mm6n0yZvU+NTJXfewt
xA7UwS188uGTY0pUBekBGd0i64Y45AMNubFe+tiM9pAHEZqa+55uQ694cMYdfua0C8is+oWuctQB
1UfWnpdxHaXbTrluQbsIrp4KUO1KGypr6+Blg+KHwaVBWA9/CVDfAVMgYj2bmelBqvL9buQtplsO
pYKUDO62vICYF+LUCXO+24fxIquBjkFdvH7U92PG6i3i1OqT1+YQqlRC+6eO4jVxm/ff3abofQ5S
/zV892WGM9759s5njttkNfSUIw0pgFZAHC3zBMJJRbQzoNfUz+baZohIAunwNlaCWFUONQqsTDPm
ybROH09BvTp2V2KycOiYaQGtaA/xjlzup0xrg1rLoPqOGWQtrTrIdMcZ7Asw68XaFRAaxr/O/mnH
4Iloaf0tthPoelgiu9Q8Re1fFDPcWOC5PJMvybX82VftRgtpGkAfFJ0rK0fDTxJxBgSqHoAMk6I7
wYhVA7pqZCW2AVlRkd2ZrTS3bJGHVD3D9LgfYh3fRJ58xad6UojXIwJfAz+1dMlaT5WoyJqXqKHE
TQCahAaVX69dmWEmLhAqAYNnuloMy1g8WYHg0LZ2ArYC+VHTQ415NoC78XNEhm/seyRRlwl0i7uV
6BYSaidQhMbC5LzcO5teFNBX4lwD1mQ4ZrW2JeB4zB6SL+BBofiR+iXCG4BkIYPUcN9qX2pLA8iq
kk+y7MHPU9IMmfBI++IUqoPkpxqeo2xUUQARH9hpOq1aNAXfD4j3/rtVw0GHNoaioJoVNo97q3et
rRZ2YGYDn7WCflh3YjqLXuNq3Ec1ov2Nm4zPZV36wySMBv5c+aC3qBoUTV4gLWLvbKPGDFm9VK/x
p2BJstKSYOX1J7IyU/2wZCELJIqxhtuUP5FSyJBh8Eog6J32UYXg+L51Y3uDWkf2izKyB/odXjwy
AD/3FXOsTSwsiC6bUKfqV3y06i3tk8eEGUfTKfy7vTJIldiBj6pqHK3kzfo2RhYm+AeLHPDzs5q3
6kj47IxSPKVT+UYjy6CiY4pDo/ZK//DeRVI0OlMzFs4e5OjqbCuoSoiFyp3QXPZIjQeAR5UCi0c9
aFvo59psjkZnogBMLvNhm7d9h4csJoz4/j86edb4U/mlbQkpOhSJadRD1bTOmVykHvYPtjtulwm6
PaY7PEHBqqcJoDJbfgP59Nlnvu+YXqqyjOdFDMg7XmKJxCe9CgcwfJRtD60V+VID1HQWANvUb8xp
+VFxK39AVYQnJQvUBHVUylb0TzLius96FL6lsQGI2xNQUT+9Se+VhurShFRQrp6daagHOn2Tchu7
yKlb4dD3aFifyUbuZgIeqZeDstOooXmQefgF2iH90Yui/ijDASh0uqQGj3dFQV2Ld4d7r/rdQj7U
DcsmqlfUh9QZW+vW2M1rLj55mcjQX2bTuhaXb69jXoL6Ve48qz2PtncutlDxixp5n2KLo5JK65kH
t1MYsIOjiktqlj7ZyZPMDqSy3jypby+es4lckZCQvhZBZ4ScaA26Wm6J2gSK4f/t3cgTZ9QYqoNA
Jqq6GC4OBAaDZNDSNXU7L8ZYZwyXzh2dVQ8Nis2dIeyznzHyLfv78XI4xFWuHXnBMxvlVLDI4D7p
suofIj1qAE7KnY2Hk+UNovZ8FfKx31OXmrR1H1WzS07Uq5NEu7XWEBQoIHQpp55nRtENxMxlSg0V
jnPbWrtQipH5XttAZcDLv2mgfzMfGi8jviI6xP5o+nTjwYz7jWA5cEo19wHv6W/cUeMnEAGAqwyf
qDESuwGCyAoP2TTmCgBVx1FBcZepi2x9eyki/VCb3tsEvQOEwUIdORoCFS1fO2MH2djJH9jb4tSV
zu+LP6iBgHfZKG42OdRdLf2oi+WOumNTtQCj2cynruJmxmNRveRp9nY3qCLVCF/azt7ImhSom9JA
0MadqvRBSzTBX5ZEASTWyzONsdICiHjpm3sDRDlo9cMhnCaRF3WpMZidAEdTRsGdYemidou5iS0b
GMEXQ3NRJ0caEUqluEg2DdCxtwB8DJpejBtk4SFd77L4pjJ3lcgq/4uV5pooyUO+meFGTzQf5P77
+eQRQ5x29lju8H5/Mi5rABQMLV+A0D1I/W+sGBpeKUfByJUN8s7ZVZo1mBkRhASs/gdvkuiQTBjr
FXm3NnN8GRvDlZoGqqnnKhSQtW/ktbBB8siTMN/Sa4LENEoyWPw091yk0YRiDauU3o53K726/G+s
GUJiH+a209x+eusKNbV2yFVHYDhloN6kFT8ALghtKQBgH4fYz9iU8J9GSjXxDvZQ/E6m2YmH7Tqr
XbZe5kR9ma1kF72tQwaIGf8/rrPce/jfX0/bjapvWFAoqzPLOJVC33aJbu2b0MB+K+s64yRrLIOt
V2acMttIDgMowKgKaJxoqCfr7EPuNUg5a63xwCWZppAnrU1dZUD1iKCOIPjUpLVc0yCZ5zuS+wAS
0hrkK75iLkvfntKVBM5nVZmG3KEmxhrV75jpI6hhHlidW4Bu45nfRPjJQ4kJ9D16vpMdsRzprqu6
aXZv+5pwYHtE+ZQHfEGii9tm7mYoGwNax3+MqZMB9e/AzOH6PF5AeQeFfCcXVDD/3OlWtaf5NEQT
NHx8AnxSIIsyzSdD3+XuydalsknyAXyOvjoBK1GfRs2qTn/XJQO5SKha23wEtfZ/96WVMhZ9c2wo
onH7qVIMxacrE6CV+aqYxqpMQfG/d+s/+6EcqAJUMIKZbra+08airg4Yr1IwAGanfRwNUcPjLvpQ
hjsDtCALDci25dFZcyKQz5BfNs0cGOfBNABgTp6MaTjM2/QgcZb2qWvVoN5DI0kBgHksX3UNQXhE
gSA4OjljRz+vMWJPc02c+CkCWekVTYqvrYl9DCpc2DnqvW3LynkUoY3aqUsX5JB9F0HQZKsIb7ZG
ECu7JbZpnSARPlxHyKRY0miPEEGT19BEI5gCFeya6YHTVXh4DYmdnkb3bQLNosY1snkq9Wj+YKXJ
2gGUJqjcOkOss5XbUmPGrQLRat1WiJOZloWSetNYqJiNX5W2mF3IILHACspsxaHS5W9tZGkHhIaN
G0RND2oSq2etbVzml68SXLFbM5lk2yhnzR52jeF4DEWec3lIFf332dMEWQvodLP06Z7Li8kiaH0n
gMVUwLAfaTxrvMavUeJjOy+1vBgy0wtMnGx+Icty5avmpc6+SPQIggk42BnTedJlSrcD1B+8LQVH
+tUyqMkRuFs6L5I7MN/whGj97LMssRiWsWUZVPtJViO+p6h1P7wghPYKQqXy3JTS2patWe2anGfP
UPL7rgP4+OPPDgNDwQseISxDUkBSBU/GgJAXiQGqsW0Edp1/7JpTl5zJSs5Ll6x3c0sb8PQGGGu/
by3jnKfAAw2h+xn4Vi08RBrk0kHigcoXrxSJME1inhHbNc7kLYYmSLnRH8vm96y0zEMMiacjmKT4
V9UK6lSCGVpyiIhhFNXohyNCQmSVkwtdUcMFSFKz5b5vs8Y42N0PlDSzwYue/Gg56iOI1IIKXR8S
GUGuPUq7HDRoNMaoxcpuqBGwH/E74ndWXbi/Z5mZH4EGrhD6ZHl+FEBE+akTaj5NEm7mrVnbMuyt
CkcxzyjVC9Z6L8EAnOrcT12oRsmLF4ctSsl7b1ZL7fhtRGmAMwh4rzh1lp/bPBlXWsnC17YFHEnr
Svka1sxaeY0oXkMHZQfLMvJQRUEoK8UCZ7c1wGhC2sA7aKjFPPO0zSQJ565GUg9Qq/nQXazEq/u3
c7MsYr7T40jeTOxPowU8xuBMw17Bc872pHaC9BlQ7BI5w2Mf1WsaGwC5HIPZPE3Ju1Jb82kFE4Su
tafpfO1ypdpBPsVdp6DtftHT5EWAYnBTu1q/9HmdrWi8yDszyFXAyL0J1Av6M7Zm2udwrJsD3gCB
SiV5+gXsNrESkRc+AAs4PlZKc6PxSM/rTRaaFgJjuAkTzaY1ASdqoLP5yr4acTL87McI5QrwWLt1
VTPuUP2k3qlmHj3iOAgMvV3YP9lXvYH+CXlC3kze7ASyMG87a+hNgvmEmo4BJCwycKAyRI34xOGj
QVANsrWUTnYGGs+5FLWi+Epk4dfs/SoqECqlMfZ+tVjnq2Qoz20BcSwW2bcYu9c9PovGAzUgsZsP
VhKiaiMqB67uDNSVSXirqtzdk+/iAZ13RMIsYE67LHqEuF/xpPEsWYcqYP+lAHEsUarKtzon+9EM
iT+acvgaobrYeuTpRw8xpUj+0YN0orKE+TmLUU00UkD4KCC1uYW6TY5vkaLGl5CqiseeE1gqNMHm
kuExHU6cpcJ4BH6DwqyjB83QNvAmA1m9zMWXJuNnqVQcpJDpTPNh2rQ2csDDUfBzM5Xa1TsEfI3a
qx4lgIn73lX0zTBWygsiWLOHAdLPKpcQHrITUKIK5Ie1SW8dRaC/IfWsHaGs2zxCR1E+QPt8ZxR4
2b5aynJjSb0PyJcaQ82+QcJOO1KvbtkITmW3g567uOJw6XcjR1oyRDE3KpTbCMThSgPRkVE08pOj
FwFRoCGPiuMwyqkExHJ2dUdbubatnkFQ9LNY65QnFkq5hup+aYMpA1lcamJbVQ+KNTXAmud4iuAS
2FpTB6Wg/Z7j2YhMwWQh94nT/qvLIkIRSA46LHivtRxubHpeQ+zLQg4ns3CsB3Gh+G0Mm2KzlPQc
gbtFdb8atQKls6Px+6qf5FIkxnDMZGyuRqhwBORIhmUpuopSsU3el7pzS92L4mm5YFtIruhJ0ORW
0DR2cbWqDAdNM022XG+yQOgMJ001A3G+VVFn1OTf+yr3NnqnjihFgPrUVLuaxhqvG/1BGcSNDL8c
U6e5YPiBmrr40JSMi95v5aAFlHhcBKLntOWHPGaM6kWbsO8/UdZyNs/a0X+9ntObpoGSdLPmdFu2
9qYr208uCyB+ubL0ITv3suvidaqA6ukUf+mmE8u46BGhy7pmS71312Z6jtHD7H2cVqQejZPHuz+N
m1OBpHd/uiW5el/tGgJM1aRaTU1ZhfZadHxcLWN0NelnnvXSg4wt+VgudAnB13+b17g9SEHk2ac1
Smn1qbMu6/Sjz7JiA+G1LbJRP1EvwT7UtfUwvx/UheoVaNF4A5a/CFm22Y2G3MLB8/x96twly90Y
Ir7fwojXK03v1bVo8GQjdYFKGD8BqO8uEaDFwLBqK9IgEFGdn0wTOqHkRZOcqIP6wiRl/tdJjUjP
b6kSjWmo9G0WoLtVqUQNKZRnXqWVPZypH6E8zqaTSCXSmDL5fHQE63qNp5UzzyYzYsIaMouIvwF7
bUB4KPnNROZtrxTSuFIzNp0TOL2I1ssYB70OKUQ1WuWFauJYjFLt/VQ4jBpEq6G3yhHzLoYQCo5T
4bDYTg0Uo/5KDh+G207bQM4292lsWQMxOeCehOPMa5DBLjTvrEfYak63at/vBxRQthlHs783YM/x
A6nXbr8sXnv4GlRmiw+fp++goARJmKloK0QN+c3QS/CsHfMiClShR3FIfpscaIgcqEmcj0PkOk0E
WNmaJ/55rWX5P68ly+azxxLt4OrxyrEt8UhNopWoeK+F7Vtdm6aEKJI+eua+VbPmsety79rl8RSj
Qi2ZPkJ91VCF99xH4Aq5+EJ783ZAx7mWOMrcey/3oxnqtD6NSXPwrgPWp15baa8sj1+HlDm3ocd2
r06NeE9dou54o3MEC02cicOTJ150S7QjdcgphjI9uIzmM5t4PzQO73CbdkBNcQtkML9F6bxAE/jm
0AzyAQP57VbLUtOtHARxUXYbL0ZryvgWcvD8pjVUMK9OPW6Te1NmSw2LTaTGAFkAp3+N8+6Bj5k8
0hA1FVSdtiiKrUPMEW6IPEJLPoGfagE8kCpOfagHM3FQSRhlt3d0lEjpJ44uqYGGYxg0mqat6JhC
Y3QsoatlbJlxN0YLmMj6rVS3bNcxCKCADEEv7INoGMiizp6r2XGWEwPd9U0wrJR8bVk6JDI7FBfc
KOBPbviUIB3TKt+AZpBu6imbulhlpP8YNCBokNJjPnhKzvoOJk9dslZIOc7WBSZPcHpkaeN57p1h
XmqypiM+yahtiOgWWESoafQyVlDqCjUo+rudZr2Erf4VBZmKCxnbRl9BJE9/rnPuPUo93tJwnKMQ
n9GDhzvozH4ZSlXsC7VKA7JakVDWkZcgjzbdIETt4/kG85KDc3cDJBM/3IC5wt1AyhSoV9BcmpMV
pz66CLtQN7cA6JOa7mdpd4CAp3tqQ8kCYTH2vQaRY9Shf4pCcOam10sbohZl+mlQ+I0cAKB0IHYR
GZdlJsoDxt9rDYdgLzQ/Z2NubVDcBR8rC6r12ZBDH2bCrHQT2GVpaKxA4RXI2xbbZdxjvN/UAEoi
zoXiYHdTqasQmHKaC54u6kW9LywfE4YPk9VGvFq1U30KauyyRaCKLnkCCFYzNYuZxuQYxcHYIxBE
hvsl5nUqjkQxotCBoXP7tDR924lDVwG69D4eAY10MgYI7QV/XIJy2I3ig0/ZsGGbNt73LhrKB2gl
62eubKgDaWiUebaxHZ/H63xL4zRCV800p0+FfsbeZhmOUFASmnZIsv5p0Q/rLeN/WjRCQayuEMx1
fB3MqelMQQcQK3Tt7TCkX2loae7OHyAKf0bRL+Bpp5nAl+kblgyIFk/dxdeZVqtj9nU+AZF1Ps90
dR8A0OQeEyOvEdIp+JPIQOBTlRFklLx2oCNcO8/SBjMdgjW/o4Sd+0nD8xMxPC08jQnnR90AEBL1
i4wnvOf9KlYa9afSXKjO1zTHqvW3OaGmhCcRMZTmTku51nrpy7zEqRgR7a8Nns+rDiIuFy46yHmo
EU5fcT5+FQ60H6AXKf1MQMvR6WUZIKOSXAA9Hva2K5Wt7ojy5mpejZMPeFiGB7nlSTxMsv46dEL/
fDdJa7gCtVWzvDUcugeu1J292XsyR9UJbCDBD+LOJrUK4yXlw0Mm3exHaqRgUmL39gh9TQ6OKTxi
RTVeeN89UPzs7zze1/ilB0hsrl+ABRy4bfoJuhT5lYAO7VpFduvFkoKDABY/E6CijFX7MEBja4Y5
5JUBqCeqYWyMAepVLfR2t5VRdH5Zmqi2PSEhkoLNi9L8JqBFJdCStChhKEDsdOZFW0226wRFSwAt
xjZFdfprpNbFCbUNcAJBcbK5S0XqSTdWwxBiJ1BYmbY7ND4N8UQtTrTE+zo0hIKevpMoGt5myPfb
AD2CeAWRj+g02np6EVMhvTaOix9tDMRU43lf5aiGQYaD1uxhNWq3igHS8YC029giAYHqPZ4KOQBx
KatMgwFl5CTFT5dBCzrYKHOp4OhCs5G0qVc6NB+mH+TIDsphRHhN5vklr6AlSnXN2zoZAKj6q4Hb
Cs4SkyFCRG2ekXYePsWTIUoq86Qb0CE+DwhV5aVQxdNbfKc3nHwzIEFN9e6CsJPqtyZ9RaXQ/Aci
farPPDk+aMA3nUBgh0TYm0PRsTXPFOD5lMTdyqbdWGrjHG0ZWk6AcEm6KSCkCJQRasyTmSm6c2T4
eyA/hHqVGah3+0wHiZ3+MsCs18b/sPZlzW3rSre/iFUkOL9qnj3IjhO/sJLshOA8gCQI/vq70HQs
JzvnnLpV3wuL6G5AiiOJQPfqtYD+f+lHMH3c7ODGWTt5xl/+Eu9pO0vCCshGAS6yCvQeedbiW6pz
kjQ2g7hdoGzsQtAOuYuwtsaF4xUdJGMb+0Wg8tJ2SEIiOXDhbV8viGUTPCugtDLAd0hDx3P++6TG
cgDOK9UZSaoK9Lf6YoCnEvBC6Gd00y+bdqSQKYMijATsyfTWCuzGtRU0p1Qo9cD1pRzdtagrsLvr
EV0A+HcSgU2ntoRFb971qBXTCJSO4OMAsg+SyPHxZkrHtjjKwfxCJrp4fVjtA5N180yRtHxftu4P
SPT0R3B/QsaoH7MB4qBVvwQRuosak6yRb9dG8lAk3c3hNHbi4keZmybwMtl4wpHJWjfTIBeEtbQk
um+wL4eHxhRDd3QBSxp4C7LTzQz63rRf1H3/NqEVkNhuJvMuYz6kjIwu9PGbbDD85fo2WqsmDlZp
ZqsnMXDkUd3wgZnAcvGxBnuoZxlHck7SNNFQCaF18gagf9pBtDpakjfAo+bsKf8rOovVkwsu6Cvk
AKq2bftl1Rp3jQS3GEVWLrqzG1Wae1qHtfjqCFeqNXmZ6OXBQr8r2DDxjoDjSO9TVh9oWYoAEhKE
fUbzSKOkBBEljpzNiVZDzqoHiX2jQKPlQW/UgR6eaw04hk2cPUdoZkXBIwFNFJRIdxIf5L0NGt0z
urLx09zG9VMDcoyFKaHMVuGPFiHhE0MuSKzMOB13fVwCcKFzqjhOW8sk4Q1Y8TAsWMXtBdAM2RkP
JfC11A6abQzHX6Vdai3zqPgtkPsQAYiaYmOWDVSAdQnO0CW4SJfmcuSAwmHsLmQipydAYGOGjtxQ
BDm8HkRONJ9st0UstwdGt+gvZDeFISFJA80s9Otbp7Zvyl3No4doMhxQfxGlVVwwEFlZ4EidovR7
gWc5yFW0h4sQt9CCyTYetIMXZAR3M8Lpdg4FdWW57nuUpSBPvQrDF1516u6WAlCGg7aAKDF2lDgg
RyKcEULYol3hB9a+J0fOBGrelfUCgoz84FdViR++kG2dog8vdQddg8JNIKgQTdPSbP30pZNBtfCn
IvraBM1FSiTkF+P0WuPAh79q1aGDZGh+ZE7xyZVZ+dob+K9F/7J6xnmgWPEyFw/9UCEh4LjWOeDj
tFOx3x8aM5RQ5WX/euVqdD6+sqtf2eD1pVYV8ixV/oqi/cdXHvrsU1oX5jItneFuSsoNSMzAxj05
xtaplPHVlvich33GQIbdBmtQ/Icn9PwPB9TRra0tU/M+A6HZ0hdN/dkV/YsGbWP+T1AbodI5ZV8N
yzBf4sHPVgxf+vs4j4wt+rfTQ5Kl4jx26bR2w6l68nkEwmjuWN8gpPH2Niy8DSOK42+9jSTgH29D
TeG/3kbiBNVvb6PFxuZsY5+87Ed8nxsJ+QoUIYonUMFWD3aHnxU9ckITF2D5Sl+VFzJhtyVWobD7
LQ1pOp+AVaJhZ4/zdPR1+2Kpp6IxAD3mIEX2JydZDTZ3r1FlFQ84agGY0LlX6Am41yHWSRiIIB3J
1saxRv1qriuQHF+BMCoevOhtOiTBUE9MXGQTnN489Z3zdhH6LgP83TMGoEv1yEuGCbmV3EbiVHtA
zgPVHsvcm2CpXJGug2Mhu4ASyHQCGyw09czvZIa6KKRidBTp1FBUOSl1qhvzAfuWaJnUNfgwlXTa
06AZVOjCumHA/hhk0AnoH/c3B6QREG2+R6uxXVddtINcZ7+0kT/bU/Euz8B9BYaJAGSowFmTF5zX
4Z4KfwWbIMcbgF7Wi6L1DByYJOeLKJLBtkqs1l6R3ruljdBUCLYk7E5i8XRHXgYWt0WnvU0H7Ewv
O6iugyTsbuL2EyOWWj1SnvlEFLbk06ObT0ea75G/z4PA8BxZ262NRjLAwiLpqnXWgUOJtoDzbpCM
Y1JDJ0RvFqlUTpc52ulsdPmiNH+7hMpQa1Vj9yu5t0sdwwZIIVGvAHat6jzMXlTS1mj1g524abMk
BJNFk8/2QGmGsSBSr9p+i7eY8wPbN4nfMOReRs3YTpcuY+gWkX2CdBtsN2+s4wq/mwB2oNNimRf8
Elt4cHWdRKeF8sfPYRjFq9Eu2IGqO351P01KvPwRJf1U1xYPOU7wDwb+03rbQ+EiSHxnFZQcBU4t
zCptMT40Cv+lVNYYGM5sVF4bbcN/yB3TvoJlZ23geQPNFLc/GTnOa6RUw3IL2znG0USkdWwg+1IC
ms7Fkbxd7h4UaCse45g7tAaZB0iLnniBNWhJG3kw4JGyYlHwKoOCVc+vtWoa0O8AqNTYCb9WIO4H
WUuwnEawzy4be4CmYRT5m8bx3rwZjtU0lUx/m68jyOmjwW7tQpMGvQOt39X6nyJmAnO/cpoT/ili
5iw3Xd6eyDvpyjh5UR1HMAe/+c1L3yYacp99nPu3YPqu4VctO8ljmfjjsvRC48mI1b/u1MjebPL9
7o84I4WW+yjacSvKzD7yMQDpjv7QAgfxqOpRXd2hs491r3KoGuLD2YLu28bp5YOdPszRr3iZggt0
Girpmeva85EgAonJcRKcHRXrvBUk4e0F2W6Ovw2RS2DNgubd3HY5eauOQyH7D4el18/xxF11gQ2J
L8Pid3QpqvwJ/as+EI+/THQHXrdwCU75fF2RXiYZ61SANsULQIH2e3TCAXbPvW83s63i5PYKhV+9
vYLvArulWePCJYt5vqYZt2DPKK6xLPaGAZZNdC+li6YY000HlU9oyQVs301mczF1pdfgRXg0e0AM
dKUXT1rxKJBzgsxCA91WHUGOQjh7Cz1k8yS0F/crAXEzZU3RBXKk3cLIw/pLV6Mc6bKCH4toqF+g
RzbbWwWVIggSOesma5svNfaqllVVj3YZga2oUEAaa/ugp6MDKr5NbyC5eo29/hNELqoVtPeyqzSR
bqE7skltU9pGd/83cUaF9EJpgmt6HLm1DO0JdPv6F83dToPqPjuMq6MygVkma5YX1nKU+EWpuQ39
inU/gQQ7hAiPAYK8TStSa0tCF5NvX1yrMh+zYszuE8H+ITNFBUlgbkvHUZ91lBn6W7sAHqYynCv2
muXRcvEjgHq8eyVbxflqRJPjg+3a7jWFUPPKB+p6SxE0wVFId2oB2CvZ9ITBA3vrnAcIWJwAxJet
wdrNXwCXbvfR0LI116kvH3a3cz/aKxyLXnX83+xyyqE+20QLPvL+kpUy2GRsqNZVyYtn0BjaO+hS
hksedcWz5C2alv3YXxghhukUISlRgx6Tgi0bfD5DIS/kzOp0esxAQhZj6yShs7Uq4oo9sV4mD9Lv
5G7IvMBEGs7rDjUelvlCWnG0d+yt5Qox/EMOowLd1bFgY3eYwyHbB70ZiFABPdWAhWWqx4uTVP1L
t/JGR76YhuggODXmCxrGda8ZJg3IwGovVElriCuglYWGxQgFs9iVV1Smw4eg985kxl8XDEUxQO51
1mLJACpoBYRgduT1LfUaOarbZDnOd7fHLbIjuVokyJBAC+DDY5ietreHbzSudVPvhwDycVJggXOC
zMv8rKaJDDnoBGRIJwfs7jhDWnIz6Cpb0Y/dYzJFm67n8R2ZejOA3jFv/yEfmW6TbrbfJ3Xj1Byt
Xv5D8f+/k5IeaDGwPeCt9SJAntQf78I0BtSjFtJuvqk2PhopdpvXMuqqpzKLflp619X4bbIIsJk8
g07Qnofe70Py3oKRsRLn21Bm6Diz8rhZhcY+cnRn8WgH0z1GMfUZD38d2X5ZLmTuNY+AhLClW3D2
EDBLbSAr3Z5ABDccpIBYTugH4g75ZXtlADDxPDUQ0lBV034LGr4XFvC2iwpwbvATQCi0sL9BeYd/
9pjPlhnKbfOSg6FpH/3ybUk5AbDUS/dtSbSUn2J8dpNOyM9GxQZQM+JOoQdvAZ0D+bkUeE26k9r2
17jKnkATG4KwdDl2Bd+QNliEtMrZ80Fx0YA4eU3Dtm8hFA5FTlIKI82wumD++d1O0mIeEhh4GGcp
9oLnoIRs8AI3ToTnzwJSHfPNR9d/iTEB+DkMU2Jv4t7uV3zyo30ShuqzDznrXlb1J2FV6TkHQ/Ri
hK7HZwpLkszYgyMYOpuOv6jZEO7SjEVbjmbFFRqTnXUia/xf1/nUr+wqh+4HjVXn9KAVcZz1CFEh
6IJ609o2/S2wTP9Eror3xFsP0FV3R3fv9puJ7JNrzfFEcU8mVwNGRtjxVI33ZCcTOf+n/Y/18Rn/
8H5+X5/eZ0iIjve1JXM3IbraNpbhOfhA/roMILJVrL/rywy8740MULoo02+t7UfZGth25H/aHiQj
esIcY08phF5SH6owKX6l/73UzfK+3Dw9BaWvNxZQCNdqCE7l6k+RqJehFeQbspF2Qg/m04vMzYU9
MPBi41FqO7G1R2nUnHFjMsidhSuC/uyDZf45aey3B3Bav4XNMDIdFnZVfwZriPec/QqbuvFfq/0e
RtOrKMZ/sYdPvz3hYAwFpruudqFJbzf+QyIS5wFoT4n+YXzQK/OUd2C2oEjh2N3O8+wAXIkMhxId
304JqA55C65bilGG6y1aATQdQ41ljtGvAPZl98MrmKs5PJfRdAJtxD1F07JjiN8tey4OmWI8jD5Q
K05kFLscOpifzBoliciP4jMNQfW3bYsuuRpQpLsWyl4p3eOa5TZD15OoFjScJsvegYzZnL35yAGE
GctyR15akkNw40xDvaTKwclHS5ag18n7uDu7cQRaFCNEsoIvGeVN9EW0BWDikIM7US6lj+sJmnhJ
vKGhlXF5ZCY0i4aGl08x6kZXJ59TKRTQNqB8vk0XojGXod+vrc6GSmGchg9jg1Y1ptVCazmAdsLv
ADTuB7A//DtCBt2xHfGo/yMCyCmkxXXJ4y9r+Di/r8bEhj489iwFWwOJg5SKZzu4Tpp2f0iNDRHp
z7bZD1J9kOw3LVhg3dKwtm7joCrBwGqKOlhz8mmIksk8JIQNYWq4dGfTDVPzPonQOhT1bqIRhb5P
ZGhHOPEYrdQpq+76PDtCftC/AhrsX33GPqGNqz2DJNaHZHkTrJHfHtfk7HwjPCukrDrtJFNZ5pfK
zxlYaTE7S9x0jZb6dkPTA1NYOIm23+bZehKkNLaA9yf3ZDKDAZsqED9v6R2MQ9AfOfSAF+SlNRhq
cKXJhgcyydpAB5H0sx29BahrNweXeSYAIL/eEUh/oPplPJKlMwuoPk3fojQZ9pSAEyDI3U5NX88J
PJnY3QUP2gdy0ocM1ViIvqf8gT5gPOvQ9vH7dFHU9Yp7DPTNZRbsEzwHgN0N9l3YFE8uS8unAvsk
e8zGu7ix8Rl3mbN0GRc7cgIhPe1sECUsacL7dPxeFSBxVf468Kr0YttXAk0wPIRWgPROYN8B333W
oKjcyjH5Bhrcr14PfR8QjYT7gkON0c9z6xUTyU8TVW0EKzcFaKZcGWbK9q6G4FtGo3Yoi1saeiEe
UBd2F1Hd5psArAUSMkif+yyxwXaao4KRayUpLeWi7UDWsg/23+NRMzyzsOX9Hq3LIyCsGZAKOvP3
Rw6w9pN6aScoaNwcH5KFLWUCfQlWzTLBb/gwVODSkNEDVLyiB89ClQXb43A7QMb2ARwByPl7aP2S
QXiiCBal1v3Yf52U66bLPOSepg//EfnSS5euZgdu9ZIUS2vQkm7TQrNPv0IzMCRve6h3RwOa3vTJ
Dr9LHmT84m5Pw5aZKw5W2OcEJw9sW/4dRo+KwYWCdlh0fw1r9GoEZH4P0+eYeTWy04savSNuL0qr
9QMYlYdMAjgBYbJtN2XZEbpg+bGwDGergEK447ICjL2ygmsfIXXdMLf6whL+JeGy/tGk0LvL/JEv
7BEQ6JZXP/qw+aIMXn4pmjKFNE7mXxXDl7k2eH4HgYq3V2ms8eOreE6SrlEHa0F//NrY5htrDJSm
5RGYLeKI+WCGNuRMK/M3G03SFBxBbEFiIwzWOXJvV4jEVAcXJRsI87jOlWyx+NxJZ3iUFh4HoQvZ
4XYCF9YtHtJXgDQKE7vU1mof5svL0E0QLa2ce1eN3sHWm1UP2I2NlakUZexJ3KHYPgLt+rtxFo8n
o60j07VzGEUQ/FNl5skEy8ntxves2RL+uvktpkpD9SnpmlfaI9NumTbKaoDYvIjMPdllGNxxOwD2
IZ++9DFkB27pXUoDa7vDIHbuePGGOg+U/FTHUKqAVIS1SlBnhORcOl3sSJhLCnDDT1nXOEteolm9
FXG+FJMZb6bEdS4GELfzxQoZP4XCWQ9FhPQWOShEQm5pWeJLtiHbgP6/lekmMYTpenE3SNCFdG42
bqpS4O/XVAYSkEIdsGlUn8Ge60Oi0jUOvR4ytmnC0X+pQV5zdAOo93GtHW0Vk7/sBSj8J98owYRV
/6iVbbzqmyCr324s8ONmAoIgroXqYmnl1qcm6LoV74VzJy1oC2RtUhxQMACjQzSF65pBFSG1onKZ
1yDfibU8Xanv+gBobwB5MDYtFP3S0bTW/zmGAumSpmA74Tr6thjd8eJrWXYhjlv2iY6cQ8Wne2ZM
J5Ihy1Km7rWPTpjkaxk+Lfpw+u77b/PAhwKW+9F5bSHLsADxEb9yOwo2KgDGRoLG8MzSMFn3jbA+
VUb/tahGqJkn4MHDru476J7txagnGezXJIBvxzMaelIwaxrmp2kc50mQVZ0ntRUSWoCbGNGQHZPG
NZb5JNMlck7ZMY5GkLSTp4tS9XZLrikzkUBxi+lgjyiglbqtsjLQCJ5YEF6HFlhyCiMwaBiFaB8N
J62XVS34qyrkne+i12sxyK+DCLofaJn6yQM3+OTnNniYg9G5y3wzg+6T4Af8Zetzpmy2Fk7gX1kq
XpIo3k66fkQXWakQ2BqOvnEa5zbKxZk7HiyqQH2IeXfzgKsDjToTivOdCqctQYKqETrlQ4uM3owQ
0vAhULL83SY8MFCQKDUFU9z4PpdQR7Qexf3H9dwWe/Qg607g30B7iukbq1uGZXDMJ7CkA3OjkzSl
A1Bg5XqgKtPoaH2hSRG0ndY325SGF8t4bXDsPiRBWOOUbBoj/obxah6OsvDulCxSdO4mIdIFIE5K
9IUcYLKLFrZb8u2HaOyWV63Kh/Mt2PU1sXdWXz+EQcg9WY9u0YIL/AUEMeFZVLVrLzrkA/ahHb3U
jEUXJXBuWQF+v/FsMJDNIei5mhZpEhn4dVHFCngiiBrcfp9Gltcgs17TD1NHdkf1zqXMu2IldTB5
ohwVuIUpABBMxRz8x48frV4w2wLZItrSNduhp+kRY1aiL5NuTSI+vLnIKK3UAaoP2Aw9hTTwPsTx
war4igLdxEJ7kF379p45crbNK9iq3rWQaXP4oqgLyE1YlnOfZFOzc5Mu35e2q+4mCEFCIy5tvoyQ
e/SN2PgRyGbnVcx/7fxiXNKkwkubncwtMI+EvbqzseQ8qTC9M/0iOGW3Q47ImydFwLXdh6laMyj0
LQrdqeDpTgW61GOzRNIqPNuOtICr0Ud7cG1w0F+h9QCEjG9xODWBuUTUDfDmSPks3iebVSK30EeD
vDHKOXfADI93RSabM/OgUC9Y4UF8BxQoZtKqQxWaDzTytInuwFuS73pPtyfoqbQIOUojzjZmDfid
H7Xl2yphnncr1iOTmlhBlKxLBwfNMWMgJLy9FGpLeDdA0OxotVGluyhNxUWAVGEdBDJZ0zeq0l8r
MymvUHJjJxq1Udidy6YH7x98dAkbU649IC7WaRW+2dC5+hBVRjB/F9FVW57ryb6jePoqgjxerGMu
m/VtIRmJexuyxWdaB8lh0G8oP0WSCZQqtea/srLkp5Cpf+8OEO8WEVjryS48119arcWObVyOzyzl
204F1pdcWlCyLlu1pbAMJfTcwsG+nQZ2+E/LTsyoF54EDRctW0SyPNgEC2yN3t6hazBaF+7UbYiF
jIYpcusfhlwPibLMbJtoffNGEkkJs/wZ47HwPEBT6CAy/Ctp6HBkyysvQCOC9qau5ojkNXCJemim
wB4KTdNPQ5QMknNWd9k8jJU0z3Ft/JhXQsXjksblVxrFwnUvQ2d+8qdpeu5K0d0Z0BEjH7dsft/m
4YV8I5CL962ywRmAVwSjRvOADdYuAsHKc2JMBjBFakO+YmDWowfCQJrXu317VV2yJF89xcmTV/ys
8cnbyhRY9z4qh6ssygy0XPlw9DS5E2DD9i5lTg0tHfBFzSHopmls132gUVrmDBjAxNrQcLCA4S6z
8EIjmlRig75AgmA40pCW9IP+wc/SJ6VpT/KhzR4NnbUta+5sscEYIHfD6/2I3v0LhaAowy/QoNjf
JnSFMLdoBACCQi9Cl75IxLxIXDTD3gZ0eQGGiRCl7NpbpE0INHPtOMaCGS6HyJYIV04/Rfd1XkX3
6JbMdwnkjRYmxTQMbXZl3V/ISxcKVocyjL37OShr8ePS4jMwr5uFYEoy3Sze3SbdXqvUL2OloLAN
s9JdoeEKGJIwNtnRxR/nfS9QyARobRp/ePqPicrXvY8keN2Z27TPh52HbqFrzN1/eDoV30szROXA
r54L0KX9LSBr/edQVfUcgAfvsKsVDl16hRyHpUcfPDKLxIOmfWnF9dnPDfuFic0UFclL3YzNZUxi
4LS1uS8l32YAjm9QjLJfbpPehtitp8hkTVN1nJ+MIwvxHUl4hfY+yCN9uPQRAG98UFD5haPVz1a6
g8y7f8GBJ7HHcEWWkDHsc7Kq2kZ5CTU81wkh65qLtStY+iwKbAWTLu7+qZCrMpjj/BQoY9W+Sr+4
HZIaOfDZOGn3OB5i+32w6hbNdnp6BLGbefoUmO0zSh7DOs2x2281FsLT+AjROnhc+v2FRr4JNoWp
y8TSUhbwHdrbB/LNG8dol2/cCogpPfV9fhiM5cYMwWCagMIauQA0wg+6RyW3QauCL8gVdfsAXFE4
Cww+M197+UT+CNxuK2aH05Em5npiR80t0/jU5Ik6+LqtoumC8uLqOxrGXoTvaTScrAla22DhAD9j
U8kThVHEZMTVtutBFrsH+KhfBm7RoOKpjLk3IMrTapFYpry3hqC+APtiAM2K0qkn6wqfz1qLk/6a
YcdZ+ABCQHCY5853XwTiSA+nvk3CC2TQth3Hk37ZsnjYgEmvXd22enqCJ/PuSCYJmr6NGdgASSM9
KlJvfI3yeg/iHeOH5VonCJdOXwSYBZY++v3vwJtl7NzeHHZoLwVqU0/yXfQtpmazn0Ze3U2RUy4y
VfJzrrtSswTwaAlJoHn0bneFW4pVIYtDaYNL8UYyA1godH2M3ge7qlkeyJHj47Wucgc1fhZBybU3
1bkBQ9pL/7OWVv8SszEGRy5Y0cImtF8E+L82qSXHDQWBtfVtDvMa58X67sT5TjZl8tA3Nr+ywgYw
PjdBX9WmyTUXVXvCL84Xck6c12dQVJ/L0ctPtsryFZRxIbCoh2GPJ+CCbukSGSl+wrRHjRk8PoQ7
tVCPtybj4H4DJC5/cJTfXHLgRxfdEJqfeTsaq6ph5Z6GGSoWUMeUz5mlj2DA2S44mGE+R2kzAlth
BnufB+kRXafeEtuhRZ8J8WkqYn42DRWCQBcwAAjJdiujCuJDpYc6TOgwM274GflKaKLFLYphQGGt
QGXDDzR8D7P0agCLgRuNQAVT+w2dHWDYqquvoYecus6Yp2YrgbTqg8sYltUJHXHe6j0CJQm0AKRS
Lj0dEXWglKcIaBJVX+PmbQ2KMKA4By4icCTjB8l87FBMW08NekDGqrEe0UpvPeYi3LTIUt5RRJGk
NhAH4bhAdgo8u37qTQv82qg9BTs2GrOFaoG5wlSa0eo1kY5s104lp2JZe8ZmHNwvDJpa+wx0TItO
M8O4U1QfaQiRGvvZ7cXbMB5VsknQqrwaG+Ht6hKCYXRW9/Cv3olKJis6yJOXhnRavwU7nYyOSOqk
C6pqdU4HquC0HDZJGxgAKRf9QTh2cDSB2pqrY1kESq4RFVaaQHYqnbVqTLYKGKB5pduEP9dEpgiq
hKuMY9vDcgDdeDFk92GGJ9o4+Q9NVMIEDMFxZMHrzTSkHiQRnEIu4y7v06XPC7FKjS7bzOM6njRn
eWLv57EV4eHbVOWFlqgKL7tXY4/zoZ4MvN28fo4WW5DUjYc8ORaxzE7Y7bxdpiAF2OfPMa/q4Vi0
R7LTjC4KbdComkQ1Y198DTafhgiCwT56Ke3IYAuyudqB//5qWQIUtb7RgNAd0ugoowJpx5PiOrnK
fRoFYDIqueuF4T6RxTamPegj+nuhTYNtNou07v0jRZSoSKxaASW01mg97KjQKikacEjRVA4p2QOa
scIFDdESa13+xyv5dtPfJ4C4tKjCh33uolN6aopjpy/JaGPcK14AMzQVR7ojd+X0I8iJ7RG8je9z
YgonP0XWUw0+nz9vyW+0Q7OGlFaydfI4W5Fu+L7Q3WE1Picr1pry3AOAf3bzPFvlJrOPo1f9EFHW
nyzZv13i1OlPZPMC8Ou5Tn4k56QjerA1II/2HkKeER10oHQGr1phPNzKVNPg86Opmi/ivbPcQZmB
TFSmoovRgaJSR9GIQmnixLt54lzR+rXWbfnf1yL7+yve1mK/XpFWZmVpH9GLjZ9P/Bg1GTpvCcEb
vA9x3GHPaYeflZsX24mPQ/KiIM5z1p4d15DnkYloj0fboWMpEDtkm28DAFT2qWUdyEaX0qvRz6wv
aDMASekL73CCAG+X8NWzAfh9kBovdddU30o7eAnwQfgGKuj5BnjS+eY3lxmN/idIZRy0u9Qz/8cS
/+cxkABDlxf4u9du77qnZvScBRE9FDznmxY6tTM7hO1D2aWuTffS4Z/8iQVPycTsl79NigLWzuwQ
/540prX9EttOcpIlmi/7whjv6dIlfg6tzOXNMiERd+8lekOecS36amo2y7K2tlaCM6onLfVhat4v
jaiponnJwQJXhznqpIR+BZ3Tu28ibm2zCESwZHNQoVy0nV+CGrSs1wN66veRL/JPypi2ZcMAatV2
087Cm13G1ZvdB2PbvgG+7pNb4Qz5br/F/26vGvSvUfVqLnzp6hUoL6HJrOZiWQPa2lMftk+3+lk+
sGY7uMG4vNXPJEqYyMImweZWFOud+EseO+ORTLOdL6sIHWVUc5uMKDtxu366vXSPH5xt03C1vC3T
RsPHpcmhrHxemhYyQeV833tsOVnoEBTehMRgDkjKJa89b2m0okAfwBhdZg9+odQefS3PhbZRXMsi
KCgCQbKlFea5tMD7KhLsPmho0ou+X7A9nVe6mW5rNkm2xfPGP5ITOLDH1M3704A2/tVY+Nhx643M
vPPAg69WDkqz2hSAZ3pX5QpUXXpI2xW3jFFrk1F2JJsXgOAAoPA7cs5hel0PpfDNzVayn7dlDRV8
XJYmhQaSWakUGc5R2AbRsgMYrclJl+592UjgqKBq7KrGznD3dYedHe1nghg4CBrSfoaGXjBINCKh
NHEbkhe9bPi+ZKcgxqlnQAfxNhqnr2GHI1Hsm8MJhOLY49HY10a6o0sSlZCIzdotTY3Aso7Hhp5C
49sKUQWCf3toH/+wzyt/eBGVh8nCD0q5QYpj2I9+fGXOYL76EGINIzf5XvTpsGzHNLhA8Lc7gcYD
7YSqCr9azZkCXKgSLysfnPLNWNfnEjoiK3J4WxsaU9+g7NysvEYm55DHxYVPwB6gtJV899jTUFvT
VxtN6Svo2JZ62xxtUSJG7kFAuBPPXPVamI5YJJkd35el51zIgSMAeiu0w0CL3eyoDfAvRwx9FGNz
8C0OakVXQ6BGIR/JJjsXKDs1qMcGmcGNHRvyLso5u7Na80HoTW2KUhKNZGfwjQHGfCgCQ+Qx9n12
QFZlT00tt0YXGkLd2T2A/Hx2UjzZ6aJQWjq4ibf7066XBTu0caisbvchXtvpBbLJ4Ec05MzOP6aj
exf1Y1POb+/Wb0NhgESWx6nOt7dlGTD15zSQy8YQ49nzUNAZgcm/GyI8rtFoljyKLATst4Jiw9iG
5dJyrPrFFy3a+GSbvwYBUABSlt/DDORJpdf/7J1ylWWFD/3QRxSDUpxScrGsQzv6idIZYNx59m1M
/kGPXvPs9L1ac/w0nhqzrI4WqqubKXCwqQT5wCIugu67zeKlMeXFT3Bwf+pd5byExojkPjLvF88w
zX3loHXfx5nsIS2DYSk703pVzrCXnpX/NP3p0KuweQVoEwJdYD/0e7HgcpiuJivTbeQ02aHxRXbn
BDxeWeEgX4Gk36o6y3+Yin/u81R9GuSocPq0ylNo9c4J3+xq7Q9+9eL3SAfqULub9okf8GPTJu6y
jtMeFNiuOCaBNV07YV3B0+G+QqMZak6R052gH1Y/gqbtG9nxj0FWZmjkuQRt3UMrOIDUSbAyQjTX
gQAzvhhFmZwbi+Owb9vDt9Zde2lSfge4BjJZOoAJT23RQ8nXKcvKezS/lPdVhAYvJBxq5Ovd4t6C
9lqwqAu84ym/IxN6uAxUpmVo88VoVLvY6NKN1KAP/FcbDyzIkwXSxvJg6+fe7IjQLTBF1T2NuBdV
54Lx821SXuGpr3gCEs/3hUoUjFf4MqUbgyAi2FC/LUwxPrfEogja70T2Nmk+zjrr1bErFqWrKd9m
4rf5SjF0+TCu/x9lX7YkN64s+SvXzvPQBiSxkNfmzkPue1XWIqn0QiupWtx3gtvXjzNY3VlS6/Sx
aWujEYEAkpVKkkBEuHvvj8cata7adA6QsFkICRaPPLEvc83CCGkMBAeiDdU4+JlVnwHQ+ESdZJKB
ebbs9t2/RoU70mS+OBqVI5ZER8Hz6ksecvPBQtDs9Bt7W2Yf7ZHVfBFJ/e5fogBoSewV+N18cb3I
euh9oKnmSFbmtfU7vyuSICclwQ1KNQkEVUvBv9BUDbgnPH6PLyZ/biHJtGsA4d40g21+GfHg9bUK
vuEVBvqUOjZOgxbjHVSqHRBlAJA8jURON3/up5F1jsCQL4t5JDkIDyAwGmmjouJORxAdV3+OpM9k
CiWKNFIEDvtSo/iIHLDSA/bCX6d+xR9QIR5t8I/hnro4BN8wxKt3dm0XyAsENtTCNYMetQ16VduK
v0O6aDMUavSBSQzW4Ogyv0ccyEJUzEafxMi6lWt11l3e+ca2HdvmIMtmOCHPDvFxlZcPJR7zgOe1
2QuWEU9ejOLeRfAw6gqMYYUqJlUR/lIbLFv+7tpGbf/t2vyCfbi20DAgsjthvwi6FfR1uqztoDnM
4Kypiar55kCwr9oyHoAjqfdFF8fdApFVUMhRuM6pVLm2QzAGzEaJtO3a6QNjgTR2hl1rozY9xMyW
Qe/hWydjnYd4R/viNE4qXv10yDRTm9qH2Lkq+q3dq+xgoCTk3Endn+mMDjrKwVDmSbm6dZSl9y2s
mbdIK9Vv7Mi3944qggdnmCBtA6h+UXlyAsSz+EweA7ct5DftZ6B/uiX02P1Dj0eJfUvrf4jxz6fk
NMKJUgAqCsWm6wNs+8FGNyC4K5QDDIqXrMuprLi262ZhNqgMbFEW9CQFSqR5PH4hN4+B5lQUBSJw
LfYaYdg0l2Zya31g+abhv3PrcedvM5QiQsZK6ecqTbeAciOvhztvY4lg3KZTs0uKZQTdkM9xVrJD
bEnIjhsje2Gi/2OIXOceieb+DmzaQKxP/rbpymWtFTJX07SpzrbkP0TqfdoccePdmALZDmptMOxu
HNSMLZFdDPe0taVmwaJoP298p14gNsIPTcQyw31UMmSiS6BLHSpc9UPRLkyzFWs3c9lJULUrXhKt
3ACecf/+iVCnOfoN4jTJaDUngExAL5GCqPoEgU7P2vgFQOW56rsN9dPBUOFrJAtr22eWBoYFhzDz
23Nelzmg/IkAg4wj+wUZw7x+97Gl1suirpH9nbypQyu/B/8llBbiAslbaK3rs+48FBNCX2rZ5JBo
7GJU8yN1j1OsvJoNGN+ahYPQZL8gYzX10JmDSpl9Xqq7m70wLVB/zL3aXpkFCg17rAwEXuPHmm40
3ELBuYk57jk6DZzHwk4iKJwhbk4H5KiSDiHdP9sN+IUy8PqT5cNIao9xaEKzfElz3cZASAih+Olg
pcpe8z6RyQX0YM2GgQv8UpiefWb62ZzKvehAZjobg85eymjI1iFWKgp7EM85jX66JJeYbIObVdDv
Cfj6NkMVsmfsTgLQ9Dk6WxhQJTu404HO/Fg0GZgUJIzYz7lrsjZjxVG+O3kJxaF0Xg878iETF/mf
o2nKW5t8qJnnqeDLW480Vb4yJQQlqw4Joy4L3w8RopEV8PJoJ71TgnDI/2O2JdRD7qJS+aZNjR8U
gfwQpIzDECo/AcjTG1Szn7B3/BjN/CW4SYMd4T8bofEJVdD22TLAD9jZwQCl+CE6l0OSgXtJG1eA
0Kxl2QQWYjyJvwBjZPbW+/EaRYoZaj9CCNcIL/hDR+W33JfNl2pA3t6QAXvAgscB92TN8O+Yx3u8
tFqw4FRA86t4LfFyxf0gMnwXUTec5lPD1sbBrLCmyuISSKKphw6yQ2XWAFq8HrvBJrQA2gMdxgsK
L68Q66wenbFwTwALVkuyGxrki3kVlHexZ4/3ruixfpkGBOAKQMYoF0cOfPGTk0NOt2PZs5+P1aIH
I9+JDkNnpCc2HW42aupO10uRWJt8REF4l9XnWvr5s4sq2Ifa8ZbMqgLUtawqmSXPom/yZ0ReUd5Y
6Ady9PPkgiop545aVVS99Vk5zJNArw60qkmA+3CaM582tHgQdXtqJqMYV6gF4ltqNk6B9CAC3Btq
DqFXYzdWOSt7+lBwhYZ7ZDfsJfUiE28cyhz0FtTryDY8Nw1WqNTLequ6Q8jgSp1YuoaLQgxslxqG
PYJtOa4AyKgODRYHCCWlsXfGb8s705nRFV/Al93tLDMX48IqvRYB+AFM8GaKjWEKZebpjA4+VAEO
XojDrfk7v9swGkEuNOzW/P+f6vaRv0z1yxXcPuMXP+pQdaf3rfnoBRBZNqASki/o9HYA8YdY5XbR
LyCUkBxvHSoEJX2Zp38Oofat25lmvDXp7NcPSBpkJE0FlsN/niYo/7ow+hS6ktl4+1Qyyqrk+UJy
8zrqEHu36SJuQ6g5u9ApDSmK6DOUN8u9YYf5fQNpSIFU0CmbGDvpUAwCVSCGVywHy363dXQWxRsD
okbnYboDUBut602lY2Al/hpLI/II1XK9ss43+8iA3R4TPInoU28dA+h1OtnFl8wJsDLXQSvXcRG6
y/kT/5oYUSoAt8Hh3dFnJzrDLrk0o9U8FQ0O9EuiuuBunirRZrEOQqOcXVzDvdggIdqCYUIfpGb6
MJ+ppH0/+42NXHqHqwQ3NsbRIfvr7GaT0zS3WanjZivBErqMOO540Lu5D0WrwE0VgEmdmp6I3Qdt
QUK7i627YPIoIa+2CxrRLqmz5I77kCPekpYdO8+DOg2lQIB4EPlCiWim6+zOse0LaFLKt2IUF0Oy
4o1rdQkUTjJYHC+qTypMwM3kMm+vqv6ZCtKpDN2fatERCZjtNxN5kD0txzugzBdswIYgEdE9CPT4
NQojdcEDaU0tOhgj2JwTu3lrBz9Gpq9BRV7hlvXSkR5YDFTqH6uET/v5Ur40f53Fkfluo7M24fIl
CIZkwfJUvcy9/paZ7mOsdXwVQsRX8F7LU92MRzJBHCK+NijEv/PwLINqXu8vya1trwHImO7Jiw5N
Ve9iO+/O1OrDKL5WWf45VxmYNKaZydTX4KyQhuXvb7Y2t6ulE7F4Sy7UkegUoIscIB6y0ZxBCTlR
v+Hx6vapvtL2Nu7BQH2bz7cTa6/MHvVapoMLjvLROXLZXGkY/UmoiyihVFp8mN0sQcMbzZdw+xNi
7Cg7sH9dbqbMq+57VwWn25Vp5YULEzSJwKTiCyPfWlbewjCk+vBXlZaHMlILdFXkQgd3BAdIbdbm
/FfRpKp1IbqXpnp5+1jWZM7OKFG3fvtL26o1Dszpvty+OARIwfuvk/3t6vpMuHe5/0Jzzf+Gbl9M
Udfhbm6OBT+AYaObwDTdXlkQSTDytH+N6ubJStL4KYJk40ExhgrdyQ49O9vIm8uIdTiKP51604DK
aO+kBX/WILojJyYtc9lIVp1DWxgrQ+TpQkOA77HtzU9dM2TnbmrJwh03qBUBc3Lpmo+V7Kt7B6RX
jRObj2RqTVB7+akfHsnWt36xS8OcLecBwvIfe3PjaW2CiRMlelhXt9GeJgcnbnxAVMRcUJMGuPix
GNLsr2RqR4QSk76ttjQ50CbpKbKzP6iTLtcIzSNSuP7d/OmN3aHaLJRrmsxRcXdhvLiQPx3cKHrN
Y2WeqNVjebj1lNWCTgR/0Gj0/hWVKivqJFMOicwFr7z+QM14LOydChGsIxe6hA7IODY+ksFQ0Hhx
y5Ht6AJA68EOvu6xlcSeqgs/s9BuryNX+r4Yuzevc90vkHYf1lAEHHZ+j2agjRVIt1CjGbnuqahS
KPABQf0FPIUclLhpcyzaEKVr1nU2t1Dg02UJvhDEaJbvO25QqO3mOr1bbX6M1MexzYrFh0I9O6oh
Jm7aDwYuu/C9z5S/9ln2Tdc6fyqQZNvpGhI/iNK6T5MDpbaxBvzG668GgpzfIoECyLjjP2I7uWuS
wXrRUTNAD9TKrtIO261TWv3BK2WMOEXMwBrI+6d4gDJuBoHO79NwaJTyHyGGqxTBYPxEvY1nJ/hp
JAyQhAlHHjoGmC3MGOCzJOg/QaMCXM6w39y6CX2euAppRATUZjcJ7D25AR3xPtswud1mC6PvHhEd
QPJ4AM034B3GIh3eUhWgutS1PkN2uERRopnu6r6JP5UtP6nCDL4Bz5MsC5RHX7Sy2Dk3B6TW7CH8
9tfILoEYBY3MpY+ybdtmKyOKkCDys+QTnWW+jOez7je23/n5zGR4bhbJhzybIe3hCGaw3Yes3pxj
E8OjIUa5p/Ta3KuQJVsLowTM5K8cHTnTLElZ78jeR8kiG5HYvRRtUWwl6Ac+W2kx81nJxDHXse1U
e1QhQZw3yWc+K6ylYY8aEGhbrvFp8ncQJwNKDWUKYsjBo2wVnbWeaueXgXTBg10G8b9pd8tIL7xQ
e0c3huwISmXi/JKOAgkXs1tRB/KE+SWEhqC9isZ+hRoq73hz8wYRbAY/UcueA83ZoVDjqNO2fQo6
K1uDpazfzM0RRGxcVrgkS7VPujNHELgmJ+qkQ6dAGAZQ15VaNFsfm++zcbN7n823DX/T6qxBxMux
4gVxZkF+6NQ5ZnWhVs2Sehe5abWkJh0Q5AUxp19feOmiYHPyqEEgtuSTlAjZfjPH7DEN+HmO332K
XUL7tWjBPRkMvHg0YvNI3Awe1El3MbBW6366KaDRF06x6O6uhGj3I+/GI4P46xoPR3UMaj9YNs7I
T3Wc258Y6NJn2jqd5QewUBYrH1VzX8jNS0p+Mpm/day8BahefqM7pq4hXFEiZnFtGGuOjd86K+bH
4TednvPSdr+2MWhXx2YMDyxNssdpIPVXcQ4NHQvlQnYYy32cYB5ZW/LNR8AnCJruG7Kl3bLlbnAf
O6YJMdcRLKN2PkJEOX73FVBk0ZBjzFYmkqctGHrB/cHZqqczG1vVLtMOwgU4m3unMzt4FU0PFXcH
MKHpAFJM7W9rFPRuRcORlNV4EjVYRoDfX41bF8+Za6mQWp/40uZ/jKAZVrVE0JX+LZOgja5Qlps0
uO6Fy8TXBFy7EFPsvlpjz5Y6jjpo6fndrpGtsWPIdN51gIQvkZcbX8q+PxGHtpuBvTPMu6+sTCAH
CfyF0UXpUwboPaDbOPOrArKheCQ/GZF+t9166SxjrF53WQVmII4HJSAa6YEu2ZNJcpJl9Tpf8fSn
yAJkX+SRBnoHxYLo2U2LU54b7lMEwqcDnijTXdgNXyd7wvC2sIKAH6QCVcrP9hGJjEVu1uUOj7/+
jAV/fx6F7KAPzfNtbBXhomR9NCyoRwXhuGhKEWzzboCumQEdBMedglpT82ZTcTLsUNtWXdvpUINY
H9kL2KhJHTdbXqt6U3pWu6QqN6p3wx74qrj09lTfdrMbKhq3DLXDi4RoWm/KVq5dXZFbq9eZxtPD
N0zrLouFsQ6nM18O72dk+10vCktBn4NayW2EX8/BQepgU4+qeK6q7M1GlPEtLOsNAnHdVzP14hXq
p4aLdhxE9sy83mSJkksrG42F56TmySFGBAoUU1sgIod1jn8gEx3UFEWmM6QpoOVajBCiRfHqJlIa
aOUJcEdFXGQDAQD0b2x5RiAnv7jT4zfT1os1NmwXcYFHcmH08Z4zA2+JMoYGelv7HGI6ZvTm4a5w
LCleCzeIVqYQ6cWNmXMMxrxe9zrTwHoDLw41zzdepz+GvG2enCBstp6Xp3s/FVBKmyYjj9GG4npY
i1eE9qOVp8ZspZgz7EAhSDXqdHCzrFx7SlhranYA7z3Idwdui61MU5SLD83jmHmA9sdhukdOAwBD
KDxcoQzybivV2fCifRbI9e80Kzwbr9qpc5xS8SoL2Aoli53xiOgavoUu9IsVYf9jpK52yPVaeIVB
5QlEitU1QDBmtlGTOlDd3uzspaFAgNDy1noGDLw9cKuYuKkdhA8rSEPcmhIEivhe7XNk+6iQdqS7
jCeGcUi1fpJ15T8q0SSndoi9JTF6yz/tOreTU25P8kyIwK/B5ZtAlLBY4LY1v4FvQ6Pm30rulZYD
uF7wD5GIsH1kTgXCoelROwTvvm0ARmPb0sFDYIK8WntIZGFvOH7lDMo8vR4+Qy7m3U6FGODInO3k
P2aRt/aNERiDpol3vAuDDZIcyOs5I56LyJWD3QagkDhJdmacNl/II2hCvo0gzrfAYitdztTzjcH6
7W/bRDyPfBlQMsJxd5YENVwga6if0Veqq49N6kXEv9vT91+G3d96fxl7c26nqUrH0NvRHw/dgKQr
pNDLY48IwCarTPsxQ0kYZI6z8S337oq+8/6wx/KHLRznWScmdpZ+751QBV7NY3RaGOtsAFKJ7jc2
8GobGUGO2NO0BtLTgqebDok72kvGXm+Y6RuuugCZxD4tIe7DgbzuZFpDoHjQ70jsmx80GbA2b9Nn
zmqG32lXgZsmtTeJQHFxGJfFGSD4bI2yp/JTpczvBG005Hc8tuK32xgWjsHK8MSLlvjHJNQaKozL
za3p1n25gTxysEmU75/EAOiV6D9T9Xuet5CmC7zh4nCnO1kaG5mw9MzXOp4d7P6R9eYC2YISFSK4
JXKsMBEW5sWJZGjSqSmmJvXaLbCd1Iu9ovVMvb8bG8sAmYs0A4GqkV2wTMC6EgK0Vtk7x1IzLDUn
e1dJEAYMzUupndz+oWPlPECPdgWGWz+9Bv4EYNDhCUzdgn/PgCFegVaD3xkFVP8GQ8XPfpJXayhJ
jWdAvpKDLGK5HYvcvrejQixbIYOX1soe0iTnPwDsR32jq9+C8s/hKtAo32hjC0T+eFeAH8FFKMZN
T6JpPVQP9J/o9ie7xTO5VUU1qw+5g5XeA9t9zDIII90EidIiaLZCByDDHSFIdOswCw7BD+MeDDZg
oipQtY/gyqIUYXekZjPk702CHuLt8LF3+LlJvREDPOzfjs1H1OiUWboCte1J1Crbu9MCC9WIUGRz
yjQ4U5sOk4uXj9k+ilV4MrH4JD6DSHd/eCIP7mXX8wc2xhciQ7Czzt6ibDTakNeQjn8ApeffY207
e5HZGmx49Qm8ppXrX3OBv2L2yupCbrRT22tEKFEg3Ffsc2iDGw73tXfNghp83Hj4n4GRQQ7KawME
XTr7PKJUHOKItf3Q5HWzzM2s/xK59mvrqvgPq2wwfMpDiaTEVonFb9KF0GrvCwZBNh/3tF+DG6Ub
kCZpzfDsmcZrYnh8XlC2sZme8ih4pWUabRAcoFwXjt3GB1qsuRy/QYDhizWxeRGvl+695GxUeFVM
zF9kb3oNaMdk552zvLmSHTKdCV4MbrkAYe+4BWgm/awgL56ZTvAt9QCDVuBiu0RJ0F0cAKhRatAE
3yJIAwgG7g1Lhd7255GxGY73WWp/zrCyOYOCKTtj1ZudsQOJdqI3Pjl2GB7tKNz4Vlo+JknU3stY
oaClgzJoj5jLsvIY21Gv0Yrm5PvO17mXDfKtBvjjiMURdi2SG5C8RISMfOkA4rqN6DLjjlph6crV
v/7rf//f//O9/2//j/weZaR+nv1XptP7PMya+n/+Jdm//quYzfu3//kXdx3bEYKDw0K4YB+R0kH/
99cHJMHhbf6voAHfGNSIrEde5/VjY60gQJC+RZnnA5vmlwjdunxnuxOrApD0D008AIartXpD6hzp
8+x7a6zmfazfBfERiJVtTCusToh2h1IzkVzkGKRbh3jlIJfKF8FQhttZZTAOm5/awBFfAhTC3JYZ
USyiFbIxKQRCwExEBz/2PtrIuUyTFcNv/AB5YlTPTgeRpf3Zng591FSbHA89MDL92ZtU+gvI9NOd
aBlW7CKVFeqRnHZ2obHkTBNATYEt/vmr59bfv3opucQvSwjkoCX/+asHPV5udLWSj00XDjskgX1U
TZnjOuVG+VLFSJpMy4luBA66dHh1Tx4SmCdAtRnKxH7vVWWecUgD58M8HZtoNuxeQ6zYOAhRBy9J
WFmryI67s4Ik5rEswJMxIDf1aQTpM75e+Ta5gn8aNd6TK/OgNOInw4luM7Ma7nQQ2QfOLTxzAWlQ
/+F36dq/fjmcIeqLb4ejNEQKKX7+cjonLh2UzmeP8yJdFgK4/Jx/QoYiv0JRtr0Cqv9Mj8OwzowN
PfKoOXmhXCu7DgW0iq3AfUUMWK+lSDOwpuHBFGQ1xBqEaL5YujqraY2Il+JDFrH8szAKSAYVHVyH
nB9rdR8YeXWPQvsNEvbiMZ/Y9Etw24LuIPaOZANlWLxtCvA/Ui8NqMJ+IyZefkTNoFpbhRy4PTtd
IjgV7UeVgbXfywB57D1wZthdXC1rDyjCoHmEdr14/MWXm/e1tPYOlDt+WdqTwpylhXuYOkl+bmx9
oJM6BD2w/GUnk4d/VJ2bPjXTAZHCohIRCMDQSEPZLlpADw+pW2RPljarjWGO+Zp6aXTXJfPoHOS9
d3O8kRcWW1u8iT+Qy7eNmp7KZrOhjtJiwX/4RXD3p1+EYMwx8b+AYrYCDFnZ0+304UmFJ4s1gErG
fxR4RUE+jvWXzgS9MuEMw/KT6dbWKy3CuNH2J194/cUIXCzRjApSkFF8JlXZWSWWxGNneVg6rdyi
KBbNpPYWoggQ2jtlBHGZuDzSIOqg5r+1zZP5LPa2de2gymawnWSnutE8Mu6YRzrjfWyXiywcUG2F
RBHbcSfa37r/5jMbeKW3/+HZ8/Njf/oyQQAlOZOOa4GIzpU/f5lxUDEzSZn3oPp6QCo2dRcm8Av3
Vmi4KPpOzXWbuNlLzsSa1rrkUVUBUHod78BwC+JZpBELB9jjttjVyDNMz9lqerp+OABkdG41xNvg
QGZofCDoZAYIp/ljtqxiE/SuFkuvphuHCwq2UAdLjfcOZGdCRAlA625wnS2jogCXjecmV4k6l3/+
Vlz1t5+YzRUTyrRAucu4/cu3ghUV97MmkQ8McrlnexLMALVJjBK2SeWWOFF9GUWrvriGckxWH6iX
cwgaEF0y2cCfB2CsAyp5olb21IA6uF42q7qKDHBxp/WSSgFzAXoOSCH7RzFVDEb+VulCfb551RLV
aYpBurGbQkOFF4EUIzT8HTX1ZOscIJSCwf6bjfyKKdQ0O09+ZBtqB0ttbrxUE733Qvkjf8RjGLoi
lh+BqUuWe+oJS2hseRVkuKj3g7fL6xoCudw9BdqafgLDV/ycik1k1eMuEyhUmews7yWeEQgqgjUF
O34Q9jsoxhfOoq3d/tGaACQFgMhI3WKnNLWmvm6AglLSICwHibDAz0Dv3JneHuLexUU3IWjmx8Y7
Oqn6kmS6eSBTjlfXKkEOY0NN6jATQKiY+frPvxFL/O3WcaG34ZoQF3AFxy586v/wHBpchtfdYJcP
QWBOUefsc1RX4besQ9Gh10t2j8xPiPI8FACDXy/4VoARA/l976VAWmkD3VSwZCgZPv080q1ahg3M
cHJTIwTGFVwssosqxKRAV0tNJxzXQaHHxzZQYBXxs004KeIVuZGfQROLUtOpiR1Gs3PUxHIzNdMK
5KOlI/odNQE0ep+SmpBCXocoNVs7Nn7lhAgKPateh6NsPkCvgRbHyqiqZuAQAlXjPuGAus3Qa5GC
SAJKYOYMvYbaXH7n2eID9Lrw+3qtu1TPH0GfMwCYg7pvK1YvlqX0VVqufxe3wL/2APG82NqCUjhj
6QkVCurJ9Mu9FxTmC1hFmg2eqd6W3KII/OcFcl1d46DeqcUOguySN6+3aW1/RAR4Gk7TFjr3EYov
TrXmI+pGId04lG3wBM51jvocROsqVe+HGhkBwArUEuwX4RuWT9kiHUvvOW5Ha+UZfXKXoTZ0p/PW
2tNMokEG8DZTx1L/wS16gJOhk9V6/dKCaByC08AmO9OB7KJqhnUtbL005fhuow7y6zHKZsye53DC
LUSs6jvHRwQl4zr9CgL4AylDNlFzFP3ovqCIUS4jNQTAT0A+VTWVuetDBOxNy7ZxBU761QnrQ+1l
zwAzxHcMj8PrgI0RNC8gcC3y9gl5Lh9ydn7+lKdjDZmAot1SU5aJ3tctCsepCRFm+76u2SbSdn5F
hN1c5SxRD1aZJ3esVFtz6NUDmfrQa1ae5Y0be7JZvKyh3DG7e12SXawi21OwFqJBYDdM5J4CRgFl
yCZb0yvURrcMgHAslhxQt70YmXkNK4GgXl7vba8qf7RW/GpHowPMa+0tsU3n96Vp11ue1AbqgUbQ
NQDFuSlCnT/8bp4k3vdpUW4RsGjXZQtJvCwsHooJjYIySKgkT0CUzMgh2lgnGW4p2OggIBxAvnLE
U8oJS+Tk++GLk+ercciH5ygGQMMppYlcC3bsWN1yADRyvEgnckORFCsAi/pDVzUVMnBd28XnOsrL
ZW0y9wp+0mBrO0UIxZl8OMUWovMoSVSP0kKiQOaB8w2YqnWS+vyHr91j2yAjQ8NRDuBeuR+EWxQ0
jZt/fhLav74tsWrgzGZ4MUjTNPFM+flBiDBU2Vi90UIw3kSItfOQXiLIAOim7t1AmztQhSEiQrYW
2lFB0z6NjSwheAOWfKkK8xq1GdYDXZl+z/GrRHEZ/3zzQA2/j0S1F+7URLFCPCsaJKvY/7TumkhV
9CRgS2eQcIQw7tKv63ReR9ioPl5qPsQXHTTWPXUwZEDu//lrMH9dl05fg2BYN0z/SUk77A/vA9X3
qPN2mL6817Qrd0KS4pZnUD4GiRfCALY1gi/zdtMnvr3ivV3++jCgEUWCIn+6+4MCfHbIlEXLf75k
bv6yzlGmYzoO/uUcPDz433aeQJqaEBoMo8u8oB89VYEJ3Q+/IiacTEF5sO3E29L12PZPM73jKxOl
VH83++BtnM3M1uFXSG3cvOuoUSsRlhk4mtYU5kyVGz5bAlwuebIeghrEwUh5rLLYDB4Mv3w/gxAC
X3UaMI/MN/lqmM5ufhkk8v7Ddpz2D7dIiMA7Hdtgjo2FLV3O0P7559wNYx9Wo4h3gweol1jaEGVp
R0htKyw0EUBSD93YQVB3Apx0Or5H0Vv16ebhGXxEfsjqF53vQbXRApQh7HtIOQUgmE7wzgEKNA8e
BUvLQzf1UpMOPhLBg+z9U8AZtKr+Gp91IgZO2DS/se74z78Ba4ou/Pzn4uZ1FFhCuKUUMFk//7mA
WqQDMln+bsZw2cVyjsggtu+eLT9D4hIcKtV0iEe/Bg847O2QAdMGgupFLMHi6OsWxHxMIWztW/Z2
AJdzgP0CoLsf2rd+woQ51X/4NeMfyZ6iAR/+GMEs/CWua1uI8HDH+TWKxaDqm6swqLeJjvlBQy58
iUohVLB1wv8Spi4o8FB47qgKSEnehwuyowJIbcDFiAR0mAVfXJYnEDsS8mIi5/CcIi9KblkusqMf
IOxCzVyAlrqOOgZSxxCr5b4pDsiYfUOxVfQjLS5YNOKNlPk2MlKe8zJRDS8RGdQP3EuaTcrK8tQk
rTogidxtm4qP98Bm+ys8yq3P0zxt44U/xvF9HssA06NEMrEoLqYf4AUCBsn2gkL7s+PH+cHC3W1O
4SENBipfn0fjuQLvxoW8yEzNQZfjDujnV7KTiTrpMLSltzKx7F/On0DGepqyNvt2obPM35Ltw4c5
qtnqIaqPH2xpm6WnhpUr0ZXQm6Qh9FEC4K+tlVTpRxv5GKLKJw20FgGLv181pKixJ3SYu8VKq9z7
DCyICZBjUHE0gc90kmwFtJ8lTlFhIVwfmx5o8rTRHqmdO7m/bHwzxOp2WCdeLaGqNsbDEgTKeKPI
Jn1UOlDnkXt3kgdoTSadeOaibpiAVohIkb/x+dHg6Y+bRyfYD5BgKzzaeYz1IkYiEaf2jYLMMs3h
ThOBOB2kBVqcyYMnZbxDbBwB6KmTbHbM1whdBffzJ6XusEmHYVzNc4RY8UZjdKeqbVjHYIqbxlm1
k61N11TreYbcK6829C1vkypzDFcAehZbmpWPhXcJE//gCCbyJeCAUKQovGGXsPlzGt/jJ0i3fCZ3
mqdHWn/RgEjzQE0vcPiE2kFd53QJdCh98Gkk0jrRKN/xjV1V4N+EropstgU4AnLdF/IPeQhyDs8M
VvTdDL331c7r8OSAGw7PmHZjBZw/gOiRP9gjqLCgJ+GuGymCbNkb8QKKLemVXFBjYAPCBjXS0LLy
tRXxZuu2YBOuk9ekS5JNP/Jwzw2r+JSMHhYgKnlFBWS9kk1uHaE62j8YbfvNLL34FXVRWEpkjXlx
fDe+w+pULqgjk/2PtlTGNfTy+DTWTbKiD0Bk/OhM5Yx5O1xA1Qca+x7/FPQhifeUF64N9tU+2SZF
525rbhRfIL29HFjlbaykBrTURRrHaI5dVCL3oBEMXOLpEu3NWDFgrPGVIfLIFkUfsnLp4SHmmX52
pV5Thu1KYue/pWZguKhngvDqPFWF33CJGM3FcTV7hCBGuPEsBPKoWWYVuwOkcTf7Nj3w2ZAKyDde
bX+n2VShjC1EdsUSu3Dz0TJ6/pDaR+qbLRmQECkq3uZLdYwmO2DPAqmV6crtBPsrkIgANlTjpYl4
7Ps1TzHRCMm6LV2Hzhk/2Tx7v+ZOOncoJ87ma55+DhtwG+Rr+tREoIJ9VAqZ9OkDpgNdN+LN3Xxd
/3TNNKivjb9dsx9XIOxH3u3/UXYeS24j0Zp+IkTAmy0J2iJZ3mmDkLolJLy3T38/JKubGk3HjZkN
AmnBIovMzHN+c9/m43ZQEmvX1d6hJDcHB60rAXYoPVsLeTulXQ1slZxIGTnW3pMtrlLAVsxTbN2u
PVtIHbHlhri2LbiQZY4BRPU2iNz3xBAYScs6FXlRcZK319qy19UVULsgVxJfRCwARvIcNxV8jhqV
N7Yg6TO8y/S5ynCkHLxH2QHQgLFRoVJtZLFUE/2JwbKjHIIDmOsPYsi3sq5xSRZ30Ror1OlQ9On6
axjzNqIFl9NV6G7rffqshlZ7P2n27tYjq6aOP7Mr9nKubm69M+9I3q+rsryT/eTQOhyxY1PH5iDr
8lEdTpMZf87V3B1co0p9IrvxzmxH66gmeXYOx5qd+ugHeXlwkwJ7KzXPVqkop59i3qa50/ya0vkv
TtD6m1uQXIjrIAcTjvDd3JgcLPU2fBwDdGTyXs++6ZpLrphBAGY56bT699gyEOJv5+xJPnmcCusY
x6N9QBpwV7o28kL67Ny1sfhpDHpFmlRB3NJ2rXPEqrE1y1CDTYdl9pRU3loNwDwozaYyEeZIQVl8
d0P1goT2kv4kauOOvMkxQAER6cXfShf+VeHs+mGParI2hyl4btCn9LFhUKF9zF/PhsVfHv94btSF
7iN8CGhzQgxvoIQhOGsgCv6P52HRDZ+vaMqtN5UomKN+vq3RAPGDFAudvNfYcE+99h1i3iro9ebT
a6DaC1Tj9iqxjDfPtI9Vtsxae9ranTE6MsZeu8+jhFyOHEksMhDV9Bx4Wnl0MJPeyAFZvpv12P0G
tSTFIGdoDsD03ZfZsx9k+2zHxHS1ariIkvA87Eb8zpcnZV6I0JfpvPC1aw+jKpJtpdfBt6DeXgca
br/Ru7k4aioRLkz+Pq4vBNTsSsl54xIOBGed/M26WCYEuHQsoi5/m10x7XWo4Nus7brPpJxWsoNi
wM/Duy+7Q3ypevJczKfkoxoL8nbDruEhBANxslHA9GWDYjVbj1/N9841zJ2LVOlOJKPyXph88ssz
kbir/Fm4KSlcED94JFfXt6vAWH0F3iV8shUcaoLFRFiOqGMQPwSSPtvZDnfjXNZ7XEimt7nAZ2V5
o5MMXQUEMLOzPSseELxYX80sSa8kq16rCQePCDzBvggTbMOuiW+y3xbaCcSzbFKXixCMbNBC51kZ
MedcVtNaia2ncrm4KXu7yoiVjVw+I6+nwf1L2GNzXVDLLJp3Bbo/azlI9upB705sJ8+yZI+dh+vG
wDJcFPqOba52hEG1ckDFvKamojwmYXmnBX34PjoFbw5kz2sssq41YE5qNm5kq52Fqa+QujvI4CNI
0l9p6aoXWVpm1EFRvObLjMjTIaxO/NKqeO4/ZPFU4DcJKeQE9tQ9dVbP7rSvRn0/ON29vjTAdYNE
9luzMpZ7fvTtw1zGeNiBy3JPgaX/czsJG5edefw71L4NZojYd9dnBME8I1kLR7RrlzVyVxmqmayx
Y9zpvWtcGvgmT3OtirORqfdfnXOFhN/YZf61rBMvhKFZtTjdLJM1OT6kavyYRl76RGqcgL/wfnZ2
SpveudlGbxv+zeSDGrP4qytbbQMSXd2AdzZQ4rLj9zRU7E2meAXGNhSrAUn2QCTlSRZHQ9+DQWMX
VQTWcz6Xm2LKk/dQ1GQyFlMvNtLJO24J7q5Wg6/WOB0TH8Wm6SBbe9X5bhaivpdDlXAzGyqMhbQq
Hwi+vMrnZLlZHeWLypb5oYz/94uSrRnRR/miFBQ+2Swk1S6YZvUkUZ5XvOdSzEmArwJOMlexANnl
KiPwGzI0VAIC7EsnR4oJ3Ca6dpJzRksnK8tmv2rDDUf6NbCk+BkcyPxqgHZPWtjBsqQOBVs01Nhl
ydWMgzGrybWUltPJCIvhQbYFrXePXpd7L0t6qD5XSEteS6Aq37vR0S6yLQ+zH5qwoqtquIrDPLkR
czhfH6HW6YrvRnCS2uAIrNar3JsAhCwvLugKNAu01L2TrTnr/ErLTPI0shX/d75TKUjbLlRfbcdL
15l6bu06OZAaK15m24l3iaJqviyGqdqe3Tr4cFQ74r8Yn9JwQm1MNqotjyqMxjvmjVK8jElfbPOY
EL1sHQIjOzUTv2jXsS06KW76IrtmOVLlBOrZuC8PFd3Qb3B8SMm+M5GHAsMR9H9aD80lNbAWSJNM
88mvNxerwucXUA63sQBjMeHYsL1WVsKjqWq0hzjrzQOhhwlLuGUOFSBIZmQf9SAO4wxGHXHE/Fnz
huxSReKiKppSABadObBpBnZCS6sVNe1dMIE4C7KqeJZ1GF19szIdINZSFXkDpvHLQWiSE0warAW9
aPj1ZfyoAZ0KBOaOsihH6OVWJL36JGs0wV5vstJkK9vElAwPhEGu3WWPYcTwuiuJJMmiS9gT4f7+
aXbGb0jltCdZ3SrAGvkH7Y+yGDaVCdMIuoAsystQ6y9Gm6Zn+SRvhl4RsXpBWeKFyotq+Xhv+Pyj
pA+DOaobQ+36Db801TZvC8eXA/tCU56Gn9e/tqm82Z8gmwPLY5Y5NvT7JI13upjyZ9ndyknM6uqs
f718NzQ5A1nvXoLf1Bq+KHz8cI2zE8rejmE8JM6CzFbc461K3iWjswXJN55l6VqF4QZpw3HcQaj9
Go7OvwF0fOrXKB0cRDk6m9SE5zCBgn3oYze7XoLGXQwXgqPXFcjMZA1yd+OYf/UzvG7Ydg7Gfp4o
I39IQu1MPrs9gwTM/GRMxV/BQYaZb+2q2f+v7XI8S3PG4S8ttmS5HL8iRXTXtXDzpTv6rShFdG5F
qEPIzyydoSnSme33661Vjm2AZfq1p44HlwzWfWNov2RK2HYFEm11be9kSphd23nCiOCpZRcqewWx
8zoN6BWH2eBtrx5Kuvbad1H76Jle9Zga6ZtEwpRx6G6dsvS2HUsnKdnVZEOrhGRc7G46W6lSZyfB
sSVJIlGCAvqni9TYSkZR+UjhjJtpKJJp5Xj5A7qH8UECpK51EiZlj23jX83d8PwGIFKOKKDbqsub
hpCymE0guznEGXT/jFfZisUYBsf4OqTJEG7HkDhdqQyoaWp6oZ5F4m00smMPxnKZUL94CLPyx6TX
yVGWZL3b6V9DZZ28qLYy+hOHtnvLQOs4Qpz6bnKa/sVKumbTVqLZDkvRVDTnYMdhtJathRl791Vt
HmWjrCr73vcMVXuUJfxykOedsuIOD/bfZ1O1bRTW9iNO2e2Tkpw7PR8etcX+fMhIoXtBq65km6yz
QwUbq2ggILT0l3Vecm7rTj/1cXa5DbSnUV3J4h8DjdwiLc4g+GADYYr560lyQJzlwb7QXTe95OwT
EF3QCGGFzl5Rcv0uDwb7/7pjh7/VnAD0V0v0iEgaUYqFhQA8YKh66yRL3ahYdxhjfJcleQHyP61j
nM53RjYg1N274VNPPHUZLKcJolZZvt2R3zcJqtvLjK2wrNMwKOLJFoCk0hwPyPlNl39SjKy1bwrb
RQKVt09e4rq+Sw1DOcvSNMCjHQftTZZqZ+hPdeHOu5TM2SkKBY6SyyX5986KvG7XJtWn7JFq1VcP
WZzSdG2ZZYwtodkiQQsJaMayduWhln0ZqtS7V5eGbGkoTMCsCMJC0y8G7x6y8dcI2K6/5lKHrmOl
h36BKBjabD6aqF/OevOULTAFh5/2fVMSRpEdZN2wiAEpYGGvg5pCMR8db5s7Z9sa13aiR4Clc/Mi
L4M3YsOGh+62x1CJAz0Nwl2AztPSYsJfHA1CarKfbAVc+NLjyraXylq5Z2OJYrt3UljL09DYX8kG
WV5alSD8C8wn/HuBl1DuDfrz7S5UJuGXS50S0mom3u+tt35jYZ0wu/khhqH6JDhLOoSP/0LeVX+q
yEbK+hoPesJmTblXx6j6FByTsrG03/qODQ8SnBy5l/rb8ByXmrsaaPZDq6NYM+Pj9M5BAgH05a5e
6uSdrJOtst/Q1+LPVtcbvsYWdVCvvUHoO2U2IMm1ApEklPiPAFA2supWL+8Kuw3PnWs2O89K5hcz
Dc4KJh1/LzdAJgd5gyn8tcapcfK9WpEHfBJd3ImjUmsPacAZIpKfnLxtvBmzHncaCJDwmdrLRTYY
sy6O3j8jXP7Sy5UK5GDcAsbDmH29GNvd4FbaCx+lshvSMPdlMW1AGluEbVay2IwJxzR2CmEd6d3a
UPTtMMQx2CGGeiAcVxXfvDulNbQXOXEdVwRWl6KwmdjLibUHRHjRCZ7cBwTGNqXQx4u3kIOSEYtQ
1Qr9HtYTqeygNY13FMOQNEyycq15qfmu2DnRWiWv4LlVxntdNp+TZaQPIfHPl/8YpGiT6ueFbp9z
bLUVJU7YK/lhCOqSb4wfyZth9lmx7L1t2NY2U/R8N4HxJj7O4iuLRmNysloWX1ls8VNdz5moHqcp
NY966ilrZKCmDxXRpHXfWdmJkEv/DiYtN/FMkL1EaSrQzbzxw3MR7UXwKTsZvSJ7ycH/1ctQ4ILk
mi2IhiT9u6mc5Qxl2309Vhb/eCy9mnQotpUyaD75w+xyu8QGenCler7VZBrr+ApM1rqurfIkG3AX
yS+Q37uTirDvR57xXWadecUlzN5nU2VtEzKfH33d+OmCWYodTAzCsnVPMUqw92OP5fkVzMTIoI6T
17Rqv0ZqQXYdKTuk/46s9My4jpRoJywmH6ei3Ud4VXxv8t2IYNWvGifKVVX29quFSsem6IfoXFdK
clcro771LLt4JtJCbsvpzb+6uVvJUUkxfXZijt5bgvE+qDJxESapVc0ifgcJNnmKm0CswyytfkSD
i8oDmbMkYEVVyuZjjrwKzZZG3CMX2R/cuvhk05/51WgSi8J4Cb2nyf3GhhNMbRf9WoxOElhvn3mm
OeugsKIHrQ30vesm9r4wNJJE4O+x6R3GT9MusLFhbdWU4LNjQeg0y7sElVa89FAI1iUeIXvNK4oX
lVQVdE9vXpemKF+GaVDvW9wS+d4VL7KHNbr7cJ7SB1ll116zjl1XHGT/OeytXZVpqS9bCeK3F+TR
HuWjZJUrRh+rne5RllphePCN8DGRc0dRrWxtPJWRhuXF2KFRAIItv8m+Y5HVlyyyYHxHioGZTpS9
ELq69GlefDMiMNImkj7H2nXB1s6QOhqt+DYFE2qenck/BV4eH6X6Q3ZXNLBJo8vGXhbRZXCKdvgs
jK7a46zXbGU1PqZ+a8YZXIpMPxS6qDZy0l6xjgVfxhc7b6HkGeYBDFnylBQmvj0m4O7G6fGnKvqA
pbBirSaa/FS2oIzE1EPyyodkbYd1t0fFSyFBupT/Hwdfp1qe9p8TaCEuoHFboL6yKDa0MPvRs3iN
NcTIOq20VrI+18bZL8PBuHar8/G3bq2b/t7NZrN0UNknn6dIWoKTRPw7Slpv1TgafgntbL6rOO/m
6EG/qaon7m27Eqt5+RFlf9DvPLgZG1m0K4s8PIGCkywGxmsf2u2bMGrzMmZhQhqTyXrbgkzcIXEY
9yubnP9fsNl9Vc8JTgBsuos1z/tmGrjJYZ2oPiHW0m/HpFXuAq/q7iB3u1sjKpXHeELwTcDx/mb1
3UWX4+cEGaghqv8ucywqRqcdUGjFe7gMvPzilFN3QMZ62sdB095nk4KqMFYkbySIfmZxL36F6t7S
DV5HpemvbuqOuNHw3VMWklkcV9oOZkB3bMWMW2ufW5sI7c8Xdfmh4PQ+/lDsBi1rYmL4Rfb7xFCD
/aTUod82uvGaR627LyuCELI4ASnbJ0oSX4uYnBp73WuSa3EI+ZZmWJ/5ahGbr6k6ki038pz1lWJr
xSNFu7h2dkhX7yuMFK+tdh22e4eI0HWsKBz2eanAanAZW9pkT5pJw/5xeVXQezJs45T+2ppZEEk7
V0WFcmn1vDLah5oyXVtTL1B2Ya+p19Y5jYMdKXbIGMvMtUMiBEtw49pqaTg9WzqC43IqEanGTm3R
UZVF1jZtN3cNsgXL2Hwc5p1uBZimLM/Ven3cYd8GVWtqDo1btvtgyl/xHhrHFSzL5iwvfLxfd7Fx
7zTzePqzh+wmoLyuSOSlO1lsSkyGc2FhmrTYR2am7p69uQVnVAb3LL6GgziKHW2rEPFTWSn7yUtY
xD+cCGSpLMlGW0F/ssuGbbyMv3WNU2JRaUwu7FYn71pdfdFzLE1vczc4s965wjo2UcCKJ7sFMZzb
Cq0cX06sZfz4rCLY4xks67vbw4IC+5FKKR4SDuS/PR8KR4PIUR5vZN/bwxw9OVhuU55u9V2oZEe0
q9/kk29zR7nurgmMadc5nOfA0aCKLnYr8qJEOK0ID5fsaWGV/VOdpsJqV7KsY5Xx761FKg39FiQH
DCXzVQAWp+ut7NqWqbISLX58suV/ma5No50ehKQWlkdOyzx22HEqkmVzUlwkRjx9o8UuezN0cL1B
8w5VyH+5LNpW4nBuEsVZtbzwrcbDTdZro2scqlplGwv46kNroILZDXBnUM7ma0Y0QNYnmTceZjFC
DpSTY8tDjgRcITEQNrQaqQB5KdvYO9XLRRbb1qq2agBRXNYNVUWSmhx/uVJ11SQyFTvn2Gmdc5I2
fucZ8x2LsElsbGmwA6ffEPhiXUly9tmyo2zRImwbl95iGXurl3deoH0Nk8Xr2Dq0jmaB5uqPKm12
06QrJyANqWtmZ3mZzAjBquUi72RdRMLIBwddr/9oQGocAuIyVnaOlX43qWVx/KNe9pBDSZMH25rt
8vWJ//UwOVarvR8EEJfIHKHfdAimrbrYI07LBVzX16WUBooptJKDHaqbWhZvfQYjVNeqpww7vXHi
laVZEYbSdXhwyizdDSJM36IgeZSUkrkJYv4t2t97eIDR//cegVK1/jS3yMN6KIh6XUvwqg3zk646
G9PAa/dW5aQx4gi38m1ErSfd3iiqM/SY7CTrr52dSXX8PsPRzuq69gGteZgtJo4dI7ETj3Rf7eyx
pSpW1WS1D9fKMm92APoWIVfqiuXS1Gm04Yyt+nKaa4Pm4B+ToKY9q4uN0+LtNCqTuk7ToFvf6mJX
OM61XEjvpluTpiGnupIjZeVv7bLcNGhh/DHdf3Ycl1cgW+RFzmhr7lfdrci3joVd9nHzCkeYbQIB
zffIuIyrMpzK84gbI5mdolLvKrgpqiEoypYuaPTOD9sabiWf8lZW2rW9mIJMRuwnNdqnxtA8VZHK
b4keOQfXSwiXDHXyqLsfsk3WgDiN9w6Rx/Wtzrbw8Yhy2HRaYtVPAqzAU/Eku8tLanhs21XXuT5D
1plCjRENEc1eL9xhr2UqGJgsS88E49JzQ+xjL1CBqIJCG/jfdbnKFtkHLGcLHrtHx3npLRvgTmrb
ojeQDMtS/VhYSd+8BBmGv1aFFZ7nhs+ZFY2fWgZmvbayljx0hSldGgKQyJvpOFWQ6tk4hg8IaWLQ
qMDATDg6r4bMnP6GaL+GhDKEq7QbwBoZHpglE0GBNOpelIAkXm/USHc4SG+raRIflGXfBXep2Bjj
NL6UDWDyyEZZX3OTw3UmjE4JrgQIPnZ8/dIsvwRzhohqW94Zlk4e15nSkuzQP2V5Jy9N1BR7szEQ
ewrDs/3vhdAa3PeRn7UscvWd6jafsvFW/0ffeazEgm37zzluQ0Xi9kc8+TZy7lu9vLvVzaUbnSJk
s5dX8MeTbnXyxSQz0ssuLoT/dnVzM9pVdo7QVmg1Z4RhMap3QmM7ulmzqeMZ/H726DkQOZWidV/K
XH8osV+6V0mkvjSdNq9mp03v+iHzXuaga3ziLg7vAa1mM9hbg+3/Rl+K3uKlOytAcORMcV9r+MaI
77LRQiroKeDrwp77VCdWiQ1byFcd73WuwSJnSwYKLIMsy1tk0ocjiNaF9zF6r1mAz3c6DhdZgsr5
nOXqcH8tCZPAljs+XEu2s8/mQn2UJS8hQmKjG5Abzjv4c2jDQzvfy4sOEHaTB4YKRIG6vDK/GmoQ
lViuuO6mVa3OhuG/tCCqsgr5hdrfZqjQCbiPQ7HL0wgz+n9nhhzvbXID9KWHCSd0p8zcoD1mP7SA
bh7Mwon3k+nALOtLoCXLxSAqcs6wntcDTiPsSqnrjHBn1PPI9pSS7BtHpr6q7Qi6OvY+Dx2mSbEy
ntRoGvyMyNYPVHgqzf5Ro7Tnq0mmnwyldC5TT1pNNlSwzfHtVD/7wYLDObc/IWS5u6lpi2OGWQMi
gLfbGHj2kbRuM6/jUC+OrWbj3TUqwQFLB2LOECptqy5fRA8MnBW+PhDcK18yNji7GitsX7ZmkAvP
9ZC9EYxO23U3zCu3i5qnckmqojIzrywHF8c+9DAFgCGFrUiXq8dGC+brJcmH34s/lNnOEPpVwjui
QvBSlrtgLsRvRdnwR1269CvdHAtaOUSb2w2/Lda+Bg40CkHGY8rExhFqDSs2ih81q4YJUzXVj6a3
X7xRNV6SbjT3iWMG27Tsg3cFGsEIlOZHNSM5mvdTe4nVzDiPZDvXVT3m92Mk1GYXhjDRclBe6GEM
wUFrErwiGz140JcLp6bqMixEtphw/wYMLJv0ZsA1hkbZjSX6J+Hr+CjnkBdhR4DAwy20VHBpwpzx
NkfK0DSmb0ZZorRJIh1XqC7eRT2I8KC3xCVGx+FSVALN1yawiURQvDWIpZiZLdAnAxOmW4NiW9VZ
AbjpVDnKuXnjfBhhgNayqJ07G2Lx+9D9sJfqAA+oQ7cEB8kSVCsQzOFeg+uKAtag4I5qKyfIw+Zm
CDMSP0uDrJOtlsYxF7F2+gCHrdZoEK6UbHbuvRaEuOuY0Q91Sp+aqlJeSqBd+2Y29W1a5cpHbilr
2WHCYdvvqsQ8yZFBDlRHWq9gM/KUaSr53S8riNZKWe0S4z62Lf2eiOSwDTMFB5F/6+RdHYtqvYQz
tpM39XAIORn10+jyj8lYebHqVL94xYssGAU/EKsM0N9hLJy/nXrqkg377nRjwuDzb6OqZXxolP2q
mQJnJxvkSwnAPmDhEyIyv7hiO1Dxla4RbxOe7/d9qYUrEvoEnOt52jlV42xkNzcgRWCbHuvu0vr/
Pcrqo+q1w3xJMfT+AXGi/gE2AlIfBj7JZJJOt/ouykkUz7PLcZBusiFJVfVEiPUgB8l6/l5EH9ph
CXE5xj3ZbiLsg2u/q5b6IUV1Ym+H7oDzUwkb5Ps1t3xzGsX2ew98nRGK9tDgGLUHmWXcW2XzNZp3
9AP08C8j7H4yXXi+6vxJBUBnkaYRFi5OUYCh500aUDa0/Xifp4nq66kGGLhxz5OGqppUpIp7fReq
kXuWJVm/VMle3iyC3TXxq+cFgD/TFs/lpAePSvYESBjKy3KZsWTy42qMtrIIXHSxUa6mXRXPCFu6
3anR2unemjOELMm6r6FUzQfZGDnjtMWFOd/IVvxux7ssx4dHttYZil4TOC7ZKKtgWgC1Nad7WbIC
YgxBcwo43uS6v/hNp4udRg+g1E8BpK9l8eZXfTW6keVx6dNUSruWntaq445wo7Xp2XWR7dQVjEzZ
8s7PCqweDhPj67SUZJWq62/IxKZn2b/hX3aHTTyrztLDBUb02AuTAD6TeZApENkAKaZjo6NHF+yx
2AKO/PqU6eOk2uwezehMXkr1eUHDI7J2OhvbFb+bj2Pdl4Ar9WQ9ZRN+e0qPS0D3EbaW95AcbX5s
Hh243ek0kW1NM2dnEl3fuo5nb80i/SjjUgGkbytrQXpyTzr2gBBw9OgF/LhrcBS/uQS6zRaFZk03
DTQuzPEi7xQLuFFVIuCo23yssTJk2LeXi+ixtyb+xCpNKJbIGUvyoAa4HTeB6buFThQ3WZDke2d8
nLxlR+Qh7RvyfCQwpuJo6PW8ftUjWN7IZxz5/o8rYGx/FUjsPZWqER5CN/v0+vC7iENvF0Sat08C
hdgWx2FWyYj/ovnViqZ0Zy9oBrcZD3Fd8rein+NG2BSb1mpCTuqhhIm4FcgeJAHo80p76Qztm6fp
7koFEeabXUC0U3FWtUGCSJ0A/gxht+4Hvj1ECXI8p1psu9AMUR88T0X+nDzhSp8FBCASERtAzw7E
03JsfDIdm2HoWJfVNL4bgS2uRNGeO8LxIRH7vxMrR2K2MtpNWGjVtmyVbDWYAEz1tF+jKwnQKfrU
7G7+3lbdDv/CQzNb90ZZq3deA7aVxanfeFGdr7Ro+hV03+sc9WXOvj+Rwua9aD5RGdzFXv7eZ4BJ
9LKDils86aDVVkONubyuvId5srbqimWlarEfE+b3NP9A92tr8M7kHqZ5o9P8VNkm+Jb5BhugOgI5
5nSC2cvKjHtCBooyrPU5TwFYWd/0SJ8BfLOn9KJCrOnwCZl0U+YssFOG2VRVJpfIBlk9h+TtrASP
grHodqBFvytDnr90wa8KCd0dJLRXhego+4T5Uo4EkLJoEZwaUxaP2fFVTb+Ax+QvmStUmQgvAJEc
fqZxWF+0ycAMLX3p+l57NZxjD4JyrQTiRYMX4hcoG/gjvwFEPM0D9uIXcx6PhVBx4kqyy9Di+aRB
kdnMCR8Gid5+F4EnPUbhwavajaNjnhgUNRY55vDYaVHN5rOtdpGN6GDfdw9AP3yzngZQyOZRK1xl
pUZRBtKue3bmgoTlVMx+F+T1UcTDoe7A5iK1RGoW+LrSqfthgGNWmDnAV3BdyNaT7Y8cLFRK0kRt
h1tcjytDFNgX1wHmjGuO6Cp713YR2pmRurZBQAqkF/bzDI/BxAJopQW5duRY7q6HTmHrHtQHYtgr
s2onUBzqMfYE/PCqivRNNVXNsUsQTr+XtxW8t3T1W9usq1Tkhd3vGrU7FCWBLtCRjJKzaLL5OkGI
R1Ac6KtsnIcdZI8ctrNZr7B6H9HRmJuj8CJ9a3XqvaqX1REg+cw3LHKxS+F87DcTIJNOn36yVtnQ
ZGbvsRGLmjw7gxWrX3i0dcQV8nAdlA4eVKn79xN+Tp+xywFucqpoles/dNt5FkG30snpHUK4qhsn
7v8qGz4e4c0PpWkj4Fui3UwGvsgXkezeu6/TJEI/GONVW7zk0Vxt0g4gct39zBw0SwDqOsimluVm
ViL3vq+DQza7ynOAwG8wRXea0b3mVltsUS75bPNU2ThBw4eHsCPqP/1ZtUVPCp9EtdYUz03Ufwtr
s0XJMLJ3iU1CpRy6bdDX+ZrXm9xl2bjzIt6QrESzRc+s/lwVvFlaKl6ygby+XnF0CcQuibPtTEB5
b4vmlGUF0j5J8TqU6los3jD4VGIThWcaGc1k2xbBqS5RlUj4Mqpa/1AG2kekO4RqmvpO5byx7ua+
38BctI6Krghi9ol5SAUiF3Vb/RJaUazwpDbU+hcqPfFqNGOsyZsUw9Twsc0NbY9Cbx12lo8CcuE0
z2oq3ipTjVaeMXL0dbNL5NjhtjYG9IVDsKm1lx10jU1C4iYfbe3Nqy5xp7XTnMo2Xbn2ZK+El2P4
npXutiDdc+mALNZh015yqyOaixwJYmrwsFqhoknZdK/E9OOV6K0PowhhZBFyuheqtx9SNE/c5lgo
00/PQf/K8j6tIcP+0xgOOZmnVSRIF7M4j+vJAs5X6J67Jgw97jl5pWTXULNJs+ouHlp+g93R3GKe
oa+6xenTSLU3CN0j2NX6ZE6u58dlj3dGAjlVDPGdvPTCiu/Ijt6lWW1DHbYzYLz9s5tAsCCytMps
ZdW19a/YsN6sYfqr1ltyYJF5Aox9V8JCdCbiiKbtVj46CO8NZqMbJ09fkBW3LiPL/aqt03pfhk32
kE3g8JSoexTdvDK7LN1kbOp8HWIWolgxDl/aAJY2s9edhrNypQsDQSA32deZG56wpQlQ+zGiu9nL
rEPATu0ookQ7xoMBQzPK57siToZ9jgjyCWi4sdOEmM59lIVsZqG1Ao+ptv2AMSK5Jm1TxonzkLVh
tAnrc9VB6zGFTTIVA0i0M9gS5xU+hxHiv+sFBbluE5W8uQkk3hLCerEND7vAWVSvTbPvFRu/gTx2
X1uS9uvasTrU9iM0hjtgQMaEJRMS+er7XHFy0qq++FAqcqJe0o6H0jItH8prs2r5ufwYLZg+EbyW
D2jFLeBksA/gVHH964TxwQKGsyJUrY/R7jo8fIWKt6aFfwZxkY8QQZQVP+vDB/F0DmxJ1X9oXtCv
MlBSH56FFJI1u/VHWPATgY5h9QGFbERUG4m3UDGOGA7qF/QnPQISTuDLYixm/ZIrsIjG6GNuk3IN
L8kE0x2228ocWWRN8xjZnImD0OwvLSKul4a/9W506y2AM87KLEB+6WVQLVPHOrPXJqLkPShzrby0
CW/ZYK57m1eJxFCClPc4oJGMKEwXGksUFDUfoFHAfkMc9OzR1NY2kPGtqir/w9aZNbeqY234F1HF
PNyCZzt2bCfZZ58bak8HMYOY+fXfA+nudHV9NypLYOLYIC2t9Q4NxinND7fPKDGjDQLHv3xS05l2
PXoiG5BCdoAbluH3mpHdamtw/EmkxjYlBewbVr/Xy9TDkzwZdnN17dN6OnRNEl5n/hclsS9gFt+z
OBSvJFI7H00qliypqDek0FH0K+ZX25xYsEs5BSQSQNeh3E1hip2s2iddAJmh3RmLCWpXJAGM+PRm
D1159GacVpF2xIOlmv8uuxKfkXLe17jybafK+wAcvOnkkEB84fkPZxC/U+0K/hUbbAiGw+0MWtux
t2EaR36YkWhtJDo4gpe7JIEyJEI0vrQhe7WV9KovU3eUkbiy805uOrRDFXTYWLgFxAcSAmixhlbQ
ebnjq3lJIZLloU1C+zFUHkl1K981nVH5Q0lSo/Qid5NiAOc3VJa3TVzZm8mV/QmhDvslEVrCTTeD
W2hIl2kmE2pBCH1zyuRSGDUgXeMyIU237a0pOcPtqPcE/haf7IZuWn3QUMwQShOeWx5VxKGqX6Yz
dxixCevQI0UTxwkp5MnRtm0blvsyEllgJu+NrdWv0TTqPhm1v5m9qTAPYjoVlt9PfeXHTaTc7Krp
rqM9Kn5Buf6lEYMI0GzmH1e9U4z1RlGS5klb+Uq2G3BDB/CnlChQFhYG2o6moUyP5qWPKK2raukV
euOOW2K8tg3VRmwUvVMUujim5u4LQu77PlIyv3fVm0lCZ2vY0+RrrXJqvfJdCNu5FK3yR478UKOl
GS9mVRfbZkp/Nwb4HYmoOM45r2Unk0vWD6OvJJPjj7gMtKz7qEKwrKh2fsLIO9xOIe5Boocp3YUh
pmtIdwhH+WOO5nA2Q+BbYxUHcTdaQSO4T7pKz0+K6KGAGiRGp7E8ulOPM4hb1hc0x66qZEtlABUx
sETUsdwALEtEJnL7LEcPR5eR4EmTfbOHZLuNRwXKWi3mQ25lDdDK6q1tyruiAnhDYLvZO03zXROZ
HhhSM3nCMh4+z7zN3QhLbo6OboRr0ZIT7fo43SIHTQQfadNGZfdRebE4wVFSqV7NfzeNAVaOsGDD
QwGHAp/1YB5H3Ic673sWFqbfOj25DmSaxgxt6Ma+USodryMgQzSLml3mRh8OYjXb0dNxMxXZdh4j
m81wzxfU92JnR6G6FU72gSHQuKlJmW2RXFW3WQyasFQihFb06lKM6GE1IUtUbpuG7yAJt1OS3gna
PGkDEcZ7cnDZKUV611Z1+0yMf8HsskXGPHk1NE3ZVzxIfji9ZgA4hjwR94b9bGRRaDZc6iYCXklb
N+xYVakT6bOzq4xo3OeVrW0SADa+cJGTTW6RGC3Cm6YPchCSG8tJ77Enzrblym2LRC5161zd9dDx
DrOjejB+ETlhDodK06f5rkP4fe7sEjmvBC8G9NR34aRuG8eVPnTlbBd6FjNJKKItKk/fNXR3tnXX
DE8tJy2Uw76pdR2rL8/Ds9RA+KsOk3GD+eOTn8olx+L+IP2Z7YSC08VkbJwMjExEUg60viNxNJEI
2ulhDsxnFB8x+Rl4roECNhBQeyuDnpBiV1somNcoQYAOL9tHnUHhMigEetT85QiCPhvNyVeJpM0O
azDmn5/ILAxnkWR3JaznoFe18EU0xnfbpA4/99Up6VJxLCama1MBzlVSzaics8MuE+rpGe/djYYL
XVDXGopIZQh1LgSnlDanVi8AeY0Zmo5R7YcIrO5VhT1LX1vys7FmUBBmmWONZFv30EvnHRxNzDBS
CKndrLBTH/MEIIBXH7G87E7jIPrT+uqriWyzO+UJ0Ck4NazUDul28O37qcjcPT9udTIytTrZ5Lt2
7VxeJ8R+T0gizackZ9PmwUsK1qu5LcWALhv3NQVGZGjOZC9cn1T/VWiePKV18SHdnARKYQ7yMMc5
W2QPVrObTcgSd9NpMDq0zJ0GL1xby3PfslBn0Qvz2CuLIV61H6e5OLGKFGyCxnBrdeWHHYMKaPuo
5PqkWhp8dnOzDJS4jNlLueFpbQhfiUPj9GqRdt+FiipPcyfRyxqsvWQ6PEk1BbsYE5b6tSzfkrT9
1bRF9/ldra/WrymeLbTPp3B2UX7pxD5c3CjXfcb6yl26izUfv/dGVsXIh6axx3A42dE7pKaKiW6r
IfXP7oKqrOckH0YRFVrQqHV6bNuZgvu80Yb0rilegps9/xjFNwsZSpQgiOCbJgwDJqnlA9S3vmyu
qcJ0gYRuEKdTmPuxGob7OasPQ1MjrFDgipjEx6GFl6gQrAGDHY3T+gkQ86Au7MzvlO0q/CoMdw7W
l40WV2x/Q8OPW0CUSIVA/34rC4+t1WCSr8GQ6gTQQT8JOOZB5cBjq3+6c/aTvIvLNxuiIdfrlsvu
mD4eWNigxuK4/laVPpYnuTRrd21MxDy4zZef8v87HGJE/19nD47X7KZBkFws9lo1BJgtf2dz0gWN
iSrc1lZMBEaK9NDXuUdRhxOiCv/v0k0QS5986UnwmcKpgdzR9CD+dtNvgacEFcBRU9pLmHXxMVNy
5NxvHTaBuy7u70VYXVLmgRMq2TikVfkP5OQiEuUNNK0Oj9lZvzVow5MOV9ytk0rFBxhNOSFK5kdY
5wVz95zvtCG6O1TFwvyJ7/q7VF1j3y9pAtWy8tMYIRMppX6eNKxt9hARnGcneYa93gUvmZdv3kqD
xH6giCBS9sNRKe2UR8edrmJCkM1ylIaoiTyjh3hD3WenUBXocrcKYRVkrDNfzREtGMXyZ6rOvjIC
0nIN3U+9yHyieFRUVXryyvk3Pzb+NIBWj+ZQ4K2pJ+0mpkSmD613HcRs7EkqV7DGgoQtxMaSTXlT
c0iNPduoQGRV4ndZVN6shIozQlaI9hd7iPbzhiqMx1kIPhsjyrZ43OjunP4F6l+ewyIxAyyRi02j
zPUlRTjD0Erlo2Ka3TmjdI8ZvkR3vDOpSVtz+2tMxd6ZW7znW/PpOKLc8wgUh5A8+kdZhCgmJMqP
LjSrAHnaHsSoyK6Kyr6n8fptlcXiR1TF72SSAhy4ze99JO4Iojp/ckE+jXVBLxT7loWEL0WU1L5U
sW0zG/snmXmXXABzlKO23YFkyYPSIByXroZoRbZkU0ZNetRRnN84uTkfUDGd9zOlgw0oTWMzK22z
JXzclNWQ7NV6yXd4ZKQKMq2t6OwrQH/sCkX/KOCTGEkZfw+VyoYJTjFBf6aVWi7klXirGvb8aAb1
e9tofxVDW6NODmGSaj91GLxaEjfx0AEaig2ay+ldJGkOuTWdmKS27ZRn5zqvhrO1ZO8moL6DIeuD
10vlHevrrfAMUqow9jZhl23HKIneQQr+FBhNvZhSV94M1VKwz1CHrdvlIButMt5lcnS/S/LX0nPB
1jfhdCbxGW0yEzmlngryAUX+jYuS+4/GG4zASR3txg7AOMoqbvYN3LNnbLaw3qmE/5HIB1te8lti
SEw8rRl3r8yqxXvEPHhGL+5GHZLaUETxK6v+ICsQUyONK3+WtvcEbRzuotiBMFzPeGzN6XwjxfB7
0tvjPIn2OTSte+8QtogL8MwYTcs9SuBMR2v9O+PDntaad0otLfO/+p+H1zPXwbW/NuvpX+/+Gvt/
L7EetudwnecRK1OOEZlP2B+LqfHny3LA7njtr6/W9aaPVU5a+//18uv41+nr2Nr8z9h6nXVs0tpi
Y6jV6LO3y9B+K4qKRXV5qTqEMKRT/z1q9CYBwXI8U4DsbvFj+1f/862frZgoAyqWsotSUZ/WplqW
2cEsER9b+2Yz/buPejVRZJ9cykmPHpam8ji4uREAIooe61iV28zuiTns17G1UeGmq/EQXj6Hcjt9
jZjGvt7U4tx4NFHz/xxbDxTNLKnvLFrHy8U/xxKl8TWtV49fY+w4A8TsjVtpZto2dqtob1VIjZdK
bV3VylSvYe7FLH1j+0O62kcOEPmpq8p4mkORb20MiO7lNLN9iiYfibfyewziYp9gAHmgMAJrGXYi
JnsbTff6TS8zcilh8WKXfXMxk2zvssaecfIkRJrT7AhzbJ+y5T8XSLbuEXd5L2TmXKEfqluFbRfT
SmS/DO2YEOGrL+nYnhBDyc+49wosdQByg6Kat4an2Zie5OjHlfMP4SA7yRftPUnovxStVL+jt1Zs
xGAXW3XWXik3d2wxO2Qay3QMGtQN96YsqfSoCDJpOkQ5Qu9N2vfqe+0MAEbbdGFTkEnK8IfCgioy
/kqq30bTNeyUATR2kfUxD2a1yeHOPbIYkYJqLH+Sy5/O65CM9O7qZflx7a0NROFo10D93qznr2Nt
p797Vi8va6+Py5kK0/jStpMHTq0VmzJPh0chwgIabDxslWgYHutYXBLsAo66rj0PV85zXOd/kKH5
1wnziFQ1WUkwKMs11ibX/4kHS9zXy3jVHB9VrAv9rxP6DrsHU5HZcR2reW4vrRJevYYa/lRu0EuM
XrU5VzHxTKed40ZLeoJpex2LrPieF1RQ1yGr7EHdZuWvdV5fh+JhngK10vT92k2mpnxMZMU/r1Bg
ga0DVFoxryvIFTjoa1IlziFpmF+RbPk36PbzlGYmPtfCb1/j/3seKf4COKSh79brfZ3Ya/FzpBrH
ziYfAhScyhckA82jMS76OXU8+uvY2vSlWr60SxMlCnBOfZoXzSeoOf858HWyls7OodLV16+h9dWU
heXL15ib5H9UTxL9yNjzXdkkL6VOyVhg1vv56mvMVlpABNI7rWcoVJg+TyuiOjsoOmCYVkd1PKlM
zFDUvH2PSARtQ2KG3drVRJnjhtDBu3as5l2E4QLyWXKFy8nxIPJDIgSg6qU7iK7CMRicCVJN7L2E
/W54Gfi20iTDvHRNiuoHvQG53w6d/T4WcjgIhYhtPZqNTXpoZTVtIhOufN/azimUBCV2SnZOVTSB
SFpmvzl9wRbMEx9rz8q19LnUCdZe7Ib2m2FaqCS1+X0dKruIaCKv5svaBTFlBng4fq/RedjoY+29
WXGvIAkWK1vL89w3jdDooBYEdWu3ROoF/TWCnPVkg+niFQbDeT0Yguh4+6ZzW/fBMBk8V1X1qi4X
TVvC3dbzist6IrbExHRThzMSxoX+Ojaw8mxFgwqVx/7ei6seEg1L3rgubOva5OpOSLpzKeO0PXSR
wLD1+eBkzU44fQb2M4r3BWohb9FwryqZ7zwFY+hsWHQvB/tJksCi+Kt12xJU1ruS9mSnMvVbF6Ws
7lORv1vaOBHnM8thGpMRixvOeY6hO6Mjmr33ykixxQs/kIPGgmNE/NnrzP3aq6tBvjnGkdkx3tp4
WTqggk6OrnvQt1KkqItQvDcjmayspiQFjUY/aEXkBIKawJLlc4IepMs2zsxuRxpryY25hPP5c+qM
IjD1PDp4+gbxUffVXvxg1kbPDoap3IxCfut0BSset55ufGhkOMqRfHXG3kUxoEUmFI+DyK6gGupo
CKKaVf5oi/41DGv1DSfDFXHjS9MLnzl5rbQmVleVmu9n0kAXLc36Siwxhl2aL1ERZZ9D2hjGJ8Xo
H0mT/aps1zg02FhchYU+3ESIe87r/C9i7+aXa4prP+baH2w2dqnXWGyWbs00+wTkBTXstgUuYaW+
h7jyt2jBX4tC+hHeGO9m0hxjgLy/tBxhOOU1w8bkodvlGWXeYldq5GkLJSm27pBUFL3jbwR99b53
ITKI1hPo06ftq9mXkkSAHf+S4ocazfbea7QFnV+4m0klR1gkosQ42yVpq4KMtWf9PidD8TZ0ycIu
zMRp7WY1eqOAJi4w7+3XsJuoQ3VDDVfDGF9jaS78sqTZgQpODk2NRoilFAfsnjBxyGx5IOknt+ZC
K2dnbjwI/fnzMzVIChQbQFDbRKHQT1Er8xO9jUne2L6p33EdfEQzM5DBVLuLQr3E7bsA9aVo1bvu
tGjW5sXdYrf23s+udm8bfbceQ/rUO3d4aPuj/btjcn43heM98wp5fiwy3nvLmHDRxoR5OTYiBEeu
GVfTpaeit/ioezL3S6+nWPwocOJde+gBV4/GS3cirKz3tqwx2y3y/Xqs8yz17oTy8NmrzPreDvPR
VFMVWQv9kNbZfM2XplWH85y0OukaelXX9LveVWy0jHT7Ouqaw553yn0yOmgGrIPGciSxWGOmKT/n
urSv6qBxNJzaeWvGcY9g7dJfD60NBUxsnvrr2vm8VF43FkXVkjRqPojD0OekJRuBYZprSQFhCOWw
tVsuf4AigM27F9gzVQvgRHTHVufs2VXnYyemt8/uekSTVX+KrfSaZ/1fZpmUx5yM17Xv6381KGA6
W3zl6uB/DgyqN77ofJSvc1vD0Qy/GbXaB0COtMhylbglGTTqCYIBZhjdjNQdd6KHTKllanTjSYIk
YPfzdFk8jNax9TwXa6Db2nVr8xXGHVmG5f1f43PdIF8kbQVdxkgSyoXaRkyhgHFKUyRtAcAYiuWQ
VRSRl7HYZPZECCgCzmG3b7lVvFdhLa5rz/OmcIFW4ki+HBzaRNkrg52wkS66N9Uu9Bcb3w8QIy2g
F86ogaWyOX6uHSGpMaFXP1/WrtYC5YCMl+3XbjUVyTEcPJDDyzuR8cxv8xB//uF1yLamIJZZ9Fh7
Vj6QYh3QRFm7Md7vW9tcEtHL24VtVSe4GLa/djPdsV4lFNy1t36+NtIPmZ3L1/Wz5wvOa7QSBT/N
5XMvwKJJ16rt2q0wl+fWLHC7WT+bnSODlCAEtfTWq8Vh/5pVpHgpLFNas7RCDZS6kSebYgGJ5Klm
rjbL5qDaVIYizD/fnbGc/CSKnB8AiM+SV3jS8Tw11vwPeYuPiUzo96qDLkJRXjzx+WapJzT08eis
riA4skNV2uGpNWZxDkMlPlCHLA4lIp43PU8+MuTZfreT8zAn/Nodt/pd5KWN5XI6nrQKU2M3AX1D
7if+faQQ35DBZ2OgRW5yzcYiAYkTRWdKpPtknN/suTB85DiBb1SZ/dLOXTn7ea1xe/Ok9ll+WxvF
trMb2VAkssMfDgqPQZ/CQHeHmnpaVPcAroCew6FT0djsYLF47XgGLD8fZVP/xDZTOVpaPr1ZXc1t
N75q+MF/4Lv2q5jdgAI9yt1VuBO2+FN3eXqLkxjd2sxRdtD01Y/KSjSC1nanubr9Luw9JbHsmzHP
w85Q4mTrKtk5UrxfhOvqyZTxHzMuf3ajMCnv1M5BAzFKlc3FOAuhsVEmGQpMkB88YaR/DxSJssly
gSLVFCsdHuy0Hr2NLigv1QABHmW5JyOfUPLD9LwtEsxfUCemSqB9q+fIO1gelU+A79m2Fshjmg5g
pQEsfNP04cX624X1fR0K7WGozQkieu1ThYp2aklGzELuksTLSL5XJTaXjnEbx791HE+Me9na7mHK
O+QPRwDKMiDPqBw0hboanKZ6B3deRx4kNE6/gHqo14wM2AZ9JXtT2MXiIzsfWR6R2LSj73Xuyues
s2gzpN8cCveAux1BxpRGMUdxGb3k11RgujgOaOditfjPDA2manUPN8CoCaxetHeKt9reqi1xiqyC
rHxcuZuoUI0PkJ8/Byup/jFRwaQW9CfuuhrytyBZX1aIQwxt56uI1B1x7hseaqnFrzUolbW3NrXV
ajuI8yTHljPWJqx0kC6jdw4hqzyQUdGA/SUHsBHbBC+GW6+Z6nOitLr1dGrda9dCSPGaJ2jBLwd7
0IXPwYCMPdr9ZR0yYB/sndiuN42bak+vN1pQngCIlt46pBkWgm9tlp7WNyyrz9FgZSZ2iQ+lFi5q
n1X3nEIgrWZc3dcenlTRNnNDLHSWgyM7G+rV7WntebrWPWMlAyHgIEm/jul4hBx7r7Bh0fCGtSEo
2fFoYC+6vCFylWmb1qkKGoEziKqT106n+rAcVJZmHEj8KZAGjusZpLqHU1iiAvV1ycjNToivpp+f
OY+HMoi96TklpDsmS9OfTYg1WiHFKcsFK13ZJv/YrY2uNLHTwxH2Ixt+V3jivpHTDCbDGrEmKYy3
aqx+iRShifUYKVo1QJzSO4AYNd9sDT9DpfeG7XpuYejRqcamJliPDiqVHuzXrX1ovrLeV4Bh5JSf
PEEEARUtfqwN4ijltk7Dcpv+Z0yf4tyPag/xbluPH1M0gvIKPbS/zX0mYuPplp3xTGeFSR9My3Ht
JorXHbUZeMh6ijbYxpMFbHLy+PP8oqGMPKLSerCXt9eR3AF3DxFEh9tWK53zWJs0aZjtmmE8OlHi
PFq00a9jokAz1wGglWYEOxpHmv16MhlBcUdLjj1N2BYBqN9myxc0bgE2/+t6svunzJVwC7MfYBS2
KQ+4dDoWd0332V3HWlNupMZ6tvYwMS33cw3A7rOrh7xrzvchwI3bOjQaM+W8LlGx9aij5zo2zeFJ
K3gw1p5slf7QWrLkDP7o2vT2dKsAh7x8DsGCxNFq8HzDKeJXx+Uxb9HOsifd9KntUik2huixNp4q
9mppzNe1N4Zuc42luy/1LE6DuVmywLJ2/PVoGbPKZ5ZO6qxJk93XmOGlfzxVZdHrq+auxbDK/jh4
i46N+lgb7iMUPHqq1V9joTm8y1gdLyj6qI8+CpOL1Oy/vk5I2aegvNE0+68xF7uydvy8aNMPCFYg
IxRYoz1d9Dh5bUcvv7IG5ldK6KceEsRp7WGUaav++tLLxENrzfb4X2Pr26ym/CnbMNpoVZ0D8imc
+9q4kiyhAyEAhjpjlaoA0qUWI4dNCkf1KZOweoZpRXrNS+L9OpbHBbnKBIi5KMoqmOpQ9bn3w+N6
smng0VqiUmyYwH8qFTusjGl2G3WxfMq5erQkCl/Qe5XPMkXk1hRKGKjQQfF6GM5OZ/Z8ARwUwKc2
FFJBSmm2fKqTTG5N4h7Xg+sQPmMayfvGO2rTUF0nczzbUvT8noPx3phDdfJG2YEKmqL8RUbVtqi2
ijpUm6Zx5EazohngUdjsTMVwXvoUikbSh+liP7bFx+1bY4QlfPj+Elb9i9VHKLYLalLwEn6GXbKz
BIIHqcVOpyQC8CqtPoyx/Xt2CxBs8qj2EcwJRYDpVnt90xKDBA3RR+HhL6Tn/gxKOBhjBSJpyGq+
VvvAx8CuN8Ggq8pwAjHxrkkn3kcsCCS4VSDpgJT7Xj+rM1pzraYYFBdgJ7nKPhv1D/ZdTDagFzaV
oV7zLjtiRq1c6q6CHtsP7jHvIcAZxnvSDAnbP5d9MmjPvBfuc84t7TRR0Sbf0ZJMNEo/L6YWzpSv
jjjpok5M+XbCDcCr+tRvZ9ZINsMvan/XROO9LiJ8EyQGe6pNeI+RcTGbRN0pGKP4Zfwxz/MbFaFN
3GrVrrRb99znuMGQCODlVzMNKMDbRn1GtOwbCIsRF7q231WOwMdV18NrX/zmMuKE3Irho/s8BI5p
ULktFe2SE6vm1qjejYwrD3U+ny0EZyMBSCRXsFxMdTh5U3potEGeZBfKLfaRw6ZxnOiSuXLeqK3+
LRrxDwAx1W2jGYqGOld3C/jHvdbNdyWJ60OOWuMFmURwJawp26xx2ktVlmRJ9AH+1hwGUT31F4AE
h04iyNjKNChktffy0TsWxlRvMuIGtlam8A3ctALZdwerXhCBUadtzcFOdwCEfyLV9GMxEz2YVMkD
vq0+AA7XBaizkcHjvrEbBbhe2rZnjRadBOBaaEmwY+8MVnvDhm2j/qxTfYJXZ8rzANDgqCwJD6O5
rxG1toTVhCjcRh11kEwgzFKkSEbEQ6u+6/mP3lauWQbPF3GUIEvuoJf/mV2jPlF/U1kJU4nmmnqa
ylp7mDA8TG57yr22HFLwN04dGIWIL11RR6doJMLINZ7fSeDLk3UVcnvDcvdWOSkrp0eTwonfMeol
wEzJodq1lHthTz9dU3Uvo5u2AanAVpAK/QQ74K1Gbcl2jlEvcISIINNoBaZlpVwyJd8gAhTBkMS/
m7zCJTs2D6zlfQpiBXkrueML/UdmWMSMpOGpPmDK0dbWK4kR3U9Al23CpHl6bgPHzG1wf1ON8igk
82CimME89E1QdeQEZPGKpql66eNYu7RL45gYVjqQMLPCF3oUbs0OpJ7QdHYoitMx91rNNkpTNwCU
tYvL6LdC5QElhhhFIVIZv3prqD5aZM1ZtA9dgY2d48Jp0iNqIOoIPdUjPH6JGoA8850dSRtQ96wr
84qtee7jBvCeJargzzvWAqHeTJCLb6NHgl3q3URVOHogrMLy2dYglEK1A4dvJpcR5KWPbRZRBZvC
LlXh8Jgtyes5i3a2t6jP1v3vyA1zBMoM4I2ungFiMAuAh+FezFg16hDm/U6DytT+GSANxsB+t40H
nE/aDllnxzeLVg0Qmi63atmBUO4UDFg0VUE+Er2YKAopLFTuc6qnxyjs5kKqMQ/mbkIULW9vsJcf
ZJob30JP/uhNOihQPbSOju2elLD3TkoauidrwenUSfejcb1LFTPNmo3CNJbV9WFGYQkL1b8HgKj7
uuv+xvvAgBNsR1ulSqeXAa+ii0PyuFwIxFGmPzPHPYN/mIiyx5BvcPh7ZNdOdiMCvpQkW93oQr8p
IVHkSU2ioo1Mqm6VdajduvSt1G73QNdLQHGeBeiGxWAHmfnkFBSl9BLNLaRjn5XVuWR5Sm2TJsm+
mlpz38va+yvz3uAydWob/pptuYHzzlrqLRAZ5Vds9EFh5dFJHyP8EWu12bBT9w49wLO9BQ4U3Akl
KSVk89ZBuHeskqSHam6IGV+80RpeswGNIoceYjLptjWjtyJX7PNXUw+l89m1ifyPtoQihs3X1QqJ
Hb3BAsfo5gA9a8/bhVHoBcJDfU1j6gvYMvu6GvEohqZxnmVC2ZTo43dW6NsiSqeTOiPfhFDUXUui
P9biEAVV54Ju8XozsjtjIV6aRTzHLEbtopqyvQ99O13bZJm56XlV1N5lTKhby2xfRY4qgszhZwQT
dlRa9h9dnxF5WPFHmunoHJrlq2WM9m4sYvbfSxO6L7PXwUNrtWTbdPfMadKTYHtwykIn3hglBADY
2PHZss27HhmwN7yROwq7xwHEFfm9ZDso8j5jUElij81ZtwicaflhxYDZS0UaqjCwRNNavK5AYP6n
UTrqRT3apqWHXYYhkNQKK5AaY+61pFnwa3CQPV8KAcqsb/UQW1cMt+BIYAbqwbGOetBYUzRM7DhD
3ktq5IKg9JEbtTw35vSqinmE2hHamxFVmmBausgUTEFv8mOZmQvQzBEZvJIO6clZA13kmeUZRMZh
mGCkAFe6dmZ3V1r8nwozSTc6JppzsGLmxELgt8CfbZ1hKuAUzO51zDSNULDLbx6luVPS1B8zcKN3
vDZAG5Y/xBBn72qBS4zX/nbLkJt7zRI4S6pAzjo7nYwbyvFc7WVtJpYwAFaesgnXs9EAx16tWlsF
sGcIUmCShXlaL4Nr5Vsso+KYJxVT9tg5Gwy7gYdQUgAEV85BiWJa7JQ2z4UdmEx5L4MGpVcCFMB/
bdilDX8PyZHwJSHBekhn8SGQgkN8dDdhLbdxnBGC+4I3AqC9STV+XfR/MyXIevkP+5r23A75Xo6S
ZRJUYOpgaa2mkIRaeJxSHh3xvSwq4xsS8ihyjg89jaxDNiiPmSTAQm9V97W5GA8kf6udcUi8UVCt
33jJ7B1FbF0TSmlBpiOr1KoFwn8GiHH77Jr6dNGy5G1U2aWKOkJGUUAZXkya6hBdm7Th7wEF+vhU
gIhy2e1sCt5guSr7Uzgim/7pBkd7Att1kcZWJjYCJvO0tuDqi6xvNmVme6+wAJybOr3NIPheDcAI
dhE1uzpJv1UEBshXxkArK4qpa3fO9JyYr8oBaCrKPu1cQfxkZMBfrE0RdUZQV2V/gB1RvnWmbA4j
bJFg7eqp04A3lhZ+oUrzQrjM/9N29kavot+TrUz7MsnmM8Ifr/0M2Nt07fQWIeVyixpNUhlGCtPp
nWxrSbveV9DAjQh2hpIiMZfz8RamhjsgFewIioxl5DvzmG/ZRd8M8hzM4ps8v3UCsNiPwn7DtKw9
5gtmplpwdQKExdF0bvGCG5XGpB4BRogFSbo2kx5/KIoRbpP/DK3j6+n58tjJUxXxvXotdDo/LzPa
FejZ6CCnNVlHm3A34Qh5sMRb0oAUCJ9jE2W7CDrv/zF2XkuSIlu6fiLM0OI2dGSkrMySN1h1dRda
a55+Pha9Nzl5uo/NjZsrIAIcx8Uv7NaAWzSMrwiVo26I592qqyEYIcENZSYTBjd2UPJeBDekoPNT
SJLjH5PbBHfgsqz5yGCVXyJReaOtCi7ZRaLJzAoSLCz+3lAXoH3dVkdBqFTO0wIpZCyb3RU9cOug
wevB3yWKtqwjkBuAxTqyq/LdUfJDogY45P5p9gMo5uXGNcsZJbbhE20tUeejQBUlc5yzKbtIzchp
uTPIIgZ/H98uJ5FaWqhOO9vJ0oP8ygStaTZgET5bXP3OQaOeRWHE8faQ3IcrGM5f3fL8RjNyLjlq
1LIHLEEi91+iMVNktrQwvpNkllXnsFR0/GeW35SD+wzwzrjIJeVn4LwcRtWAOElfHb2y/FOOS8cA
jvnyGNcnLJmCl8p9dl2shTS65Y2l3p2RWsGTCdDHiv2V1gDtlh3qcUrHo6rXPwUPLMEAjLqr4dex
norkSFYNNmZElZPSx7vNUTa9V5xXqAY/epiLR68JeaI2EqKnNmle5dnbifs0sO5zmmuDbt0aIvT2
GLqzvVXcpQ7TvzZEs217aGCHdSDUTXCQxyVPQ2IlHp/JTqLSCqxQ99lX7nZe0ed3+Dp6oM8kugQQ
EWgbyrnC652+ZUhmgAjAnLEaxgj0XVSOdnCkAInsGvndGp3THjSUHV3kemPTsEbdHOI2+TqP+p3c
ufUuQS3dFVY6HeRey11J2oL5f6shvrJgAOSZyBESk7y1OUhaAiPFMaTpQiCaiD4O3Sd58GvTlFuz
tQYpqVn53FVg2A9yK+RH6n3N/WmDQt+zgs4o16r+aBfbEOQu1/tr5k4/A7wyThmjAVrdq1blLUzb
8JTPEJ1bffqkL12HfLaz2HbOczCDBMaOb6dC50QJt0FPyEry4v+58LvfIFFsryC766G+1lyfHmoy
OJT2hn6QLkC+7x1y4xcbQNb4KYXLu97cFU7x7q15B6r4eAcNtvGKCNbk3JyMMNfmY+yGP5QuU4/b
HaYTvNMdF0r31rmo/XOGieVJfkvvV0+pPasnNBr7ed9k4X076Aowj6UfWl5rOVJi/5rndeWMcECY
HKQl9HF6YgjD1GVpCPqItJMJx3prPksFu5qpYOr7AQm2i7TgsbOGy5RbTEuqY+4MGB+5C7jyX69r
F+nVD8EKe7kBXGEBpGxtb44fXH0BMBqFXS/yNnRvS7csLUmSW17B6s/SI1n67Bx9pxrArKTPTqDQ
R0p9Cba39V0TXaNSPlfecPEacy8tYT0EW4Gz8qVt2CCQvpAJe3NGofu6veFbW5Y8SQZLK1T7/tQA
0juHTnSSMlMau9TYjv/YBCUtT01i6zGSXqMfyiX5IW9ttmVl2393PdjKscGfmtcArtwuBR5TpIDc
ehuE8/Lh0D2IpoHORHXST/hQsE/PuECe+GDrGIM6T/ncvjiMDZgf3uusWMxqgcd28pIDShnq7mYt
WNV5LF/ywe1OpjkzlGh09aAGBWs3PQIzOzZ4T8I7mPLFLtKch/oQROWTg3nx9uDlqpJcX6ctLZlb
M/lwSDGk7aXHflAaowT10l1LTE+gL5kxnCe5+3KSAjzjBGaFZtf70Or38pbAaidXou9yB9f4lluI
KMm8ZcI1+Aip7rstXIqQG9bFSnplHRxqSLzgG8ZE/xz1wN2RMTnKPZZAHnu8DE8QymWOPKV/5JN+
58VGdlLn8ZaYJQJlXneRTkaj127h7Jao5x7CIli/AEb7J6T87ConlCcvMXr6dmHD2NHw5zx4z5jF
uStm2U/sVx/Ps1MuLWLrDFRNda4ct/0+vR21Qz9BvN/uYpk59KTJ8pnJ3Mw6+BZ0ISGVwAv4Bi7Z
YCTuIT8qVdhbg3JioIsyatZx1TGTwRZ43eo8uc51ApjDfu4ZeiQaxZG9z3AMW0dX6ywq0oKCPTdd
WzthuNSPtZEYJzm//C7fjsZrqz/NRt6eVNN4kae6PVqJ5V33KzamaDcWBUr/UMj/nqBtHYci335J
rwM7pqcljjRMH8D4H7XMzmHnt/nwgCC7eQGaVt0Ja2eIuuqOtvC7DLNsfb7yJLY+ZnswfKD/SqFn
mpNXHywI0shiOAYOJwUvgUsPfkAh8Fhyy+TJSLMOVNYeLeDBfoFvyH87c6mw9ejbk1wb9NLfbzdh
K5WYVPn/n4qx2gh76WHr6uXHSHIdi29pia2Zc4TtBwNahBlkoKt09kXFY1GqyGXXIZdEcdjkVVuj
7Gv/DatfP5TyO9+NMtZjy9zdAwu4Z0MQeww+9DJ+ZXOEpWt5TeYCOZh9MJk/0FphPTnsk0vRhKF6
lOpr1F++oBFgkC5I13GctFQZ0W3BljfNGVsOGkqRGjCxZRAmf2cLVpSkpN+NZddfX84jTJyHsUDX
rSfeAE8/2exSzXv0egs2of5w5YeY9Z3u6upVhmUyqJOYBOupl2GhJNkIQvM6gACyVZYqW1JiW7A9
xi1vu8aHY6P8c4dQB30YfaZ0nB1AgPwiaXnzuOMJ0/ilfP3xc6kVu0gZ1HfDSHmEa8ubfwYQ7a/S
XCOUdAFNL88g7DokN6Sl/HNUjl67KkA5zcUt08NHKkgAU2Sbwn3ghAjBQ0q3gm0OKAUSbPUkOfi/
Bq3Or+uvX1rySvbY3pl1PLM2Zsn19Lxj/+S/753E1loS/ZiWg9azvqv18QIfj1I0NjZa+02bkZqV
fmUbPcix/5S3VZHSdZwt0S2Q57ElJSbH/etZ301npLZU/HCpf8r7cNYPVwqWDh+juboLYfQtrzge
zuxVVPM6V5UXXgKWUiBnQiNi8r4ss23BljdneIJCv6NO1RpE10rS3crJt6rvSiTqmwEIIbbg1xYt
L4u8J9vLsr1U/5q3HSbvndT7p7z/66n8OV/I/UUM2m88uDi0MaxdxsLy4dqCdSa7pd+tVfxT9Q95
63xiOe16BTnPhzrrFYbEu9eU4bfaeeFeugaZg0ps+0ZLH7IlJbYNyLbKH/I+JKWe3yMY0P/SaiQR
ksKGyMfLyd47w1tpwmtUciU9s5TNtDqrspPuFa9b9w6YCtr4llbmhUYuaen5GQsFrChZmeWuS0d+
YLXzXroHVv+RZG1QBv6brrZ2GrbKGoL0LkU5Q8JE/O3wT93t1hQcmfRvdbZmsOV9aC6SlNIxaFKW
LFyYXoM6m4fO0dN5L/PfBIABy0XJ+Ba0Q3Ra33i5KVuwdqtbWm7XvyalYHt1JRmwkPJ39y3pD2eQ
vDlLwE5oCa/R1tmvA+u1XJ7PdmSDVwmTt+xqsTBiLCsk72aOWzU5VgIZGGxJiX2oJ53olvfuj0vJ
h0MGr1KOs/EAKvC5hkqBa4DUYKXc0EByLB+uEke89lW6Lj9Lsuwid6ZM+jy7zKqzazLHusjLvj3R
9d1/t5j5bqiwVZWYPN6o6FnRWyuti1y5g+iJEUfIpOhoZQ+zV7Idg5qLNj3KK7quU0oLGGc9br7J
i/z3qlatBkess9k6adgczPPsmiARDEsc0poEdcNu5W5L+1agoH8WWrty0R12ZgsDMjrkbeXD0rXg
bOr+TTjbFhsAkYp2jdxVeS51BpVJr4q3MoZnInxyfXnAc4voTruuZ364/XJT3z2ideq63nWZs0h0
fc0jNidnz5yOcpflslsgP2BLyo39kLfO6qTkI5lzqynF21/Sw1Df21jr7bAxxCouyP0vXRGPZwMh
wKMOY5Yk1DMESIsrPpOUWjp7Z4aDTM9S6nnAPPUkwbupDl4jLTtryznUpM4eyqBud1Jr7rLxosyl
eVD7DJDeMBS7JuJVl8DLXHNvewA8NTBF92nintQotPIjkkEYLjOzP7IqCWp4cq6NHjRPcLLYa0Y0
FuJ55uBeFKv3qT++LYj2TwEysJ/g39QHVONGVDlISl6G4FGWsD1Rj6hAxHaVfoo9B2VBs3uYYrQQ
HGALJ529/bNn+fNzWjW/4DteelMrv4y5iatW6v/IS4bkNT7wd36gghTPmrfem62fHqv17Oz6ARsO
Wos6zjDsgqauv9YzmF6m5OVnXU3tPYo6wKsiZLvUYrEFMFlKnnOrQr9JVQ8VEsEoQ5XguDFirB7H
pYSlJMwEBhwFwkQ7N4VdPs5TUj1KTIKsKBx0z/IcYWEW4a0iDg5lhfyQPw3fTTbPzq26SPllamVg
R4ISx2FZAN65PjO3uIhRvVYhfBo+RqIqCoaHNivABHntwHy4Kdw7kBpsr3kstreofk39FD0PSwDR
JXr21eQHsprKVbLKDJNudBdR5SoQPjMsdmuc4LlBDftZZSf0OVU0bT+NY8AMgoLY9oBWpTb3MsdS
FA/Z3TQM3aOWdN7TvAR1BmzPpm3BrqbGVhDqWbrXSgdXtIHdGXPCbG4cdXRh/L+mJJof1xRoDpR/
HdrcdnwVWd4TKjPRvgrbHbqnxtHRLPMwTU2Oxhtg+sLQzDvbAeoMrFU76LaetDus4JHBwAG89MLy
voJqd98swZakfZ6TgjXUAWkjG25aqd/ls5kae800tDsJiin4T2bRV8p+8mC5e2HKYjOiBm+9D2DU
tcf+ezLk3wy20sGFQ/fn3TLhM4NMBK1QVKjE9PNfbHd+DfNE/z41CWgFBHHegjEDdo0O1tOssZds
TYl1q9y8v9P7uL2kaVw88gg0KP+t+qkZFRpXlpoPqtG/1agGPbhR8jTYVQP1Vak/xT0bRw5ij0dJ
SgFboZ+RX8+P9bjrMe7YTUv1WEsx5YvBci3HsYNNlqNAu6XPOLw72Mp/OOls3uRUdWNqj44XXiCH
4dSZIYt24oNTHbZf0AbJ7zCck/W8tTG3T03XHnMVWZu9j8VyH2SvGBXOLNoXDXNl27xBtGg+wT3v
H1k6vkoKo932E6Z1kKGyEbGmpYbkOUb58aDEfVNd9LhwDQSoDe2HFYslqsCgu0c/rb+vB5aVyxS1
EylwULK4IoOZgGbjVuim0p4R29T2kpTbk6Xq8qlywIQt98ceR4Au1TLQi8/2+Hv9O2mS+2e7qOGc
LfcP1WkQednk4U9PmxkHE+UUiUpQBTMM9y0trW1skZB8lynFUtJB7jgMTwBnQOAFww5cF5YKZUWn
pNff6joIL709BGi8h9WPsjxJeTyE9SnVUW2qZsVhwVpxcQtnPfDaBFFw3y3BkKB74hr++V1B36fY
yXwJfDs+QmGIb+WY4WG4BBKTPJNZNpYNNopqsRY1+A3+S0U5ZK29Hd2NmAP+Xw5J3QF8haqdP56m
7QpEbl/Gx1JlNXD/4ddJbbnIVJR6c5+2C4+CbUfTamHAokj5EC1BjsDEgyQn30exMPIHyOtqzOL6
UlyqKJfvtkoSw0HvxoevYx+Zg2OXVZWwrDw8MSZFuXO+WEDxUZaS0g+HSlIu3KI6enEQAl8Plau9
OyLTzWNXAtD4WLD8qqmMITu+zIX9LcWeFOTS7Ka3dqrSmztGAE40lDe7jH1Gld2KY1KE2qtahsO9
q9d/5KGmvg52ob7qYf3Y0cE+sjcN0wXRQb5+vYH+l1O3+s0GWvLFzTgVmznlQ4qawZeoUr7CRw6e
pNAsgwe/iO1nKQMpfEwh1H3Kl5pj/SUZNPNN86Pis5ZcpQrfnOxVbRrol49hnU73faClD+MSIO6n
DzszqYnazbyjzwaNtySlDkRTNnJ89y81GXAvdVm7hLmUfsm8Gh1tzWj3kjT6ZrgYuKYeStNCEX9n
W13/CRsrpIusUT9GECq/ND22CCp8vfPCr/wCFKw82JlvXkYsM59Le3wDQtN9t8qfs9u4Xy3Fbe+y
MkI6yda7780MkEJ1rPwZER20dMP+d+DY7XcgW/phjnERtxv/TQN8hoZtO4D3JBaH7XHGGha+8H+y
oEX+XfghT7ccULHZfF8OXn3Er61EYc4p3jLFsu+atJvQ3O6LNx3G9Ces33dSqABjewOB8RUmr/og
WbbfsL/gDuVZkiNqElfNm5K9JOvYNZ9ndukkJWfsBvVBRetNhxF9C6YZXEJhhcatRisGWnTto8Jm
5w8susfdASwesp5Iyx4rf3DupKRvfe9oaoNFu8PtZPbpeRCMib70atXv4fhEd5J0ItUGphD1N0na
GBHhA6n795Kclemnyzf/UVJTnz3TX+fPRgy+xx+DSxgNykuatepD5EMjDn3sqoa8egboc0R2on8p
vfZzErfqDbDC8KLrLa9KjKp8lbj3UkHy0UU8lUqdPUqWBCYqR5ENgaHudAxXC9xjMzt4keoxdLTn
3HxpmuLkdm6FYWF9RMa8vNmTU9yiDrLcIhZc3hSVoOkqF5lZdTrEXo/ouB01T6HmYAU+WW8ohKXf
VavyjuhmlhdJwtEBUq8XX0pzRJLS6MESLNW0fvJ3aPqBqslH3JXVFqB4lX4HRZ2doeM7J529j++2
ZdxyV7FezTBzHsrEAmCxVGsn9a8JtOSVT5v2wLBOw42ImLsEs5b6e1bwGvC7/8nbqkjMUtq/ql7X
zv90vN4CgOns+Kke5+ZxVCrg0oWL9B2oLpMv0V+56n82x8H+0jgj+kC5XtxnoWGjbFylIOKG+Wtf
uS9SdTTS+zoyvG91k6sHt46th7T0MGCpa9RS0IX9DB3pl4L41TEu9i6woXu15KVyx/hnpwEQswy3
efLMLrhTbCc5R2movqKqUu/k9M78TS295lfHvhEwIjNGh3EyLqzZlqjultaLZ6M5zuvuIGyp5bsk
qwuUcdGoui/pU+/tMjz0vh7f1YiT/12w1pHicsuFRwL4GRn/gzoHanyQ8hDc472cLXZcMu0KOmHl
mNc1KcW6pyXjiVc7WmsGmv5imYl1Vu0B7vZ2Cssxbzbw8jsntJRjqhU6tlSDc7HA+17xumnuNcN0
TnaSTc8TPi6HvlWbz7yNKtAf1/nB2PkFbR7ld+O9uUPCkHQsrNPLq90W5i84iYhFmvTztD5e2ixx
IKkE87Guqvox1tv6YhrVcBe5rYW7r19iS9A56GMBVqXjg5mpl8hi+b3/PQ7Gz0lkKn8pIC3XC2W5
hlRcYf05pcPPUFGcb5rdZKgda/NraKMNzhAleIJC7Z6zRVRcVfz01qexdWY5IH1yoQKBcW4s1s/o
yGx/Dr/TAf+AfKj8qQf4IINOYoTNIDwJXPOvDGVkvevfAqw5mvZT34FZRqe4efNa5oRdX2lP4DY6
4Dk4LMG7cg4srvn+RdcNPKhGZ5E0UFPc4rQuu0nMcWq2AJFAeOgSZF3wr/mkOYP3lqfeN22KlQez
9zzuAfK9dZjWd5LsDJTncifurnrcI0ylMS67diVQt6Jxvc8BhPRdNYTqQ1+V/ueonr/rVqA/Smpe
EOCObj1JVU9zbpFm+c+SCvvg3KZl+sksdP+zP7OXWFjNa2k4zmf/PPqZ8z3mU3luR7U9O+0Q/Cj0
cz3U9o8SRBaWOVV9GYKh+IbN3b63IvcT88h7TB6Kx9pXEM8PIG90fajt1rylICrYccZZd2GyjGfE
jiZeIoTXjMj4S+wOLcTUQifoPm8VGqM2DpXdWacBS8HHbgloGNOhwRv5IEkpYMO2eGxm3LawrL4B
duLKQVeBbsBwdMfaXfFoLIGNFO/NVYyH3KnmT6wCfOvKaPoxRQvQo4XPgQ4Uknup/i2eh+nHWEfW
flzyoyX/f9d3kVza6vuuz3mAp+2bwEXw7T/n3/L/7fz/u75cV68GmNueeTRzK94PTNhfymGqX3TH
1M/2kodcRv0iBTmT3zVPqiAU2byUS96HY/lyImeleOdY55sogbWwLb2qUU+0jOzvPBX7aC83T1s1
KRxjz9vVNXyDoHxSstaCMAnna9TqITg6vOuHHh2bQzZqxZMEo8nzKvov+k5rqqMeJup9UEHEo5OS
BArt6n27BJK0DQXS/ZrOqkPPdA2tx/+USv6WlCMkD227Wx4BaNuy1jNt6ZRObx7dp5Lb9bPH/gNF
Mu97Ap+JRlXmV8+HS6qPzqfJ7r2fBgJ0rBZ6w5PluhiOJuitFKkasfsKmxji8bUplZOhe/NXFBmG
c8dZRfD0C7Ssq1wjzIDz9VVrPeCE7T36ncZG13JuzCuedO7aZ3AjFq4DhnHSm3a80+sQze7FcEcc
dVZzHSssIOcy+ZICCXq0uo8uICuY6L1zNVOzRFyn9V8yJ1FeEIjuDvrFw0YsmWc0XQy0YxAhd8wd
QxB4MfFYn5Uq689M/pDFN35XZvsDiZHhaxTjBJ90bf8UNb12UeM2u/pjaj6GgY4nhlLOX9Iw/Q3o
MPvNwSF28HeKaaKOhfXvC34yZ2PsgseqaJqXYgkMleFhWCCXuFQw9IWK1ADZsNryUUvhxSOZrB4H
r+gepb5Uw+DpiGnkhAEa4jTJ4skOZB4v2T55CRDrwFetSZ8RHcIgwsIYzejU8YQPWv1oBV1yrqDW
PCQZpApjNOd7xwVZDDvevjnZEF0LpIxvnhlZV5Y9ijtvmoe7rBrHq6JG5S0zCox9/D66TxofiafB
ce+TcsLrtWaRJOoS/xS3rYoDg1qfXK8YIboiuowAVP/M/kR5TGOne/FRe0I3GOwgPQ5ooKrvX+cO
qx/Mnce3yEIeuTN3fReyKBUU6ueGPeh9OKrGl9F10fJG9/Qr3jP9roqm8cHHhwoJ6jw9VFMYoYSF
fhzfJggffjr/kTTu0ceP7Bu71w26NtHCtZ+jV7CkvyNbnf9QEuMPFn6hl1sBC+WBq5+ylo+zP5jn
fjmDG+PfAQ6sxOJhZEJlT4h0AjH5owCXqHfmTw+sAVPAbLihjTo+1xipL2r8M6Jr9YNnTR1SyLwB
zIzKS9ZoCMkg3jc+xqi1MCgfL7mpRG++4jmPjgabVozgQ7OHcmf5w6VPh+mbaTN30rTgzS14U7Qp
L5ANUMdvEQDAY1AO/UWO0uPkWhuDdpc72nBgLbG4gxEUM1VdkMGWhyGH3+7WLHNCEFGqSOxdpr2U
SObHkq36mIk+IRfYziN5VeXCQ2MDb5/hGPholS1Wjq3SfekwsLwbfTVDvoJbkqG3zbrlANNjSaJo
5x2ntsDncknq5gRpybSKqyT9tNZ2sBPjHSYPkORsh0nBEuh5iN9TaU7lbfSSCgcLYhJsdSQmeTiN
U7vRgSgNOWis/8NxM4JRJQT1/3VuSb67tIOPwJWR0O5d3naIXH+MyvkuS781Uxi+0ef6uyJ2rKvu
w63oc+NV9Rz/bAyhsp9zHrPjFfGzXRUXSclBpuG9tl3mPViWckG6aH70ugZKYZu3X/vRqXbG4AQ/
20B5g1Dk/Wlq2il36Q7QAd8HWq5HVECUt8vi3yxmPKEOEv9RRXXMZ6dpvy129/vE6soH1rlvKiLu
DxAFqodcq8ITcqbzLjHV6mErkFIGWH/XM7HkKVpnr3ZfgMjg3LycQQ6Riluyt0dn5ww1e5b/vciH
UytjAl9I97+kYFQRzFwusp1AkumgXtj8iu8O7qA4990YYECEdSiOL0ofQiHRnWcTJcfn1F56X60A
YWCG7poH0xdLpdS9OCwVPDgqxiWxitT/mlzycOoeHqIlkDwgmNoRXzR2QZbSrUDqSV5Vq9nJHHAF
kGRrG/kxQhbm0MUTy/tV/UcEccEr1Pq7FkzQ3/py+uKUTNrrqfFf8znvD0DF+he9i1HDdMbsyTUQ
VYkRcXuYrH64FKBqUXCMwOxjW3W1Ug9NkKUXHxw1esxTtTplzHWfVbR2WTFg9Tq1aoWF9SL7zK8L
96x5u18TGwUUazbNH3iKfvOb1P5VWv6dykJmgBIOvKakThhKfy7K1ka+j0UGNjS63+Pk3ft5Xvwy
mvinYrJKTW8JgB7UkGX1uGGZSC1YSHpmczZ89uuhQdOcCYSUjk5Y3sIMKqCU5lh43vv93OykNE7D
DM9LNOWkdGrt9LFWzB/JciZ2PPKntK5epSw2XdacEFpiTB49la2qPMY4CREPrDl6kpgEahZ8n3W1
um5ZEsMNNTzE+PisR22lqpM555iNqJ3kOU2I3KTbwDtFHHS/1duuow7ZQ2MW9p0/69SdY1ypYCK9
jolXskXks3mipdrNczvtpsKjgrMeaed0RipGCiQYXVSD9spSp1aUqTptx2i+8qucS5Tt/nuad1Us
J4ZDJiffztZj07Hvnak8rOeVYj+NucS7mrOtKHvssMyDYXsQwZbTK0MNRRAG67sDpWC9pPzAMFP9
k2eaX9Y8Q37BdvHJS2iCvtOp1yZsD//4n7baf59X+zML0G1Yf8NyFyT27scuP279TVKyXrQrs6cY
YVeo4merddVbsVSTCr5Zs8wjUSmRYJLbL1HT7ZBuGP7w2BF6ULrhxGgDO7WxeWiSqNrXGFgEEVSz
oMl/WkUzoaEHprFXr3boz2fH6/4CljsdUoQV1ehXrydYR5o2fhQe+mDe0F3DtP2zznzvxJjp5iJh
GlV6dNDsaZGy9X7ZChbZcbdTajpyhGZN5PBdjzXGBncrt06+MM+8QML7bDa9t+t57dD1mN5qvwJc
3H3WgpGTQfNDETt57NXm3onhX1agnljQOaasbhWm/jMshnuFXc+pwBJxQoKhXDb8CoVNhwS+7wUe
MdNUL7lFivZSt4nyrMZMeUv8jJ4r/2YyFsFebskaxh6aVJo8rHkaJi67uRiy63ZUwEreIauRXMI3
VXmWAjhoP9sZxlXV9lA559emem1Sc3geGAi1To0Wes6UfJiBjCBeFvNDgs9KickKDjnYHlSdg7JD
O+5GqKamB97QSh97bcQBbAmm1H+pB3j8WXFzgsEC9U9QsFq8h2M2nvQCrTHJy1FgOM+4rLFg+p+8
bmYggaSpfq5w0Stcy3/KlgA5Cq90qufWRq4pbdHFGRnDPM9LEKVGeXEnZ9pJkh7EeI5Ro4Aw1KxZ
W35jm18jqzXuJMtVKh1dsnHGLrQpjpIngaH7OttEaDZKlXcFKOYZU7NeWLItvWB/dyryq1xY8vxw
2NleaxzaqWbHevmRUhglan6zbAQIlyyLZfVHx1EOQxDGL0V5LCAEP7eaFr2wZ/57jCr/OmjGA0Lk
6f2IWdWzBO6M1j+yVtZpy0unPsfEDWX+RFViBUqjb+B53d0lVmI9s9hvrcd2kX2cCx/3o7BtcNFy
mbT5KR5Ds1W65zWNQ1J1qovU3IPzpTwsLf22DJ7jxn2aPUYH/VyxV1R15rPnJcqTFd2CJWFE8d/B
aNXfO1Yt7yYzXaaF8H1w/wOYsdUbE1SO0pmuV07kqIWNd0X0jOFd91gW02FtUXMZBWCN2x2qyM1T
UWfBi8ki2YseF6+lH4w3qSYBQzJ9hy1QeZGk1NVQWT9YFchxOUryYFSkUBKSB+Zw495TA+85zQ3v
GV3u+c4wuh+BX6MSsuTrTtbjJBXv/NiF+S/VUMC8snMfPkgNRn7PaqQZt2im/RVT1F6UwLOfIYs6
zziIVUctdPEyGGfnWQq0FnFPtWRzRpJSgGCK+VilDBhx3lBQjg1btpINY99H9L9Jb91vdUPWTjEz
a5xzqlfxyZ1ATCBnGb6UsCEO2LMkR8NBGW3vtJV/MjwD5XD0W16Qeo5ezLaBG2okrB+MrIe6Roqp
0OJlIgFjlxm3LNw89XlktFEG2OEpmIX4i1Kfj/Dw37Elib7e17zFyw9vDQ/83WKt4mMOfScx7Joz
9q/v2oUl1C0QRolJMAhQcgmY1AKclEyka7uzp7PjPcYIvhTTW7gCrxact8qwu/6m6jPLLC2z2IX4
sAWMkaE6SDoT1kNvZl/NhXjULUyaevkJeBPBPLKFf2RVCLuhBsmiALq7dxLoVTvOGBzVi/7Gf6N6
6v2KEh0NjCZH9lGK+36GISrRGNkZJP+TmG0OhPPZtENlb71j7oQFSYLOSOzabCHKXVyLEXu5Lasy
Z7RPsDuAYQZ9wTwqk6FAsev+mjrzTx+1iLSoziP2XwdLew3wdbwruv6bw229RdiBnVrN/BFOpncc
F1RtwmkK70aPkx3l/253W2LyBNjDCo9mwL1ScEm7qZ1+qJPAvLQYtd3ZRlFebSYJSRXXO0XtzoNp
f07515Y1wtCH1KHyhGkCWs2Y3EWQflasQ1xDYl5IafmCuHaWhyWxDNGGY4UsCN/dXrtrULYIKpuN
LqNEiS9Jx/t3NwaKMvfN9hokFB1tryiZz3o/C25VaP0ys1A5GtZ9MdTjXRPawxoYZjTe+fpy57Lp
R6bp1R2U3+rOyytExyWau16vHSUq1qsSkyBx/Aq0k4caxoKdLxY7ltKoIOgw6PjHhlV6Tn6NMoQA
Fo7o8jclkD+8JbvMQFlGwzfTXzhM84JRlNtRCOdUou3MgleeOdNhezLSTrekxDxtwN4KAi+dd4FO
IIGxwP62wOrM8NyZ1i1ZsPfSDiSIluTAFsdpjpp7ySp9C3OHwGU0IrYGvTga2ErP8+2L4lOqNTXu
o0YOB2xhja1Rp9OHa4LIFyR57umiD1GZ2BhIIMk4QoVYi5TfNUPK4YYxZLubG6fHFUWJx5vjFgcD
m662GKddkGGtG+JPfVDdilmMrvpn1n7+9NLxTSsXYV3GI/jGFhjOQaWf2Do/6lkPbzR5yIoq3KFR
xkbpXIb3NliYh8Dv9uy3N7thyh4zjU9E7lXWwUNl9aZW7Z4uo2QLnZXFsuquyA0sU9tZfYF9r1/m
AQch28WT1vna1m1+MtmEAcXe9XixNMEpajGiNPOd0mfsjwATPPDBpdOIn0xds/eTNilHX2mxhen1
E9r/yNPNnw0zveZlyfodlkRRY36vhgrPwik9Ib8UHS2IfkXb3YdBre74OMJMDovi0EDICLt7hF/B
k8Rs6SoqW69BzKIKXKo9omzRaagWj+jWAIXLEgWb0/u51Af8jd3mUCJR0bisNfbj78bhxri9h1UK
x8+9dx9MSbyPMNjy81hF1xSL0khjubpXEb41YtTxMc2s+t+xDyNbBUm1H2fLPfto3Shle2n1kJuA
Dl1k2txpM4Qr3gwmuJjhi+cuS5cYQTIea/50+HQvfYumoR3j2Nc8ORvKBBFYAe/fDcqZEcW8Z//x
B4Pn8OhO8PdLxU7QJgKm486MPU24OS7yaMA3+eNB7k2XxH0ZkUC6sOOp3gOmxT3DxYFBzXnQJSxd
OPNdgGCwG7gqXludieYUrKdQ+d36eMvU48PSgvTYbh/ScP7LonCfN3woKybZiuM/Fnr3q8pQR9J5
Rffa0GPWNA3sN4YOjjlqbB5YEL0vkgYHXBueGAzuQ8pygmFCCp8TNd3b7SIpgtbybtTbrz7fiwMq
rzt8mfEHzdjCcbmWXXkRmhBzvweVM6HoZT38D1fntdwq0G3rJ6KK0DRwK1CyZcs53VBOi5xDNzz9
/uR/7/NXnZtVy7Is2Qia2WOO+Y2pM3ZVMsT3C8T1tfO/2pJUvcRMPpfZ2I0+G0FlzdGlAJylk17j
ldu5QfpjwGHdNJpsYkuvb0GHYIEAaRm/HhGJcI2c7OhYKHlBbt5DXPBDZymjOJ2fFsvfEYSLfSTF
imUIk24rOySj+C46a9qtnZ6iJS3bneG/pEZdb9y8ird9WaPPzPXOlUZzWlNeUI0og5llnROdj6Ap
l+NkfrLzT8Ng8ebt1D8OBVGtPXld6PlbGbTv1jiDZwGQ5DuEHo/zC45cB9hRnoakeFYbqkErXOGv
bgICUzfjoqtN7qUHVxjmZgbZJXPxAkisE5gkwXyV1EedGdU56Ss+xFDTmg6Wk7h8b3lNgvkzTroe
qFPzk69vq10AXyvTb8y5VTTYz0QoPs/4Jem6QEtV1wHI1EtvY9STH6G16WXykMwwAcvY/od8A8JE
vufKvW00TfsyOAmbp1WWunFMqn/W9Hw7kzo8tsMpXicCZOtlTzyvJF22Tg/LF8nZ6NVPRT19WBOB
8ua43Imcyn9aL7jeBiGQaHQafYIVugYyOeEZBmyYcE6EfTMBBMs/Zw7Spm8JBTYc49hqiqxUWF04
7jn2ZlR6CP5EClw77a6v3PiebMNxS2snD3XnPUtdRU49sRAYYGjL8o2M+zKyAhreQz9mm2GoXvGL
MuQ4sofWRUZeEu5N2RMkfMmJxRmtt4NRvgDzvwed5m+G11lCoOuygrl7dfQz+6cxip8qs7+HziEs
sIfMb7KHQuHe12padn5FsyCz8LL7JT6idEneLFRQXQH7U0vzaObdbXcRqurl0oj9dQaP6AXFL5xi
lR1msYF712+1IS/jzu15TvNN1kjUkotRt0v0sbG4KVR4hCTwPlgvrJoyCXPr2FfZ2cOIsWnL5rYq
mn+V4x27Tn4OGRsvLe5Sv6wiYZYHjCroQfFIXouKmav31dVImlkCqjrqcKBvJyeHyKPmIpIGafS2
MS4bw611FDvGtw/ZKI1njOiZsxWEStmjJ/eL7p+IeaMNXYk9KsDeXVEy0/q51uZOkOq981OJfxjP
SuZymhnNW2A2+dUcJql/YYg9zE4Kbbx8WdaxjODPPKX9+t1o+Wo3y/0sQ7uS3U4m+mYFzVlIyHMD
+ZOWlDcNGGu/GeAMNjYdNTEcizjGpi33KjMiPyPr/n3J2o8gKZ9kO520xNNoqpd0LA8DHpxCc07k
47ADyQaaZj6lgAMxtAFG60s3Klp24EYfOT3XJ1R5tzx0Q6MQcReYcfChgQaQXZG4H8uoP8imrjZe
aTwPPiCbMbPfh6r4VuD0nE6/M1/2i20XX6yzX+fsOInqaWGMPCzN5qGdgJdncJjmAkc1x+NRECK2
b2gD4Plz0I6GdU8DEpjacEym6Z5MIzIEffRxNXq/gxhAU3CHJWObqPdagPwFoLwxhCLy0qzBNpUn
e6zvC9A8G2tV7lYEwV7L4PheDQD6oA0dG+2O8PYLzPIL9oiUHE3S2K8JxWhumRvGwueBTbe5ItsY
ZQdVeHS/zWo8FaZ6m/il2Pq9ZpgwIH2WL0FvXLPyPWIuazfT5HHok1uLZPrGtfdjrg66iXfDYVD1
buCwsEiw86d3qDf09jLqfwUK2GtvM1Sqw0iemjkQLKaDU9HA+pycgn5KvVMZV6/y49+yJEK5wJ9W
6/5VTuPJDsa7yS9D8hzu2zH5cCv2jYyQEd2gynePmXr4pM0c0poh5UEQ/blybtARABtfUzb0lqKi
0VvfMTEYT3vBPuMYsFtuqluiR3vqgMxEq+JymV7liKi8lr7ewOE5l7keNp0HEdAUGI6cKnlqZPnb
jrrfVGOpoi6YSIxk6LBPzeNsBg+eQxG5pJCz62S+dgaq7HaKP6aR626d7J0E5u0N842Degc5pYhA
3EmjpBvaxaBE8U6B3H2FQYjRKUFCc9AO+9nhIHscRiJPVhZ0q4om2wsY+Pf9zZyrKqoehwpG1FwY
5s52YDYMffZAAPwYw7bnBkcleR/8mHqaThYgMnZj7sGPxydDLGA3g+lDjJDGFyPD9zJ99EOwS2aQ
okNGRnFQBFGJRNDT4Cgxxke1aXDxUIR1Ig+7BEVgMs0Kxbo4VOvsHwmZfPUy4D3cwae5/bFGauNF
cXk28HXy7CSMhoQ5BUMx53TpsgeL5SdiOglXE/k9a9adkqz5R8houhHWRFvJeY4Hn6CS+suCXOev
PVMSFolgceaTz1nfTEl3LSkWk7G+nQOahuSLgLq6YYDohVr7xadpEbrJJSvC1t+Lyw6g8Gd96wfc
auQSFf50SRjkbi4JkMoHOKrda2F3XB0qlP1qnt250hTjZbERPjWYLPFtJNm/GT17vHabCyHL1fDe
tHp2G7W1bFdTWBGakXmwHeR0ZyjdHjOjuHMSCnIyaWvbrfcOylTXrYqCNp33DGk7g6wiBKFnmSZf
8K1gpxZ49lKr4wrgpDH+Ifp9Zk1xjKWjSQYe6VbeVi0YMxD3YlPitj2sbtJHA0TMQOVhvro3/RTg
TZ1+XeOKqOVTRjBrjQgN8BHvXdFuGWW8y2chdmbdvQNZuJrqFeJzc0E0f3SC4GodWAzrN+lzKzwq
ITxQPiLBpjMT6s4mAzOJBb3295iWXKIhPRXmkuEeuTAV4n7mEwjIWS1ktkt7J5zlyTblqcu5AlOO
cCEIlaAr+et68RyVI8Thaptacp9J/bHqK5wzzyWO1A25IN22sjhORInfMomBbWRlvy6ZVRqXiwTv
vhqQ+S7ethB6yJs9XBvWThJ4tAlc41E0YjcDuL0sUs0GDiqjUAsG6v2FLkf6R8HCZjjXoAPf59T5
sqWx7GJ7BpbMCClEQ7anZQnejorQDTj7G4PZAQoTYhNT5leo8ccshZFUOP8cOdYbqZH7XahJrJtI
iC54Qdu8z3zThirnRQUppxsj4CzxXPsTweWXDOX2ei7oWts07heiigrbegDYV0VYZRigdKzILBr3
8gPbDI04sm0a+36xFy5cWkvrg2fNPnVA3oag5gboKeNbbnXgqMdrI+Nsa3qxGcr2OS9rxpHkFWDM
aG2on9UYkOqLSLGRZbpXJI5D7VxvJRb2VvwsVvDdVmseYWRrOU2ne69W796gviGJHtZlCaVtfTQ6
c6ElKxC9DF/Eunfhk6g6pA9ituJxLrz7afAZy8irm9mfaKB0Jo3s4D13RxLtK+cpHh8mYYLqhiFK
ghiJO6YXRzqtb0pXnIQluXSTkTwn+hi96Z1bdh1zU6sozcw7Akee7ZlUzGCqd0m6PKSxO+MF9O5p
qBDgkscwm9c3P3jwpYFJxL6w+KpRh+OYU2BTYIKvS6LcbqIFii0x55u5n+g3pHujrW/q8hlsXkCz
Mz5wToZ9mzpbnVvsxGaLp9pZvTVs6YT+1ZAA7ET0w7tANngw4Tmpva3qzDejLGm1TPY+1jD3dEwY
XgkGrfOmMJnH77TDeu86R+qLoS4pMJS3cakq2X2ps1kcqaRdqMMlKVVZEFrNLHkb8hDKwAhjvLl1
51ih7+c/i5e+pfQpl2WqQmOGDZgH9nL0ltdGZOU2tveloCFdM4fKDGqyleTANGJ6K+rkolCz849z
PrVA9iE3BHolvYXSSl6dsc8ZIl1k8aw1d2+XVO9dqyg5ZjnSJhxoD6eERAdeAEP5p43JyCjS9nZM
0p1DkMguWPR1W9hfpcHAbppDfr/whrrxG0fSMw3xZmfgUdl0XPHbwPDYGwZcSkoNt/WyC6AALwty
O36uLoqLBDpbw1hgxyRCSVcrH5j9K2O0kCz7aeLyZHoGUPO8JVkodmk9ZcMhBbCxwbTkbfrG/lEO
2Kny2ZJevU8a68OzjIO3avSTADeP0/40DahTeN0/8GY+qajVrrPT2xXkMGTfoghJg4VCsJ77lAjX
O83dlEuRgcP6E0sM1u/5H/mWt3FAxHLGGmURdF7N3ktg6eulB0YCZ44seac/z734rPmwQKLcZ0Vg
741L5HLaLqfSNaG+Z/W0yzL2aSa1f9uqF65RbCCY6i/Lodz2ybLn5+iCTwng2/RIrNBzYdlGRALW
/oVB0nijuhj30E+gXzvfeUXbfvKqiWoTY6q74jgjuprRieuyCNimskTFDgUv1yYmW7Tersde825K
+6Oz8FJVeCYQbB8aDt6mVs69URZIhsJ5m+lbWomaI9J/LjyVIDmlrnhKVnmwSgp0kRDKx+pEBQBp
jz2sb8Nu7SYHozEkYQSruyBN7ttfFt6Yzo9islKn830p2KnJnnmaXBGLIsy3tCeoYbEb8qDUEwDS
coeH6y735hNtBQb9jPJWlMkYsQk8qQu5dXEerc+k9j+9aXgZTE7Mwn0h++LRlnUkEnIKiQCGAk6Q
7HI19FwtjHXhED8Mjvk2je6X4c3oyjjdBofsutxEjMm5/3tr5jAxMR+76bbo4ICzAGCDu8Cbrff4
snn1jeS0QioEqX0qbLki3A3fbad3nWe8lEQSb7zUUaFqKLxNFzdDzNlCFTPVTcCouDA3riivmnj8
qgUjFOm0AqXE/tRPj14prp1KDqFtTNRUNfZ7E0C1zg0jEpd83imwtoyCE0WfN99plR4AV1z1Wboz
C/cn9Xt0qp4uIEmqRClme3tpbwtJoGjflcd2JjJ1MtstrvDPwhqwi9okdLvZNi9oPOcj/re4Bhzs
bvkVrqf07GU1JmF1qg0LvpO00g1Dj7FyHuKREYo4/rfWxpNNlJCWTfpkFB8wE2t3tUMjMXFjKft2
gT0WOaP17U3j0Q6yx0bRWWcC8GeMLwc7LT8Wa34tauaqSVuAftXwN2fqdinUTZNjz4uTT0qIT4JV
043XzDu3XT6m9jKXZ3IjN6oAR+DawB63cdtRm1+USr2ni5dGzoI0a2Y2AfA2akL6EbgkUhRDfapK
4pQa96HylaCDbryviTqZHQjpoL6xWcKF5+/HpvHDSgG5q8dtprK3rOxF+K9z22/XKb/itsVraTf3
FbTG0atYXGRP2pI7gse7Xmu1jcmPx+XErLbVXjNn9GgbM+Z0Jn+ZsjgsCixhSjZonpuIelM9czbi
OV+FE5n0VGFwJcyC1Co0w3HVOUmJWbFbE++aCcpPKbqPcl3PM5wv2mryhivkVRbQ2owpCuoGD6af
7O0+Dz01YTg2SIvK11uGl66g1q77znW2LngD7j8WeZRl6NtcXfNqzgcyHaDoYwPX/gRknT+qdYIH
7SHeeOgpG4eKjrO4vnHKl0kUEQGqd306vqUzLfDLKbguRExhLDF3ieREYX7idi3jPYr4W+yNtyi3
5xhQPrsE5tDKztqSQnRdiupxTO33SkvBRi+lrGWeyg+gPImRG2OdPf5ZBRITUQbxuD2wG3skVPut
HfNvdr9PTIGOR7D5ZCqvccTcy5vbnvo2fqc8wI+RUqLECPUng0ZObxG2Mi1usfUr+4DLCFkvXxxK
hi4hH9I4NV5r3LLXfNUV2u46eTvysuuocaViT6+DXbWCollFWRzq/qZuDBoEvMDWL4xv9r2bhVkI
kcX+Qa8Gc5MVyEpCshLtJ1dzptg0Qk6gt2+Ebe4SW7y4+2WorCujpIPVMYlAJ8Jjo+anJuMZ1n5Z
gu7IeFy26RcymLTlVA/GMgCN94ph//flfx4DQ59zXQ5lHHmMcADib23uVSNh417VkGVwSX/Sb77I
gHETYCE9vYRdsBwbj5F0hpw+JDqyJfCfes5kHPh7dqtFoTqJGKUPiD1bm5e17If9TIXeK+5hc48A
mY2P5At/TmN5mezi7rMa6iisOdh78T+PzM5wKa1PfGTcawbsbrkpEnKOy3djAqjaOJT2Ulm/ce1z
0VBhV3H85eRiCpGI/AhsgAgcIM5mzd8kWZb87ipTl5ItNa5TDw9f7H2ngf09D9i3FxbheIqPkJgB
pKNYjYH9GhRAv91duxg33eXtsksHxpHYpxTk+8B/gZ8H9rAmWWKtw3nJT6spH6r23OZi3uSleqwT
us+l7x/7ViBpeufCZprc83967QLxT7q7xS3v80vrIDAqZEPdXwszUeHQO1wRASnwTJVdkY9RR13S
aXr4Y0RxrbisnWM9CwJ1XHZvBydJBbAJnB2mhEhgeS1M1MLxIDQm/TZ323Ofz2+6ugQt6nzex071
T2XrcDNC2kiQt02XnbKTBNxgF4f+gONsg9R8yxbvJkj+2YNDT7YnD81nw9lmfs3ymD9W6iV2MuhC
Pnu0NHGSDSPWGz3CctCNDv0gZ+/suWpDT3WfZ6b1WgSs1rBj2d0iseiKfCgruxYT6oucxS177Cdp
Vq9D5ZdboxcZRovkDcYII+y+vWeayQwxerAMXkyHHrFDKIeIVFN4kT23s82wus1nbF+6ratBMKRb
FHuCTPkp+9qhF7Yzffm5MslfKaTKeKa5AkKFEXc67mrU7OEMcpf8uvTDQkqLiab5ySoBApoOyJe5
abFVIVi57U+Rd7BfanUoF3Rmq3SDoy2OYzVOmyWhMTWsiE+eV3xOiHzcbRpjU2N6GMomPSb5fCmg
7XeXEZcNamUC7kT3d2ZV0Vix3a/m0nqKPzoUltAqDGrX8TSgWWKT7a8SRgMnipH7WHJW1g1i52Qy
dzLfzszXhXhU2m1Qu1DSF9oe8pJYM3Uoftk6KfplnDCQEYp9n0KpoLzb6L6Y7jsy06OBeKMLkP8a
Xf4mcbuwnNBtNEQNSyFrUku1x3zuIH5wR0g7EYfdlJk3ozJ3FTXlZvGYnM5WEsuFeQ5a4eyFOXU7
CJHHtcu9jSzqbWoT2LIm3BySRAzXCr298DG454V+kTUmU3N8pmvG51+vWH9QZONsyK/KBlmdfSuc
2lwSvTLvYDFAkejq7DR69E+7HtG+dbTBUCw8yDKotuvocDNWwxuInm3tXurPhtG4dT66BStpmTUv
tVydg2c3uJlFs1yJ4dIT6rHTEL+Bh88reurakjxxZje2IuW0MJRgAHtACORCY5sl3Zeq7KvQs+o4
BLlS4+Vk6rXNQyLbagBQl0vyXGreoli4hJ2yd0MhxCVPoTu5In8dJcc2tkZ5yLMCAxOXPWM+L73k
L+5c3pJ5IpSYRLKs0ZKR/vzqBi7G4qI6gfrU10lzbyKhcEbVm5hPZZsWA7jvoWe7x3tb7bIjaGSm
60yV5dHr2Uq/bcI8mQ+CjTvxwhURq5Oo9zSLHRgxu2C+aVLCW5iV/TSlGB8qO97O+fLqKKYuZ29+
HmJmPbEB9fuaIBqW6PGss5UnGf8EKUHIOslX68gp8vzpKqGHinAY2IBRkgXZXLY/8Js5REt+N5uT
Qfi0zwTM7BO7UTOY0LX4aW0UOpuwkYmEzZoz2Y3BrXEhMfXf3ohlZLnRtX0EVNKslBUu55xorR+d
uJ+m/W/W6w/oGcItAIW73d06SBMyTowOHX8C3+KnhS13ZskEBS1D6DUDQyboHoaabxU9ZkmKT57O
2yE13oNe+NvJ6glcy4rmhs6fty1Xn3Q8QU+HtldoWlQ67HMY7qViZV+7B+wjQpgYRcRt+5g78XIl
Y5PeBlsfUWPJ8ZJG7wxY8PiQH0ejNHe9fwfjgsLQXF5mbR3WwUQV1v3zONMRkWoM7aQeQq0Ci0Kx
XPntk5t0GN9LSYvM+WfP2Z3Pbp9NMHfFedZYjdgOTJoGdBoY1OyHnrnxc0IeidEQZk24U6QG46dv
5ncnIderjG+KCW+lmH6Uj6Df5kjwuCufRkQB8t4CuL+1RPxwnueY7WEOvWHLgM6ncZleS73lWntE
F1R5fm+IFnq+u3DKrW2zabCiRNbMns+7MPGHtv41HfU1ziYVi1QHi7Vnf4Fuq6b8wrtBeiX0U/q9
7Ixtr3/gL8o5q9Ic+cUt9ykIXMyGUWHkh8ok0LmPnbtuCPKrZuDcdroo4SBvljbAHkgT3OoCd5uO
St22/tbBPRv5WpC2MX0uS3PmDptTBTsb0TI+1zc1PpB2t+SXgd2RfQehbRjk1/YnZ8iKrUL+aJtB
HKYd0mvauBn/Qzgpk2Y615LJXOMbrV19GMmB7qsJ2knczgNttlXX3553YbMItkb9gLFu5lOxzHWf
BOtwzi7/uKhvFU7aq7+HZNkRZYTy0BaSv3a4RNDE+lBhf8STa7OWEqzuGwEU/35eorZjHY5b6ymf
spzzwHwdwEtElm17YeIcfCndSKzBa5Klgik3NO1mqNS2j9nIVIo5iHzT66Y7dnp4mr123du5k23n
vrzVWMboHdOdc/qy23PxEGzsTwUcYU2vlk4cJRxrLFP6YCpQh7dOP0y3c+s/lDUHtF7LTdVa/e0Y
jC0Z3jufm77fwmQZaW9AHTv38YLIj8w4pvpLTRYUcY+2fD5ZL47EWdgOH20HyYWJLkqhahv03rmi
Ixa1qxhCitZtzOjgTIsVZs4laEP95v0SxXIeiS+8KvpJ7wB/41yMb4M1uUkkexW2ZbvCbtNQGQV6
jKWuLPIHKHL0L0su8CjPv7Oc/r6bCmQYmbyUC/1PwX0pgSDdG8s/TX5wHjvWbeY6czTWVbIzSpIR
Osv/57l4NKvxRY9zvBFgkENvMUNvWFifnfVHaP/QO8Rk5/88yQm6VuV3p5mtNb2R2s8gxKhekmvl
tM99gZli5OSyhyfmOK6DHodPEqfbOOuheEz2xgvE92XihEIcOskQ2E4Y297Jxnld0n/Zzok8Blh+
rhhUfLYuMeNJa9BtbzgAnvgZSoYtmSNqEF93OvaB2uTlUyDpU9seGUWwQK5ks5xnh+6BK+L39A4H
CqtKGKt1O9lY9+f+ZpmKco8t47jM8Zm4EEZf0CIKS2PV8XjNZFleq9r97Vd9I8R0pkoFW5xeFzHP
4Ow0MAQNu0JMnN2X6ow+ylnmqaCcHSqUE+fQuePR0uSgV/rRWFbrZsILZOMD3jXZoeopccfA+bUL
Z9rUcng1mnFF5yq4GXDcbCYzO0xPvZ9ej/TS0Nw+bTGOJ4uw2Dz1l50xjkE0rE0YiJSzJbsvITOE
CWt90+/BKh3xTHIrL0yb+f72o5TEicXaIXHa+E3c6bMQxdfYpytnv71XHZ+LyAgvJG99J9fhI3EQ
IfP8Mk6f00FzyHiyGz8JBYgyFAY6ti6Hee7nHcYnVtirfMyf+fwfvK++7YMoQS9ApkX0HwJzYyi2
VW7yqwf9MNjeb1uOr/4yPNKFiEM7N+DkewRnBRClupjtgLAu7h36qAapwVJgySbywN9M1dqx5Tfp
Onuxcw0o7cuKlR92NT6xSzerHhnPZ6dWRsTuHGctgT9cLc6y97iC6qTZVyzcsTTenCn7B9ysRnnu
9L4xsbUx/p72v7U3vJIzhRpdN+dO7KyYOydrOnTl4FCJGfpx/WUXPt50vZ38DEudKVpyGZg7bS/x
M8aCwS62fjz7l4amv03X4EZjSYtqCzQC1uusM/H0BumVdldrk2fpTdsYpFY61UkyrVbUXbUfF9fc
YptzqS5UONVybymdQBtrOyJYugebF4awxuVfiKueTWnCRCfpjimD10E3ssLvlzb/TZvuAp0aj05t
8HeTyikkKg7lLZuwSwbaol6sNQ2uUTZCPZA97ruZtdVe/ZS2/Z0zEQQBpppfI4tUhdfVRy1n3tu9
kQVboY52eZgtJsFVTnGCqXeP/Rvon27pWGmaGJpwJ5xT+2402q1qz+NqWtd1Ne9UbSRRV1CUtcOh
qS3qVjThrM749HS99dP1JqtYgOK0q7dmO14lPsHtiUnsAo4jKzCGbVAajCvPb6Xut/08UAKMyZ1h
UfSruvlJaOh1OWGUQWJkkbHYn3LszsIcD1VQLtvRot4tx0KiBzkMC5UQWWJ1NybOVyuuE4dVk5xA
j3bYvwCPQyNcxtzn4JeMlE/EL9H5L3RQ9poYOGZarh02pWlCGaET+8zAyjlV5jlTE24P69gmZbWz
kAdkJe+0HVysPJSjbUeQ4oLXte3t10FnTzgsKUfhULnjzKBGLW/r1XmMnfxBsKbsfG/aF/26D1rr
KuZOzrBoODU0yIim3OY5aiSJnXnWb+xOOxE2Sr7yE4qdFl/MUKGaM8udNel+ma2dN45UJYiNAZkF
m9YoT0L3P3E+/xQDvYp83VjdQ9lNExcNI39x82an8ifT7u80N/D67cgxy3YP/J5+2QJYoWPXLtMv
JFka9m3dI54ZZ6dZn1LXe8k9fTBt59illKrGaJ/A7zDuIfDoTNwQ3cGfNqd/ljC2ndlywwANMQdi
53bcYU311ddgA4sv4Qhy2Iojou699FDiyrF5XeMg6pdV7NPReg7IYe264D2dLo74LD0ZCiMFRjtS
ICp9cityTxsbgbvyn00oblPcnAEezTiv5sduRosZE4ZhG0/eMDhGoF3cPlQMMmyCdTnVUxBlq0uK
Ek+hY3Jy4KTQZvV3rt8/OG712Q9klRmmB2sfQ5o5PwUCedkJGCtw/Uc1WhRsbsSSSwcaRgI2XPFc
ENDJuAl4MdfpP2tzigxcqh2poTqzz9LyyAyFG5ijuU9tfLjc8ugLvK514W5EWjObzqhP3Ln3nTPc
ur32Q3qNbLsJrdsYnXNXTnLY1nh6lI/zUY/X9kQ3OKGd0hvfkByIekRb3agegiS+VNvjo1X0y8vS
Yl/qHZHgWRszq+W+tu4na3qpTCQwqEiXifS9wWD3EEiKEgpFxbTKpQ0ITyoDO2EmC+IA1W88fHS+
tZt6cZo8Dx5KSzJkwZoN0MJrEDSn8Ua1Yryxmmy6QYBYaesp44B9RG0Go9XHahDtQy6M4oFt9eX/
fw80A/OPcIq4bcoYFmScJlbYu+aw/99v80RDz1tiDbvz30PYAehDuOL9vy+SqyRnHff11l2H9gEd
pnvALvbYmsA7/h5yiHe97QLz8J8nXJ5VEmC647dNo/++EEI6U/rKNo5/z8Nsre91R3z95VX//mG2
5JAyUEnbmt/s77FBDmOIw84F4/J/j5WZH1pAfc5/z4DdteB2yRG03UKdhZ7/9x/2dve+qNXV//e4
oDYApaNoaP3f861OQrEQJ/qk9u1/Hy6JVrtNcBj9vejf42WzED2VunfsRXat3cV3OZmeT12Mcapp
1Xj196UMmuKSAbduM51PT0GflNd2h5ZYJ2rizjH692QghCXjN2NYe/pGmSy+fz+69MEQJpj1jn9f
5mWQ7xlsENF/XjiJ1YmsQkSzy9v2JdS5wvrPU//eyg/aV7ou4ubvnVRGZOMa+wmCBE9XU1cd2E4b
4d+XGZOnNyqwn6vO4PcwzbPTWcPj3+tY/CRSRt+d/l7IrTH1dXUQ7/6+O+ZuuODpZaqmbO7//nHL
rt8VPZcWqKw0DSfZwLpQ1RD+fRtHc3PPG2aHngxmVvHLc6psTXFd0dT67+sUw6LZD9R7RAp7N45O
dkZiT3eN0uUdLfiLc6Bt70HUeVGTZPNDAVIzGqAqPC59J8OY6Zsnaq8+TJQsX0bUN647V72mKzw7
r3S9t1q79aY0puZD9O0vobKMS/b1qz/n1bdua8YGc+enXjGyl37zb9RUFBU9FTocTTibLQvHat7F
mopm059Qq7DkVlBohMyxHxBNTLkz8+y12af0Qn5pRFw749r9lL137+Hw/8pU/u7Xaf9psiegehuC
d5ve7abIy2WXtQnRKIHV3RMmD1ez9FiCLoHLf48lRctI5WpQ/Mxdd//3DSuxPBaJuN3+ffn3jT5D
HMqT0qDc4aX+87w20VuJxSz6+3K8vEDj2f521j5Evf/3HmQ9N9in6aO5qmvScO09c2c4FhTiy3P+
Xj+gJ7jXnTv/51f9+0Y9xNO+Huhp/T3l7/W1YeLzn1P6/U2Hn42J9MM6F8RF0gI9kxZUHabOzYkE
bdMbLjNjOxo6fwRikIW95Y4fVWnc2m6rEnrE96sfp/+6yv3E4B28Kmn7RCCPjM0qr0RVCbpro26c
a89W/o7N68z1X9n0xZ35TcXzm9uAckndLdMDfEBrsd7XXivftbSbMEnU+hBYWbMLZAVupxrmK9z9
/p7U5vhMrOkQOV1hvuAozAEmpf/D2HksyY1k6fpVymo96AHgkGNTvQitM1KT3MCSZBJaOvTT3w9I
FpNk920bMxIGVwiRCIf7Ob+4lmp8l426fhFFitCCsDpSE+QCmzgoL9w4JIr8PL7EbJ22Aq2Fcxwb
ybYpUUlJMhJcadwN59gU9VZkoAoyg+R/Y2jpWWsGfYuyjX/WXN3a8kOxT3EMESBnwuVXdsgAnWwL
qP07YUbBLasRlnSabX3xkwO6EtbXmn34Qtb+cDd3Dc1RISrzd9e+lb91FdCc71Q8vrdtbTL7NvE9
6KnohPfZtvPQNkVtmXDGXEfAc9uWRResO+xCV0WlkvXzuttUlzgrR9641sOxu50P2MvaS4GcxGYu
alM/rYWJ64vC3BZMbRh3R8SyUfXx93pY9m/jgoigsqN71YEk+NcRNz+Eqoj0g/W/1oWL7A08JXaD
zi7HRQWMZQcZGF7CrUBVeAVop1/PdV3ueLes7sHoo7hJToh+c53diVU3IM80l7rASy9IlO3m0nwh
+GnuLsI9Dzgz15gPpmF6GDfzG3qvA89Zkcq19H3zox/5j5WOtN3NXFW4ToakW7XLKyzU+ySpV6re
ga4ggFJvlMjgb4cdZLCGjQgfUxljYlm6vLF5LAAEmCqJTcbLt7IsKwT4iOO+9ZyLCOcTapoO75eY
G3LTr28sUupoTjvIwHTyRvMGdTcH7jMl4U1wY/5/Kn3TUneKRoh/Hjh3nA9zAzxU0sHT4HEsgI/H
rrX3pw1oGVTi0hL/ufHTElgLqoGfiBpKkjxmftULhCrMET5O3pBwFHb2mum5exv6EG/cknj6XJ/a
7j1yH+q9Oy13yxJajBI09M/yY16gCmUOuE17Q1au5/omYEfUNcUzWRwbcaIee9WI1GVqYjmrBZ1y
lDZ302I+rQecS7O+RcrcVI5zVRXFtM7lt9O59r29dSGuJany7bf6ufhbnak72j4t43XnEEPF92o4
Bvrw/aCq8jZs+KyjAV48DWzzgxZBPlCLuPhE0u6raRTWi2JnT7Wm1XvDEsbW0aJg7aYC1Q804J+M
XCN9BsMj0x3mU19Dl6lKwmccLzE1ZsIElaGspRiODipb3hCJFahw5r+svwxlmb4OBaKejdQ/+KZU
QZDmDjv2Tjl0zztda5EVVUndL9RO+Dsvzdha11C7HD19KVztI/7kyh2C2fkx05EZDO0RQELfbMq0
SJ5blSTaoCTaRoHC9cnyllwgXTfPbeUXB62sko0KQWyfN3765AzDnmBk9qJ1Iof15HnHNGijO8/w
v80vN+oOf8Gyz2/sPG0vnk+WoZ8GTO8DBCU5rQhsYGb5xhY5yc8RkqTn+SCyvjmXRgO81nSQOFDY
pZcAJM9CD41+MfeByzmdAtOGA2ccvxd/XGLunhbFc5om+e790okAFmwobb1uSqgBfT/u0W1xL3Mp
iyGg2S2y93MxqkCxAE/dd4682CQE670kAgI6TA2XealUz0NLXjXKjPKjPZK3DvtEvuRJ+gzMo/uC
RfO5YT36KlsLSlbm42Cfj4vcgSawUNjIT+Fo14ffkvYgZBzfmOj2KTzxGp7yJC6X2yUKc7pWLEKs
pbdz8b0hTpQUH2Rwli3h7pvwSWmxERcIUp8cKyjdjSyA+Ha9JfeBaA5zaT7MXcyp31wsJ3aR0fnE
y2r7NuxVZZ858LpSWOrs0ltEFHTIV6twap77VIqnLpOEmGhlmvThsfqFLb1yeBuia8my0n3z5q0z
f6eLhrOEWZn2LYQhLvLjNd7Gd15acWfxGhJIwbEv6m6zrMFh3/lxmt1505YjVCuwOj/qHNnUq5gQ
GNAdJOFgrujXSnWcU6lH1QkuyzN7YvNBhVaF3ph1LaSNpGwEntzmRjzNjSaq9itwIMVOLcAJ1q0o
tpkN3jWphf8Yerm9LlrEEfSoh0cFvRPznBaqW59aD2MCysbNfeV1Q37Ne81alqSiqs2HlGutAcjG
p94UwaqIEghEIAXuiWaue651FaYw78fKI3Bq6+wwIdmxN0fUXRh1tJhbbUGmc6ht70R6HoHRMEwu
hbSqiw1ijRR6FX4u7fRQZZH5VInChlPhIwcypuFzoRBAmDrYv44klyoJqjvBZ/AibyMtZqxlMUj9
Sm6JiLtdJg9dAkMJAc/wNvI8dKO0OidFktjbbrD0Y8QzAjhM2pDRjvIT81u9HVLVvhh8P2s7jsVt
nmB/F6qK/dBPkkXo8S7K0nC2svHGYZFOHgyNPWhnUp0JgUtUt6aqDAT/uZgOb/3qysjxtlC+j5hb
6mHAIbkzPCwIIbeT416DSGzuLNEE94WFZkWI0Nt6Ls4HOhi21dyxsp9YQAgPvXeY6+igGYQDiYB0
e89tDJxpW/9oZUl17oIuXcdpUj/pYfRl/lNr4ltodsHXiHuVYPqA0cU0xkGq6GhMYxKbmEIVGfJp
FFP6oPNejextTOYm2kJ30u9jSgtcSpxkRyhV7lGrB/dIypP8VqeTkCijzN/EPBsq3LBpyuam309Z
BIuV0oSbpC/TBpMCAx4frroLyadH5Rkf9cFHhGFhqg7HbKp4P9RJiAEwqNeHESLtuulxXJdhL055
psfr0IyUZ0jyNx134VczbK+G7MQzvIWMtLj8l65e2tzMS1cj6K+FG37v+ttVjVHFYz0vY8KIL3qV
iUfVq4oHv/2pELYvWmvpby2a+1PL72MKt+i2svIAoYxli7O4VHuesTD+SYiqxno+jTUEAcLpULgR
CpPOjYpu17GKp/3afJqhQavgqfpr7VxGGb46jIKQtTsoh8z0j1BGjG1CqvhAVl45zPUQ3wmezpVa
2jvoIk+9Sfq52WLu1VhaY+7mDnKunU/nQ+mY5MrsJloUKGd87z+3DJr/qXGr4Dgwz199fhq7pCcw
p6VldvUyLbvOZ6xCn2qSqYf3+t7ztZ0jSNzPQ3/tC9r0e98a7d4FGgcNssOOf54PJkKf3EepsbbL
FO2SuoH7PZ++95ED6Y7f+8zNlmoi1tJiLBMCM/QfFMTfj1lWq8Snp1NdAfE1n80H6fPsAp4ULN7r
Wt0ZyvN7ObbGeBOl6JjNg6E4otT023UIV5KkkdJiunLIkf10DRZO9jIbehV8TQFXC7m+1g2vCBlk
V18NsmuZDDYccU+s3EFPf27Y1S0Cfu+1hRD2ikyrWM0D5wPSytlV7qqp51whO/BhFkuOLTyNFKeZ
55F04xkzhHIxF6Ey5VspUFqai7oBZVSBq3mai6EVrnhA6g+Fq+vXODUe5uouRLu1NvCQi4ZseJYa
qV62EPZ+blVM9QYnzfEWo2zjXmbj26XdxGiOXdQU6CkxiIzHsEZXiP3o9La0BDXB3FTEpcNX6Vn3
cCb513drTO+WZViwIZPUP7+/2/mSMe82lQg0l7D0t7MSesrjYlPnPrjoSSz9TR190lN/L5YygInm
AqGZW+eGsU+Y2edyomYfEy3JdnNpSMsjUyUUn0RbuxFrXWiBYXhF261fSeLZ617aA1CmIF16CBVc
cpZCWCd5JumHCvmsuffbQFsEYKdLZ/L1CK+mIsMreDOfrUV3G+N/cUJA/tgovfOs6rz84Pawjlz3
Wrbxo5yqMxeeTRWTTq+b2HnuaxEtCcSHp7m1tiI8MYb4yddAT9cGFjt9pzjPFaSxTVZF/WYepesd
4cgmii6ukrhPY3SaX9JRWvWE0isZwOmlvCgikVtlynYuDvHwccR3Fg0rWTxI31vPL+nW5Ma0Eefr
pk30JwPWWBw65zoRZDxUFXIxRlZnnLLtc1ea5F4izfLAhRr3w5AYyA39aO4VMAzvQ8ZxHJhEkdg3
ebQKE9ZJ0N77QdPeY7RE6DABHOr5FJG8wUCmG17ee2iN99hFIjnP/XE9kVvRQrSci9V0wSmLO11r
HtNVqblEU8TdusLc1s1Q3fQZfHsWAEDtK4Vfq4pIZiMs/2tw2wRt/hUPpxScoD95DRiwbcfagejf
RY+mJT+7Qsm+xp4O/MUqPwjdLNc1yoQnopHWuRi1Eg8k1/4UKeVq7lo65Pn0TnXuxgRvuEENeZKY
VXc3Fm67mF/PgqSYtFb54hVAFZWyZzGmxOZRQqpc56HlPAMcOM9d60j/2DoqHETd0nhTRHTmz5B7
Xbm02Uf9/Rli9lBvnyFPWVPNn6GCNfQYZuVn4LvtxitjY5Oo8bgDHJCudIQ9HudiW8XZSg9U/dGo
5ffW0fXFT0U11ssdSaN0A9uZPIlQoicVn/SVOqjVBTB8ty+1WO6QTUZHVAmTlY1u3odhaJ+BQBvf
HHmUiTK+1iXTBCLkEYRyRo+uV10k8cy8QXChE9lLl5bBFr2sFPm7pCtOROawjJrOfis2iDxjM2zU
S/YB9C7LboAdgQ20V6fWJdHE2uuV8ETayFkmxF3Xc33p6GCBIDpnJ2Hm67zusIzwG0YIN8T4xe2d
twt0e2EbuGppk72ebasnwwALOpXKyAfFk1fDW2NbBdq6qloUCaaGucvc6rZ6fiSBgIp+RIIKJbBN
Uvnm2SC+ebamw1wMks46jphLzqW5fu6hpeSPSPrYKFNnEdT3aWyX43EUmOkmwPVmOQuww3R9LBD6
vw99AJNSA2cxC6Hbo3y0XCe+J50evNUXib1sNF1+Qm0Dtnn7FbVxnmHAX279wvB2PtJBWydIsvu4
I8lRK2r7VXTqEgHo5kVFtWmFjKN2QToVB7QmCTd9qcinStUe/SrukNTBKGvI3GczwkMl0uz41BRl
hweIGFDtH/wrewzI2Jl/C628Owm9tm7N6WDo4BbN/HaIQmtSFGvOQDCP8P/AWlZGXO31kWXFe/9G
ynCj1mzZ5rp5WBuAwh/CJt3OxblBDatXZOvNw3s3GySVLfP0BvKmdZuUnrxxWmX53gFlGZZm0fDl
/TJS2OW2HiH1zYPmhqYJ+1WcBB6UCy4012l11mN2Hab7udjmnrXJwgI0hIo3juubzw5bumPnAgKY
i3IYgjVKNepuLtpx/liT7rpCpvLuYahvZN2Yz8XgQ2Bz77Q+Ms6kLpDg99VvwLDUbVQVbGnmuvkQ
hpk8wbmCtkxfdczFxhurYl+32UewwFDPXU9faaoT3XVDZl4N/XNDbAHiDHYVe2TMoLxOjXmVx3eq
EaorlezQeq57a/CKj2LQteNcQkrRvLrZ57n7XBOamrpn0frzdaIkV0FF1Mq6stsWImktP/pwqN6u
weYCuHY5foT84iwrl8x0ROpfmyagEL3X+/eS572V5rmqR+Xiva39pfRj3DzJ/eg5jyPn1N3rHbnq
aQL80fPt9aa2SXDn34xzex/0o9/t/W6IzzAb47MZe3dNOrQ75Fji83v9fPZWV/YkzDqQDXR/r84q
ZvrFXJZj+yXxAebjz3D2UjM/z2fzQZYDmip60mAg9neDp6lh/1PZsMNdrvrpIerwoXy7zPsVWqkM
ay2atPum68+H+VosCtrFn3/89z//90v/P/5rfs2Twc+zP2ArXnP0tORff1ran38Ub9X7r3/9aYNu
dC3XcHShqpBITc2i/cvLXZj59Nb+K1PrwIv6wv2iRrppfeq9Hr7CtPVqV1VZq48muO7HAQIa5/Nm
jbiY29/oVgxTHOjFR29aMgfTMjqdFtTQzB5cQn+HeF5rZ3rb8oABXjt3mQ9OWjrLrALvWy6UsHNZ
qGASkGz8KDYu1WiKt0M6aheDqfVAbpjvGrUk4wIqv9gqmt8s3vvNDeTcMNDMQySTi5CgqJntyszp
zmaW9uf5TPw4m3qgnJKxjAN3GrA1OXu6tq/DJr8tQqC0njH8VHIzdW8G7rD5z9+86f7+zduGsCzD
cU3h2LpwnF+/+dAcwPH5of21wsb1bOlpfukaNbngbjGdw96W5DemmnJtDjiTAdvokQ6ZDt+ro8pF
NrCU3lkhublKDdVE8KaXt25oV0goUNd7lgmcVG0DWH1/l4um+lImVYP7TPBUAte/CcmGP6n6UxLX
zaOANHUXg+Wea52mjs6aB8VwLiYaSZVeKIjnT2NMuAdrP5EV5P3GfAJrkSxHO0uOc2uWxz9dvy9+
ur4i1H3XVBAtPQ3XU8+rEeuQ7Zno83/+ol3xL1+0panc57bhaFC+DOPXL7pxMocFq5+9EhHp0Ivh
+5u/YT91+VJNpCwg9qGWN3/H781djiyqzLLDW79ANjCF0RE9BMZYnQjrwIeNueFSa2gwzZwqW2fC
D8+nnmdMp7b+vVdhWq9tybqr9At3j2aVWLdOPb7U9WKQxMNHDGI2aqo3+yY1nAfT065ze8ouh4i5
XsDk9KxLhbzxUrbO+OLJ+KEnxvzAHPDbBRPgB3eqKwAaLvsE3dLR7K+tbQenpivOcwmRwOH6vb69
4vOMAl9bZN6iFSg/AnMRK89478LQ2sjehuqKUa1G1ie7PALlESAdgoR92N+pXvkw9JqGwVtLLMmp
p8/iKx9sez00pvpRRf1/B1jIeitaQ3jJ4LDeCweToDA3UwxTGf3vrjoNrwRaCPOt8d+/TH9yng6/
5MVQhX5Q/1b85/Y1v7ykr/J/p1E/ev065p8Pecq//9jlHH6pcgmS4Pdev1yXV//+7lYv9csvhXVW
h/Vw27xWw92rbJL672l86vl/bfzjdb7Kw1C8/vXnC/pZhFkxZw2/1H9+b5qmfR1aHA+CHw+K6RW+
N0/fxV9/XhAsC/5YviC0F2Yv/2bo64us//pTsc1/oGhh8cuyTFvXLZPHR/c6NznGP4SuWYaqagaz
nCGY37Lpsn/9Kax/mI6jCdRKVaEzjFESys7UJP5BVw1WhMDzTWNu/PPvr+H70+zt7/fvn25C0/Vf
fvym4WqGLoRrm8AINFXY0+Tw0/ON+HeZVomMdlhsGFurLx5NZ/C2atSivaI3t5Gwg1s/6g5ZqiVb
lXArRhaquOOZCioeDv/BRKERj1rrDhabux4nmaRwVLJTNxST8rVhXsGSO37RXq0G3qefRfewQ8Fd
hvgvyob0k6jOOJYtYwxLPnkN4PvM7coL+lHFMQbiRvIKYY461Ozb0h3d5WB66b0dN6vYR48McUtx
5+hIoNS6piNyE7pHEPTNBriTxw6whBIJABUuouy/1K5yDhwNU6/USghHW8luxN1q22pD90GtqpVH
dPdj6BSg5moTTGZSo5Zv5c/DoINJDux2LxIEQlNcqfoB6Y+AAPe5qcf6ERIgYlNFjbCIUwAoVbXg
MfOTFUJjWzwY0yPYoMsw3g44Oe9bpyQYQBgsgvCnsVfewC10wM6OwbZqlE3XrYucXYkQITDkAGae
FQCISduTmzKLxsNRsuT1+LKe1LpaJYUl9pE7ovvEvKmYbYVuovGqdM46z3k5VSIaHaPgMFEbkegi
oRgUwS4buzvYM+7a1u87W1+GPnvhTNUkqU3YLWgURrJxn9RjdKvCLb/6Tf/B69Juk/ZJux7SqEPZ
s8l37jbufIKLnSTdo2W4X7baFZjLXVa12iVtWMIR7gu2Lh9BtyAok7dBt4v1CLTtulIJKNSsiKQd
uovGqKInD+1AA7m/q+JUsOBQItih7cLvCCHgKDV29mABrHU91ti5eJCx4lVrW657J2DjowOGsU2v
2LMwBPdq6v220Ot+A0663gC4huQ3tBvLVas9OQFMQ6IYrmOKsiMQ92ZXY3K6UAozOGqd8g1w4edC
UYcdSQJxqyoHv/XEXtMz92Q2brHvuegy8dCnQ9bQZ0vWIKAQlsmqFaGyUbzI3dYWklRR64qrQHpo
4bagxTyRfKqEGp+K6WCP9dGL23AXZE1xVOOE+x4fC1eKAyJ/+YFt0pjYOp7MvX4WYExXMoFBFhrR
fRwWm5A764DdmAMDYjg4pH6uIWhmq3Ss216A29WCjOIkHFylLGp4G8naVeGWkfjoFoUx9NeIfNUq
VWxMC1tgUAamUUoe2qtgVJpVnQ9PGYSBVctXvrRD/KQjb/qbds0iAiW81fFLWgj8sjY2ZE6tiJrF
Q9dnzbGvgs/Cq5N9VSKAZKK8kjkRqHy1cpZOieqnXVWEYO66sAYBUdhXWyUbn2rTxx8gCyGzUu16
pURtznDqbT3drIVXh+D6USqUWoH6ehs7x7CLn9XAqK5urt9bfnwIPSHOuj+pb3r5MemClZQjUW/L
zz+kgAtszCGXGTMw3pDWs1n7ITOXBpozGW8BxAx7fFm5uUNiAh7IaYKAwTrIcsyFGs/aonpXrKIo
sBeN2gJTHRJn5SUxPzSDaaICvbHqkh7QVBiW50gEbGmzT8RaylXuoEQIAVf2j4qbrBGkbc65HpFP
qCpn7zbRWlFFfQiccMDHaHzK+qy4wT0QvmauLiU2BQd1dD84bh1uxwyNq8hMP2qet0K50dug859/
ZIWODIq9IT1fnP0UrTHL7fu7IoTcnthI/toYsi5KJ6gBj2uIhGUTww8+902NYcGtEas3ellnN8DN
bscxVtDMhCHo+NYEf/UWqVPan7s2mGQ29n4RPfkdno7k7Jw1+gFtFO0xejEhpMbhnjUVXsYAXdZJ
FYbbMAgIlOlQ4KJC+YzQGntdT78hGboxyL6fLdVyl1FS5WueQzk0CHGbDc2zOjDza6+qHejoKJlo
bqmhepGuifKxg/qc3+OPAflMX/pEg1dha3iHSurA8+0XP/TcJ7iM3sWotEMViw7qpNftmoioQBcB
B7dSRd8MJGXgu0TwgtX+OgZO/ikyO+PGFsrjoIpjWlnNI6luqXuGWGi2s9K1qJ2iNd+i0G02iqqj
nSTz4GRmwNUVnLd2aWwMWK7HH5IQ2fEQpi+4vhUy0fFDNXwp4Bs1ge48on3yAQGHY1HY0WqMreAQ
g2Fa6EGjLzFvHNdpavOkHfHM1IP04ENmiEe8CEc1+zRY9GxBmYKqLsk5m+AyfX8ghR3W4c7ljkel
EWNAV9kLQ3z188B9gphvItPiX8MpnU2MPriPhhji8RDe9WpcbrOK/1mknDFYXaW9AGtGkPdoSD3Y
hWX2wQtApXRxis53HLRL1trplnhKtG29AsGFKmKDFug7OZr5Q4NyIiLBab+1tNzF6qfdqZptb+zK
JsbZmhMeqkAeAfnnrTNa3dru03HvZ2q3cgIDhdYh8y+d4hrnOLc+6ZoKJZO9d6fl/SGMtOsYphBR
DMu8M7iH/K7bWLk2QRo1wO+mbm55UhcrPVHcVVfq34AovaRNrD0NeNW0mfuEeegdC6MXlGVhlw4S
0+FYPvqoKk+cg0aeRmj0Rey8BIRiDrnSfSjkQdGEu7JwJVhKt4jPuqEd3x4kpPv3AWj15RDZ2too
K3VXSZ6JTVMjY5XW2iquygLBD5le3YRg5Ki/6KVq3sadqu1xNhIneGDhJip5UgdGiSiEzGDc1eSt
Ky3IH/KQjIdLGhH+WiUWaT5Uu0QgU1vpAsRR6mOiGw8H1cP0iZ87BCQQNsld4o0eFulAAmoNnkBV
xtpdnPgru27doyiROewq9yDNrjrY4sZH2Oyuri+9LMjYa+GhGvIcgH0tFk2uHNveG4GbQSk3ZSFv
peshSeZ5p9zDHiGI05hss7ROyKIfrFKtl1GBepmdJK/IfrAqUDJQ0x38fe7swocH5qvNfS0V86FC
uzmpLXWJF5e6cWp/q4AjPqXRp0So2d6ph6+VSngbfHYNNRYiM0CFcz+G2ETKCvCdGftYAah5s2Cf
6W35OyM16aefEJ1yNro6LsHXOkuIDvj2JROUo6iyXUDec8NfWqwd/6Pj+pKpMW/kWtSANbsxQkrZ
cVdt7jQ3rdWweIy6kzeU2s7rvEnt1zRWhlM6i6rVg5Nl5q9NNYml9cj5Ifq6kIaBmUnnwKJSlOcO
w8ajUd7XtpLfR9t5GRGruYVc8x0OCEgnl2W86uIm+9CWoA2Y2pTxqpnxFxvG5t7Q5QrBeBvjbBGu
Cr+otiT10Q1yP2bmnRIYcAI848U0gmabjju04SVE70jeauyy+7q2j06SbEo2PycVkosBsiJph2+A
adi+ej7iWP7IQ8EOxdIN4atHWYroqlasmtAb1pkG67SuovqastTqAUOt/ai5smZNkZTpcR2we7CQ
ho/sr0BwTFWCge2yr20S23oCOSsXSjyquzQ3RyjSMFf6Vq2PMeI8rchhMiW5vxucAUugJtziGvNg
K1W4q0s13JpRdxOwdkNqb0QXvvGWY81vvuYdWboCefige071wS4LrrAq2qi8KcBrCL+7dUHc7mOQ
eU2U79TY8FZoRKoHU0dOnhV2GVka6hoNAudVgR6B1fZ3qVE8BYa7ILZc7J025dlZjHcx2qqoXg/n
HIZH7/f9NfdBDkLM2cse8QSld9dkbPEBUliEV2Q11q2M1Q2ph6/ZJA7hKQIF1WxIFuEAwzyobeNS
O/gfWr01btl1pWhvCbIqgWJvJMh6MEw8UWTcPqfgZfbzYoj3uyjyHjh7XdzLEItVdgH6zegXE6/V
Pdlxh4IPFP0tMZF7G5jDMtTCaFMGyS258uhM+yGxHG1lxXmCc4OeLoFOV2v02sUiQ2mV8BSLss7u
MJYIfIT0LeKQiBC5R6zAPuF+ly4qJUtOZROV+3ZS+7WVMD7hnL7O2BOhqDdAE7LKYe3qrtg1mJAs
rDYmDkcyD/SfeV+JCYmfI0qJkGdB8M5bo7Gcd3fCHbRLZbN7mhrD1gl4W6jhpcWwzTwFsIqZ3vmu
wm+X6TiwsDDPEYFZDi1CvyDE3U1jZiNLjDJhVenuFQiPywY/T1WpkDsM03zXp9yVpWKEUPL1nV07
58wlyMaVJSmEdhLTz9Z586nVWWGZ7AMWFhzMyOi/2U7hrKTLMxXG4BdDV/lBiqJd2EXBTyWGipwh
7L/0JW543ViFW9d1KrIpMRK0SnpI3Hav+wMwU1nrl7zQYNfBDvJ2QtG5BQIdy3M/+hDFjr9GRjbh
Ecs0wJ+OtP5TZJXjjRx1cwUevNrX0BvHAMYSrP1uZ1UaWGxMKN0uyx6g3X1wK1bAOaZAPgvGFX7X
qCQOfXA0+v4+VRFQz2vV2SaeQDlhYtf1bFgg8tm7tAkfRhkPS9j++cYkObwgmo0KNtAxuJV6AWOs
iGFz2RUQk9byqi186XaboLXhRqV28WpcARLpdSt3ui0nCTygr+0hjeNzMaDXHLgWtx9SB04mQrRY
h4+SCOmSVEd+jKbckiPRAuum1Bhi6B8a18Eh1Z0gH80oN61jnU1dyQ6ovvBDAX24SazIPxh9DFbX
KPdaaX7VnKpdg8HyljlC4yh1Jcquh1LEc5WI8dCiVuMj6zdtuEMH7z5yqOT6sb/rWu1bzvoF6ZAg
Wgd++2UwyckjzrJAkt851Ww+l4E0+HCE6HeNFbonteOnFqZqs+iAa2+q0obfH2cT5bp1VnmQTlRr
B9H1ytlJWaC+pAGoxDfW3qH2zcJOs84xhIyzYuAcg+0YG1+oBBpYxWAhzS+h6JeeWuZrvQO8OHh1
tbO2rib9bRDzuK+ZtzeYrL9Y5vBFjuTERIgOR++ei5ZIaJ5l7rn0JoX7GAgOOhjAKUWPlHFv8TdE
Un0oJNvymkm4wOwlIyd5RiDgEztXOiStdxgdONp2a+0L8kfXKr9mYbflKV7feDyPtgahnFVZ8L0Q
tAIGsxIjmv7jBCmqLX6LYF8BRFcxgrB+D3VSjq8OQL1VX8KrgIe0JCvpnBJd0R4s3xL8RcZkG+IY
CWoXciGOnqijVntBSvUmgXCyaFHo3FpOvHLBCO+r7NLnunHS4cbsw8wDBGED+meJLkHBDKNcT/QS
qHZpiNBYFG4VA3kguPmo/5iZdlHrYqO4/apOA+8p0OS2AaVOpgXrZE2w2slxuCA+fBrxNA7jIr6w
I6i3jZtg3pH46toJx2JZD7jwWkJH/Gh6BBKNVk9IEj1aVd2fCo3n3BCjPVtdh7Qejikp1zHy5AOq
w6mEkmYHrok9J5pTdeZcsVi/KxJliuc8xcBn0ONxrD1+83CT65RJNdCSlRvF5TPmDgUeeUselwje
eWazziVKymGltzubbWaaBd1eGZ1bDd7YNXc+QY9mw9rl10KDiiyB2uZjaq4UHgd7DYusqjGO+KMr
O7BQ3TLVrX4TFwSpbENx+RmHexCpDdvhcxh3H5KaNDm4EAIG2ecaBui9kYQf4A6nR2QePs1PrChB
KUiiKKtpZYbsjfLYEogZNau6D2LmF1GJc6yPqL00dbtlktP3TCss2W+FXydPgQAbDPSsEy6frRrQ
4fDTbRq2+k2nGt0yx0xwm3OT15tODUrkHuTOcTXtYQQeykZE3cEQn6SI+os+fdqenAq7ZiNEWL2D
kRTY5T5EFKBnved32rDrPITk0DmD4YFS3i7W/G/WaA/XJLF2qlDk3f9j7ryWG0fWrPtEOAEkEkjg
cugJSiJlSirVDaIsvEfCPf0sqM+cNsfM/99NRAeDapkSKTKRub+9157YAor5iQ7c+j0lS+/1FMSV
dgYxaMrRpmR1ccr0Vypb894hg4VVsNlIJN5zatFI4lNrcuw7M35w99LXHp7n1YiawjNtiECNxrlL
FtoKJ1g3pE36QzQ1CvpeBcrc08+VP/L7txkQ96I9OcImPxjTiJ1mabWTayl0PjqCyBFVRNEM+M6f
pPymSYE18lw7kKWsjt4VC1WTVrvlilmODtk0ZIvfqR1lMP69Wf3wpv44TQ0zza73drFJkNrg2fLQ
Z7Zs9gBhcXW7dYX1ZC4Zbbua0ww7m/HWfPHkUh1GG1RzS62YDMPqjkSA8xTHaxup+cZA3v7CxINI
pr4ktkPzkxueXaGiC+bqgAczXt1OnhFy26OkJ+4E9IrG3xImhwGBAmeu+WiklHXUiQJ7ZA1nuHWo
uTaWkFI3R3+hMbpz6mk/UDQNdg+x1h67JydpETM96sPSMlb7JRXltpIli4VZvnbZ4+TOGL8c97uw
4zGgZb28SlmhRo4vCaTCK1agCA39zue6LKwxxEY74Uxy1yIkn26jxSXJDns93ReeR2xNaFSsEsJh
leY6mEA2EdSEU2pEuB4Sg711qefoUGZUwNSABonl0JTk1JSSfCgWwwLttgBpeDSSCl5kPvfwUIzi
0LRtdqiTCuwgb3WA2DtEoPgG4fupsjmN0wP8oCc9vM6UC565Pj+M0vs+OJX/nKWW/1xLFAJwPJkn
byPccNw/oNiQnFN8WO7Z0CZ1DF7YPMdwOww2d/djlL0B4u4ClstkW6AzPKKPbKupIv2zTMV5Yq+H
rA+gqprtE/GQncGAIKDXCZyHDYAhgWThjQJOJXPpVLt7ZjvJm6somsza18b5vvbArQqHt4Ou9MvN
SOtbq/zhReyc48k/Kzej/aluHlx3ZGMLcfoxnapnd+nVkd3XdM5n+cBWh1JTM4tPfhynsK6hIYU5
jqK8EiiujXDPgwGqXGsrcKKqRQuGMR6SBzkZVHl7qmR/xLUiFcwioCV/G+rE3Y61wTVntm5MJAmx
G+VXzwCLvmTRMRFVwBVnZjvMkkxNcxn0k5pPeSu2Wc71yHURFSI1HtOIznOz6aCYbydt2psuRTbO
8idjsTc2/qzAWm/MH1OCNFhk80kwbQz6xHk2kVAOfRh+wVFn7GXFMqmtasPmHl5/i+Jq8EXGWkjl
6fg0F56JF4GWxW4wqbHy7MMoWx2oDqOXp41223VGdXJ0s3d7Ll+qA1xDo57YJKnPzt/VVx2xq55i
eAYp2Ey64faTXY2BJjoaTCsemKcN7bbNNqolHxrn+CAc42gX8oGaR0DqqfvQaTc7jkvzKEPBgTev
4MeTE4WRx++ZDS7ViJnDGTvvIbrYPP9+9Unp6j6VRPenxt3lgzed2FKzuIK13lqJU+EotuPt955F
O3DX/jQaUMdjMcMab5Yu+LiJ2K5nlTLPM2nbzYhDYA8yfKgpOnSG7K1q8x91VSWsRVBQO7cPyoSj
o+3kv1Sl8ZJGEF4RmkHet3Rdxj3dItlMqmNqvhNT5CpKjaoB4qT135fwc7yW9dGNKE+VhGZnqC5Q
602UwX4B6w4do6Q93jQgRyGBUf20vkQ+bpB8qeFk/rKDhDUEFMBnx1AP8JZTQDWTwDEZAxuL/fYQ
iexZsQ/ast2jT2Je5xKyOkt8RVFZjBwaYKvXlsVfusyeyrkNN25Cp1eXUGal3QB1sGKov3r0i+Ju
9iabzsCtPVHWt5qdOWRRtpWNe2h4IM1L/1vU5D8quRz7Wr0saf4zNI2DSYEkwxsGGVwlXV4r59mI
u8AC5HnAgPQammoIcD5DdRjmL06MSFnjhByH/NhNxq2biAvO9bhZPGEh3BRGMEPF2YTRBGdk5g/R
lJ9Me5E7CJIdfFWpA2+68crlEliBll57J12ZUj3ehZdq1DFoBGBf6BO8eKLodZCD+IQ91NrEmTo5
LAJnhcnwENW0viz1/MnPbRtsDeLA0lXtBYQu/9bDnQW25gFmW/buVf0uNdh9OKozgtpyXmJjEgci
OnZAgP1VkBHbkzozNpPngE2EPpwZI2u2juRnUj8xp8cgAhO0szNUbhQruDU14xPOMq63lbGP+bOo
o73lTKQFKxw7DTp9gn9nXG/mjgpsjppPv70uxdSzgto+KDb3k8Q4287qpSA62b/C4oCNG4fQoJuv
yrdoU2sh95ele/UKai0Wnf2azHknfcqnXGOFKvm0zIjVBLz+/l3X06mWhT1zHWmf6lJBkOabY0Ez
jez4G7tlr9aLMfTAik0RL0q6DNEQD7iNdu53tim+C3C1IwudGPJuzOUTiiP0zbwJDOl/9UT9xUwG
3rwlLRFsgN3nqbst0fSFcTRLgao54IzDZ6Os37rvXkzloKv3Rnhndmm0GfR6qBafiGI9k0wKjBFZ
Zh6e6rXSWkwYkmKORGhBrtY708I6BQz0U4YtIzS8T/Q8DoHCvTpSAHty1lbSKazH0wgPopgeoqax
z0w3dADnhKeYIipEOs1ESLPjXVDImgagAYo2Q+at2ycgn+9GCHr7xqKEBp/RIw1e1lYwSSp2jij8
HQdWKj/g7C1RhHZH8LtKoie8xagRpaW3RZc9SNrkKBAb5uQ5WitKaOKlCYXLTmTTCxbbA6PjxTdX
ScMMFCm5enaLPY6aH+naVlme6rjfeW2LZGCUPHraH+rZpp16kae4dfxjxIGI0onxBGdpq2OqSK11
7ckjrlE07wW6qSdUNIHn0rC3EQ3oLsmb0zBy3a7JHu95rf2gHrTbCwqGId+JkUM+0hf6wNaA+XBa
fP8+cdVnNsQRrqnm6rFgBLr2gP9PjnWK2sikD9Hugjyc35lMcMRIacl0wMtS5W2mF2Yo0b6rTIjK
xSgDH/YfqXrzbgjlZmI/iYanzSPEMdo+4zAgXgzkXUHxc6fprbD84WB782u9flsYdVzwGv46nfHI
DkGjMIdXk/Xn43L3cYNVTQdybdVMHe8GbesyiZjHF1bdppV0b1Lx/Nw4DktsaLMhxkG2G1ZQdjU0
nFUE58J8CCom1OtvC5F2Au6ETxyj3BXXAmS2kE0fMd8HExI4tJKgBhBX90t2dDPe6Fk1f/VoYMTC
Rnlg2XJoXq/S62/+cW/Mv0L2g4PXTQIAsfGZAWa1NcvidXq0S8oQeWLrumsOMxvfmu0M8iyYTFF2
R/gI23qFNhfqiesVPMS+efKrVB44lC6BY2qGABZdH0uh7v3JghqcDm9CFV915AKpg/m5NXK2v4UQ
khOy/c1fdyfO3gfFt7VLhmqe9HcG29MgIw4ZhGooz+3ob6WwbPg/46sDVmbPcg5LNczQ430a4lsg
5zATG7kHIp2C6qNPOfdDLl10am9jY/CD3BK/GumcpYOOOS328eO6jYClz0b31TaNF8por/H6SvHs
8BJF7qmx5FOHD+eoIElu6V5fUMuYImB6vuoOVHOYHibTZThZu0dpN68EjoGJpO1DBmzWRhECUg35
1m7lk93CU0ypPGCzO93xlwSD5o9k68YrO9tHTmveznNaqi98LOcyKX85FgsEZ+Wdb0po1JRGebyT
Gl2Dwxrm+1HWp/4tM7U4L91MjGoEUudG+Luk+bMbG3ZPVdJtWenCYzIg5o1h+NxyBIQi3LXgAwCB
JhxZOu8UCipOfBrUg1FPxzxvWAVXYc5WFTnHlyaFwV7G8SPrRIisiIxBQD33ULZri5XRirozdkFS
LxlUzF55OM8qfK8FTGbDpTPUbsIjIOH8FIG9IVY+y60wjIMuHPNM9vGAuxC5oPDek9zLzqbFJkaB
T2QkcmkTDzUBx41OxitsPbq6QAW0+isVcN9M/sQb16Nax7F0t8O/YW/GoflS0r9hpNvchmFs1pRc
mOm30sLCAu0Bt4AHP30ijYVjxKI+nZM1/DVMmMNTRVUuJx7KAcF7++ZwkIlNwQHTmp2f0V4VzrTi
snN+9Uc5nyz9w6QLpbMEPPQaLwwVVKVvObc05cnrQSIfrUJBM2nSF8XA9tTN+pQNoRWMzs+wCill
l9HZ4Sy5bV3KXf3qV0sjy2cfs1/dFWfRxdkX/9hQ7rj2WOanUZbysNjOT7+m0SbtKGihtBD1Prwk
+ORByYHfGpL6bHdWtecBRAfTRSCTTrZBXMapDmZ721MItpErGTSU7isvgq1cEITirhacjzAGUOfh
rJP50MfWP+bRSfRP5oB1x2jL7UylZJdAmF9VZ2pObTas6zjlu+vTg2bywQi/ekmgreS9x4IbaqRG
k14UA1w7r/uz77gjEyIr5OkcI5Sm57ZNIxLky0wNt+wedDrcItUd6MCBJ2v9QL53bp5WZMia+36x
aFMgckPvIXKd7hDd8/xqccB2CtfddVF0ZIFKT15FpQ1H6c+koevc/EGGGG3CntJj4vt4ksyqPoY0
jIUIQ6xW7FLMdJcv9x544tCnAVUtZN0hItAGSDMkVuDtJHFt2RLbmJDVDuBIuXM8kKy9o/qTsNXP
4X7ZTwn6X1uE4Mol5MbKTRmWL7tpbzJAO4Sp/CLaF1vZ7VmPeBTgPcH9UR8py0nAXHZJGyByVdAV
wCQ+Yq7wDirLWwbKWBgK75RJg8tRtkd85ATlLIAHq4ljvGbo2M8j80bg5WQNLxPIckCqoFySY6qI
0rlm9VlNgF5c7W9YBVUzMCBJAGpmjHHRLFg0jLXIr8uKb/7Y0m60/mIE8Skym+c7UYbylHR0riWx
+OGhBzfmxSAWt4/i7CWvG+syV87WbsAnqSEjWW6wSeYyp7DMYAejQg9SW5q2eldGzROnPC7SJv14
NRVQlqSwNNHzmZoiAM8d5RXGCHyBcixSBY8FQsGOHNc31ZLO71sg2aHe1TVUxisoB4jJNmMjdMdt
7uuz2cIchCgIrI0szGxmp16XPk4ZcUjDkekhTUe5tLsD5ezMOq3xyWgJ28e8OuC5BQxGcyiE9RHk
m3XEBX12JrPe4rMkJ6eIcEed9Z3Rr711a2XvurRAiBHTjZLEYjc9ccJpAydZtnhMkoP0li9NQiVx
FTY9otf02a3uI5AnzG/kt5x6pZ03QoDSCe/zAr405h/6GKALAI2GjJlagK/bYu99UFK86amFv8FO
b8KGtP6U0TXloalqpDZcTn2VK6Sgc2qDknKL8gZ42g+Y37g7Gc6/KjOeTnbp3tsecWaOEB0bR9BL
IubCm9H+JqL4mo1Uk4W9PGnseUU+3NEGBMxYDkD0ebXW4Il2plExaGZuAcuP6y9CCrU0EK6N6L0V
j2VfLp9WCCevKDmytR6FsA5JCjC0U1yLnIKOxFmN5maiyxjfmL1jJj7ti0VshtL9XBIa2AKRwOgy
PUdFyuEesjOEUIo3zGJ9NXSKKXwOfCrEaTf2y9400xftWm9QxA7k2NBXsIl6VhXzniOY1y0HLBoc
03l9YCKzu0c7Bm3LmOp+xHhIm5ZL8xZJHM8N32K/Cne6V4c0mpKLK9sgK5z4tKr4MC4wxuiVz8r+
f6EydbGYGBFAqVgf6HPGl3Vr6vwaqqk7WBYvG0+2Iea+xjg0RRJAWYof2np+Tx8mLb/bOW/XuS4/
1TR4bMzB/5JIXxxin0QyPevY4KjRYNm85AtHi3LoeU/gBhugSibw4u10XzeXnlF8Irgu+4zC2M8n
r6Hjpmw8RLTNI3RO0+mDkaaDg5rYQ7P2xYyC1x16Y+qBhkT3k6dUfzbXnbtad9cfN799qDg4ubN0
d05SV4ExNxkiR74ZC9KTQPoRFj5ugLn9sdf+/+H/FagYm56D50IYehd7CLdhhd1/SGH3mRPnzNnV
1sFrvWfgu9usCmfcRv0xJB0XpGk/Bh/34n/c+/jwX/2/jy/5/Tv+1ZdIOXFYoKt0B7o4Y6VpBF1p
bXyN/dTb04w5bU06EbbzHC47o0OeiRd6aeP2kxzlj0hH7TVJE6qJXNiS4FkvYMdRR1yTVnrsyFuX
r5I00m0g7m3YK+EhqgNPDAiCM2NXTZ1PPg7pHa+8I0usOEwzexLtx9N1XGuQ4kLuaGYw6eSDnNoh
c0At5dqkk0vE50HT6AM+lq1eToht4ZcvVmb59zL/xZo5bSuTZQ5QqrN3m/7oSH/cCEq+Uvp257CL
duWIimSlrJKwj0fOhIjvFk1a4h3MuEOV5q6c7C+gU25zFCqKZ9CoGGIbevwmate6hEm/s3qGoK5C
F5rJjmbxtfVTG82QCrxhwFEkXA+8JztKNzRedfHL7PziebTee2v+ibgK68UMP0VN7yKqz0e762t6
brMUKD++mqUVVGh7x6yG6BGOnOzHqfqxzOk9excug2b3ih8aXXphKZi9nJApKyYnIuhhCl6GpZ8K
WicG4wkXkb3jQX0aW/fIKR3Aj2W2WyGS7x0CBbUuyXSY/KE4idZ7KY2YzspxnHeWTvot5+WrvRTv
nh6fJ3oRN9SQseMB6YunRyK2RNHFi7V9TJaFmKTdOMGgPYeeP+8lN+hn1+uJbiomAiiZguQyzd5h
asn8am0EjU9BVqjdkcHwjwZuDeN2fmDV2fAs6FA7z48RCmyj+vZSkfRiVg2DniA6bQQi2SVFRg1d
RYVHPBWPy6yfIYZ1jNcFibFBUadmTSqgYbfaeCT39x2wjHPKuCVLkFNHPz9mrIL8dmjpRTEf/ZYi
d98XZy/288vsE6zPivEk1zMeBS80rwzAsyMI4XufAmH67ApxkWp546AIGMUH3OKP8amGM1fXtDkt
k3X6ePxWe7VdgrjmZD4wLUfJnF1O3sUbhJqbM9m3dMT3Fr/KEBeQZ9YmtgSEZUTpJ52y3xHITx8/
yHfubHrAEGqQnGMXZDeawRC37gnfxrzJF7RYX1kRbj4vDHpDHIvJH09NTPSNBr6j7ZgzQyvBVL26
ZBR82PlDWtKMUGj+3QFNH6RlpNyt4YSBguKJsAg6b0Yp7DIAhOHw3sacBaWi5sQbaWKq2b7lGdSp
5N5zrLceFObW9sOvXW3d0bxz7HP1vpT556kd8DRO1Qns97sdxlQkWKl+pg97Yy7guXVccKphZAZ0
GMtz3iAVhZ8tem4Oyl5rrJP5PaupqK0z9KghNbJ9mIb8Yc3YfAbe9dMsFMU1WfqkMTJsTMidtEEf
x0wmTyVUbkDv+avylH9v5OzXOT7sSWVTHel4KVUB6ck0SD0ZlYzv0971z1OZmEe/QHUZ5V01+cZJ
Jy0Tx9ZfEdkOHu/4ammL48xXV+TZXbl8LfEXzY16mpByIiaONaaOQzfHjzA9ht2oqgplCt+Cx+SB
uWO6Y6D28tEoT5mO2nbr1IEaoW8p6QPcXDRmWh6Ng2J9+fUOUr3f8bRH5dJtGS9DgavZ32eoWyY7
0m3IPuMYlt1DHLnMrer0La1rcqFjSkPUquQviiIzrtvRwupHXRoBTBoUInzAoFVHpPB9Tnhlu8CY
4EjjRCz/XGXjYXwHUTIFtp7G3278ekHxF+gGdUJhmTUMR4tJhGdjCsqbc5kv4Dd7YTJGAO5pOed+
HWh83Ogag4pjEtYfvPB1yiZ3Q+6AHhAn0Xt7mH4UJoRH6qFeI9jcF7ZMVbZeQbJ+J0X0UhZsFElO
UNOOYB242kR2Wm+WakAi7Jks6i4pA0skr0vN1wLd5KrmCn0RRKuXov1BAXSJuMr34ADgYLWuaS6l
MKCP++2YyFfZTpuEl8bJb2xmnkN77+Fveq8JSnPuAO0cTm/tOsGuPDpFzTH7gV0K6qxXm9ehw/2u
tEQMTIxX/IrFEiY3TMb9dloL200FQmEEQcxVc2IOYNKUU3s07SLHxZfF+DWj13OSkNQIJe7V7xlp
l1CYfnr1ngo3IKNbORK5F/bnUTMoNk3MWM7oJddMNnfo5/kRR0bJvkzfF/z2oCerp1A536bOfo5k
vLwbVXXx1Tj9LOzk3r+NzhK/twUz7cWgvRE7AO5kL+12TO1eRTyDAqBSbEhR8GciA0vMENUXhFaF
9t/t0Wl/zN2biqttXpq3qJcup6XR2cnS/hUqzKgpRDJ6t710Hw6Cs2GJYcsmi7Kz4ihG8w5/ZovE
Rw2+IJ6xAUb0pd3PCotoay3+s1ot4DDGvS/WeO7r7tabzpPbJHrntFF27jzvQIL3ExoVg6t8TQsU
ywFn3FcnvckpiV/KFr6GSwNxwlCfdwYrm2rSrwIYwsUJcVPCA9YHdtn12YkwlawN9BUeOeBHUOq8
DnaB2zyN2Ealbw/fvR4+tse896WO6yBlZwvr/2kNXd6F1rJvZquE12yBPY0xds1NHZGAsQhF8Xd0
Y1WfIw8NVsw/fTuHg5weP+AWoonPXovlm8O7e0hGnihf285VexYk5jCnoR6HxTOZL865ZJp+OtGJ
ko76tLDD3alo0ZcodkjMaOvWOli1p5axonLdO6Gr41yNzT2k1eWmXR0fM0Ef3ITcdu+55iMIBIF9
uSvvoyZjupoipg5w61jTtfXeiSU5JJlQgVrHFB83BWfCIHsb476+L7O0vi9aQGdejbr624cI+ceu
l/PWZq8yy2W8eX38OZ7JeBUeEx5di6fUC2kp9Qf8VE1CtZDRrDER+oopM9iGhqNY76ZsDz293cKf
7c+96shuLtld5KzPeY1yIzNL3jWZ8cnRwt+jA5T7Pv5lKXe9RM6vjIMGzqiUNQ0St7TDOFiHjJvY
stZUDAHqjvMl6GInpH8nOtj5GCTxnN2859HNsBA5ZQnET2OQ8CfwgaW170bsmIQ32BILiZZUE5qp
WIxPBo07ey+kiu4POcd/EYh3zH8ODDrkGQWxQTDwUvwllq3jME/qPklPrugI8SyduAezAHi19x95
ug4abSrIpE15PbrN3pVzx1Wcyf9SEkphK4WZPZ+THEdL+jp0HhvcIhdBkiXGCftKUWw9t8g2Y23/
PQpl57HYVq3Kd1HdndwpSYOZLTyOgdx96XO/I/uhrYtNt9WFXnATIcGklqzH2yJox8xLe7zv/CY9
C21f65Aind9vvKLsTnmkXyKrYa4l2ScNOODMGeQt87Wu3tem9aQV5Un/+WmUzj8/jZ5tMe+SyrN5
Kv8Suh5jAhGL6KNTP6ofkLStd03n4TazU8hM1AGgcAzJ5+Uz5EE8PyqngsOa7CfcjiDY87w6a5nb
T8xfgejK5YBngQCLLIi/IHY/88YljKPVizlT5pX5cE+Q5G5Tlro7nvtuX7nu99xqO6hvSfwoiCFi
uYi/5KBHj7DTi1crmegZrqB+s0TT0ud24YOy9Nmb5uaCJfTWC3J6smvOPXNn9medRcEk8/P//DzZ
f+YvcAbiObI9toBQw1yp1Jpf/UM+tbRpZ4jxBZy0oF+d0pC9G3bHeoQ87aZiZivppFscR/1lMLGy
xgM0RmEeR1snZ+Thh7D0zTta7/dqztvTR4Atdfrm5ESOvwcyGm1/OHURXb19My3zp2JKHiYTiFiY
4WU0wuLdSNPh2RjlBQ/Pf35s/Lv//CLgwVEi4bnYhS25fv6PD24mxVoOC7Z3N8/P2EuRTw/k6pMv
cd0RgYyqhrcSfwimV/JgN920qY3E+OZRKhsOYLwYudQnmTr5fqWRXpifQt+ftfmJ3uNxp9oCqZuX
Fe2OFeYVJrbXyFb5H+5lTvwAfKF/mHVKa4XI+u80g5LEmss3SnnaA0zKdSRBKtd6WKqu3EWRqd7D
ujgTwycWOJmvZp++J3S5fWJ3o9cKVu8klRZPOUbwDV4kjJhwMbGoG2+oPu4zUYlsQ1Oj3LecOVYQ
j0Wflo1lO3fPrr2ziKVdRHxrPbHQXW55z1z0Aqzlejs2eXxX0zTxwGGWBSEkSwk1LLx0TfkG8Xv4
OTDsCmX/pdLzjMcdK6hwnvoBH0OmHEpJnF4+12j5x7qYysDjQL0zgDfsaAeo2CUN7ucVxmuBz/jJ
0npC/Qwvrkt/kwtjZdNrL3pJQ5nTrue4D8TsSFwYxYnQZcJ1Ag0yPnDdbg/wZWhvO3RAod+JvWEc
7868d8nvAsq5E7TzQobncjS29edSAWfxMSngxZJBCgnp1NvtfHR6rJhDKhTOqt7e52wz4rCy3v/z
q9D+55XIUcpylO0L01TWX99hDHgS0FdefvIRTE8m1mV7RQur4S0fxC1RtN/JqHUBhC3ikltZheSX
RScs9Jz4vbHft+vMMTHFt8JB5wVJEh2VyZzcBL09FPMMEYt4h+hICujVVQ+JbKP6rtgWMxpk13p7
u/LR78P4HWMbpg3U0S3o6Huz5ytzb3ROBbPK/+Vhr9cppkbwXtaE/7qw4KYg9QZdmoIx0/rLwmI4
jUGdtopPi4ILnM3iKuYk2rq5kTxQjHUpSlGcyqh8qQSIM0nt4wsnmqsxag6YbadvnSRjOSjB9MeJ
7o0wd1exEgjzQma5HnB/RwXw/3E1Qi7TV4v038Y2SABGafqJN1FNGdnGzNruwbXjQFTOCTk6g1Ma
Mp9WjbPLBaD9xqHFK+HIyzjrf3kKeMD/4jlwJRxB8h6oj3+F20BxrkkEN/FpEPVwnfPIu9etzbxM
fHZV3z8ukRsHTZR8VxLvhkzqtzEJd62KJoqVTQS5wq/f8+zaD9ZzDjD7XhXCfilURJscHaAeF5GL
07TDm5/QLe/4t2EcvjWTaZ5EM5NzM6T5aqdqhyOFd1qXkleh3bC3Q+z7jLHjKn8tGbxdl6R9M6I+
2SZhlgad0WqweEFIncKLRhHaNcVEX7aubnltjteWEfLdFM1fPLMbsJkWh66ecYc77ms3p861F1Je
WS8/5ysLyhUw1AfQE0/4h+w7WAMPotEOR8OCeMhoAOJFzlgiCRh3XOprx6hm18/i/sNbwpp9powa
i6A5QR2bm+WpdqwnT9fVRTftk233HozjGM8wh8HaX3Ac45c8Mmul0rImc9LT2Q4ZhjTF4h314l96
s2FUMJoJS5736MCxPBpub27jHvj1aGBIJaYY1RIHuqq9O+F0BqYl7C8T1rID+scPBXwUzo+iBthr
yu2o8/CWF9YVxSE/pkPe7mGrmceupGw54fi+N+Gi7iZPYb6zjOyQ0OB6WxF/WE6x7yWcy8MFsdux
KANZ4jG94OmmDdFANHdiL9xbjSWOlDKxFLyyuWL/l6PoGTHB5+6bY9UoXwuI/2gZ3k1ld8clxoRC
MpK9nybgWIM3Rz3h3NAuNF/k4oZv897CsnUdKfGmABIDKcacTcOx69bmmtJbRcH7NCO4JLOVMVov
8QIq3BZzYr6QM68e83hKtqPLd8ahy1598V5xim1sxbkPh6l7V+iZAU8dGp/+88piiT+Tiz6WFiWU
dC1PWnKlR/35sh5bBsLQoIwj09Rpu4YIr7miLwxHt6A+Wf4YOEQ/lXUa7mary/e1kmUwxtaXoVQR
9ASEOwMU633l+9OtM0R81j6XNRCILxRNUS4DsuAwqNE62bb71pfmdqrnApCo01372cC61wzdxo7z
/sEPja3veBUHvNsUZ/FtHfc9siElW2EJtU9KXL8hw3nPFOnRG8DtFP3A90XIKeBQc65CdnbvUn22
HZxRUyhhOveOLBibV9Q2Fn71lbE5SrVXAXeMa9z9vB4hpqkHkffN1naT7hCPNNrNFtHtYu7filGo
G2igvU3abM3pHYo4KAzdfVdzd0583LeWcRPiG/LFcDIqpuVVeljYRADZBg8gunE8AQ/Bf+LS+siC
vB8H/pVIuID9i3A5gcG89WWK5YYjGKO5+Qz3wtl95OAddbFdZL08rJdTgWKzyelUeSVGe0/hMXQK
+VgueK7YeNuUKvnEAXvVnIjPxyQTfLrziGHTb1Xa16xka44x6Q4f5taCd7zaXIM2xxkzEk0CkR2Z
B2zsq6ltdUJgrsbv4rykJG9QvrxiN4R4Men5WE5ADZuHBD/IArZiLyPCeLgk04i2Hj/DGACedWO1
EDuFIqv48Yr9O0jnT1yY79W/wfyA7+G/v7J5/oT8+bcEnz991b/jBf0fxPxY/nos+/eUn/9qExz0
f8L7/PYtf6f7WKb/NxOtRDqekqawV3LW3+k+liX/5vHmNx1lCQ9/JduL/6H7qL+Zpkdqx/SkYhTj
q9/pPhZMIM8zfWV7luNb3v8P3Mdy/7q1M32PbZ2FSihweyFS/wVeVzSKlpjMHe88O9cwHXv2aevN
NGVYsBOxIPpP1RZ+HIN8w6Rdtum4Mf3/ubd+mOB5Kns3Oox95uf0RcdDEK6u5Y97ZDGKjvdvv1p0
9bzggV/vfdyM64cf/08V49rFt37GaDJ99FnTTIKhuHvnlxhz8bL1raLEaWtF7WdTLHcixrSdrtPI
32/ovKGN6+PjAqwjEy1ZvEkc2PsPgbVdf3xMpJPwT2RwizxdogYYAi8sPtCPG9H0E/32cPIC+ftd
mqK/oykRA+pKwjMfn15TCX//SpwFMyzTLJ136cDA2RVpY/72jHlzTlAI22DqubhfPp7F3z49NjB/
yoB4+Vgw0CXlWgW9i63/9w/zPKafkelWyi4L53qPI33JnFXy4y45G4FRd737cWP4Vo8tupEUYpba
JP0BtK5apeXfb/CA8sA5M3Hxz9an31kQ5K2iVjttYUKJa5ex8pAyzfG6BIehE7kQez7+98cX/P5V
YytendE29gtoqgOtKk8wgduAKXhHYyX3rH/cS7Tdmgxl//RpkI6htbdtXNvGZL2Enu6CrK95kj6+
8ONjQVKbR/P7p37/6X/4mdROrd/VswPI54ICpj//6/Vvn/7H//z4Gb/9Sx93f/89P77xv9k7s+ZG
sXSL/iI6mDm8IqHZsuQhB78QzsxK5nnm198Fzi65XNXZ977fyAgSEELIYjjnfHuvnRZbnpbZIcb7
fOgSBqCWOUlv1NkKkGqrZXZZuUzKKcHZJBNYMb/jNkn/XKQvMe6ynIbFvOq2/ratUStkFpKHJSng
o7JZNFv7FdO3+WX1bULkeH54e31Z+Y/L73a1zIbYPjZEbT3d3rLMve3n4y7efe7fZiP7h5b2+f7j
J7zbU2KOpqN0pHS/e/e7139z8O/e8G72dtDv3vqPry9bfjy0j1uGZpQ7jJBtLPTTK1Vw+d9O72Xu
P657uy4+vhwmWrb7sFLKuZiWS2e0knYCQ8wVdpsUOA1kV5omfmYKOOZW5ZZ2e89tww+7XV4wp2sQ
FsZ+UVkvMu5l7qbqXhY/rMOHwhCSOUtH/ja7bLq8dHvnst9ll8u6ZdGQQNSQ68c+0mV3y6zRN+z5
959+2+/yMWAonpAmMNo070uNS7P7ssziru6w1NeTspV7a4v2pjiYBkJWSlopDr3ZRrCsXCYiUXUY
yMtLy1bL2iakSoQcl2Djuoz6td5IUXdcXppwIE2Py6xs+Gl+/243qukjdiqQlhDEjivpbV+ShmL2
WJEmuInhLK7HRLmzpSpEODJ8Cyv9qzcBqUkJGskC4GJD1X6LEx2KczNgNEx+jOCkU0Is3FRiVAMZ
0VyvwtxOVLmbULN1oN636UGz/O/a1HWbjEcQbEx4TB5+cffdUb59jVEHND+GdOkW40s338e7+T6/
LP7HdfXyCP5zsrxjee/bO+YdfFi064DRnQ+7/l/sBm4W9R8dC/z8afbysF12/Ta7rF12I5bn/u+P
hCTZQxCN+fb90YA0I3h0fCiWJ5lsGOnBTof0sMw181e5rfu4ze3l2za3dUVJ8DXD4X/ZxYfdql01
d57nT73t4v/2McvR3j7ltptlHf7tr3gwswM99Yp+Pg9O1N/zICdzy7plkSf4hQSsERnSv9d3QY2C
dtnkbXZ5KVqeq8t7PuxxWUyXJ+Ty8tuWy5soqv/67LfXb8tv+wx0aT1KRoK2jrAtK5fOhloYAK5f
gkFKjwGVyryXO1oXOD2Hth+2tdzjZ6RFuomVek0tWiaXlUJXopt4h4Pi2+z9W4vRZrC0KQg5DSx0
n0aMAxVvWm3b+a5rlK1dyFRCYvGi6X68LhhOqF9MCY96zLBzL0rKQR46RN16GDMNGSikGQcx2Pdo
IpSwo4XhhtpZmP508dG818WAi6EiWSgJyyfZkkiJzmuoXCQfp4SwjArjCflknP0eT12kTiuY5rU9
Zy2gUXYN8r+NGGpgm6/aWSbYJVnnmM3o1mXwPUZBTpPY3Gm1BNEKVWugx5u0GIC/DEm/yXAHFnF5
IT7gZ0wks0OPQ6b4b57oIiBx7m0TEUv8CkEOd5GIs2NIi3wtTOuQqPLnVIuHcxoWJ+o4hCgQ6T6a
1mMHFXtvlBubGMJVmUPdTG1pcPUGmEXXhw8mhdi16Sex89pleboO2hwfvUTRV4cgRez29AU/xavV
TBp8la/4rFq/uGDLWPnlDsNAyojEfJ8zAtzmWosZqaM1Gcrx2hCIBVuPGpTFyIZ1naXYpdly9qqY
XimiA8SBnZb3UCYF8abcFj1cboF2VbUf5GFoAA2D7jmxLHSu86BYY56ysPxqGN6wboXntIirUv8Q
qcUxKoafRarMPQY8jQa56PwWIByVpvacJEBW4WVBuG9mx2M8ovkY40PfcFMtZQ25X12v0tauXQEz
mPq6/T1CheqotSpOOKfWtln6a4OB6T0M4q9dcPWqKkUCHbarUgdpURTNFtfSVvcNy0VhnGS0/dFe
IhDma5kT5oVefM0CNbrHsDZd2y/oIyl2bC3cNagCpT8kpKol2WsJ/kjGt/MtYWZO4gMaqydYkFgN
8mzjG4XlDHZhI18f9JXStasO16CjZ6j8KewjtdC1TZAl9b6MEvSlERK9UlSQGWcrQAii0fN8l7pp
udPs5qsftz+BqgxrrWzQw8b3HXnv7jjWxr2hHNFEdLHtnQutMY/C91ajnYQMHv2QTN/boD0j/5FE
pDKX2xVK9oNdFz+zUr8APUQwUHA6uESD1q4+hcXWji9l1HVEVahYXmoyhYwgSVdaivMz9UIMCjPo
yUxmjJmZKhAEOy4eSFfF1NdQCBCcUDXBEd5/babhajZm5YI/4FGpIqCZ34FiMwBAMEJAqC+Z5xdf
hZGgDJiODQy5lOsDiTzMVj3GUB1dW1r7WDYScTSJq1x7CAYw5oBaU7Fv5SDf1IjICb6Pz/iKgqO3
Slyv15MV4s/iMmQm2Gl73FWJDcJFaKthSNprwVUFQijFHdKQEmwoYXqhggqVVLN1KhjieWaduHKF
cR4uVYMwzFe2paE/qS2Y/DJqHis0zrtpOqRTGOmAHgtc97lBh4wmNB63+k7GXRMEwOq05DL0dP86
0IGQW43nQCL9ibFTjHpxvh/0CXdkrawav6oZw202U9S94rqtnaHHvFlz4a9g6+Yb0rjSRq0Q78NB
MxiuZ0Q3m52VzwyzWQ5jevrJw3ewsscXjcaIqYHD1K0CIJTIubtV7CDsKsP1fYqHerlRxDHmbNwb
WBBbAilH/NSOURUh4T7J55w0SK3HrlNwZGtNr+8QMuqoHJrSQQpHCjFRXI6sDF+apktX0Lx2wIC4
Grvgj6kjGDCHKdJNOzMaHr2svNReQWZHQ9ybVFqbgvHUdUONyhnyhnIMNRTqYJUjSzBlG01DrwcA
aQrtPUHUmcutcLz0UZ06IFi3XcxNNwiSeNOkhsDlp6MCtgos9Wq7ydNp6yeNW5bD2dPML6kN702P
Cb5Pbax9+fR1PWbqQ2kVn7j6GBCtsNH0NoWshKWGoPC81+mPxiG8jgmIhVpuB9CTEEGzbgV78Dnk
MoWK86rkysAAykDcSmlhCAmnx8Gz47XVBWI1Nki1sGw55MiesHk/kQ5EE8XuTrLxYideBlACqkGj
YybFaMs4YPqoeWSrklACriGLy1UgEw1tN8YjXDtKT+qxvTfLUjoiT3e40vDZReHoCKR0xC+02N/s
ozoiQzMsQRnHvHbIQtchVX5GLgG1ZaWk4s7C79OcyyGu1iUiA5qsrcB0Ee/j5nNFK2rFo1HGPgSF
KH6hgzCDuGrHbmx7k3st54cJPUmPtWoLNi50aUnvK+w9rTrWl1iE7hjp0TX2Z2kW48PTOOrHMA8o
8w/JuvUtmXIvMEUsnHfatKU6gyiwa4dVa+nbsfM+oTnOV/pgfxqB+7l6QmIeFmRoPN5r1RrHToUk
PXMqV1ls/gHkWpqFvtQEKOphtqPkgLDsMRvmhBwvRL1rHVUzkJGNY2ZoBlvZoHQDW6aExDCY6lfE
WmigqtR3LMSSTlXIAvOERIk7y78yopbup44WEVSojWSYz0M3bkwlfUZwqzuNyJCZ8AtbdYJ1AKBQ
KYg3BoLwlEE8dloNeilBD+dY5D02YaxipRJ6K9zYyEEg7WlZdF89yI06nAXpYVaEPzzn2rBiuFbc
SDBzd69dG5LSqA/r0CRBEK8RjxvoCXosH8q4ydwqVg+Mu4+7sNXBNEYYFNIoOUyRdEYf+E3vhk2g
TP5BFsF8ZqB7VWVK2aMJDl1KthCZndwcgWrwly6U7pxnFp2lgjsfWkKFQFJUCIC9NRH+KACXrUaU
CU4dIpslaZD4W8wlEO5QVKldsUVv8CQYIGq5Hx9M394EtdLfZVHYOZ4BEY3C6bkNZNP1NfR/YB0f
a1oOZWlW66ZpLrZWVg6j5KukUYt7w1Q/qZV8RLY/mK3K/QxBixVRX0NthJH4ERjkiY342bTrYJC9
OqX+CdHCt6Lno+RIwL1GHWeh8qo6rzwpavCgL5TrCLhQFPyIh09mHx/AgP+EODOuSgsMSObD/sv6
YaXpMbpCqMmkHdQwPn5qIzcQuUxQ11r6s7CR0Ghgf7xOSKtASDhdrG7EHx/BmMlIgUcA6u1LmtB4
mE9FMZHQKev1LofoYgG9wrS9bwMyU1po0XwiJv8K0pOS4LcsCYooLbBKs5ufe5xLRYI0vSx6EHr3
vbVwFsZKTDouf7iAfKMIZwItn/ZYBqbJiK95hJqI1QcqkoY8tt4TfqgcG3vKaM/P+cOITlQwwHZe
YCRoipWqv0Bf0+5rZb51Jhl+52FYp233HW4rN5NgxV/cW0++eKLHVtCt2+Z1sR193aTjkj4MeibW
OGLvfE1+wGferqElPBpt+4N8C5xFBfYKK/iSRDbWoSFQKcmUoBfUdkcIsDuVA7fmIAqOIJrPMcPQ
wzTblZUvFXA59H4lpsy4OPEcpLkFeiEQOBJaamlkdHHe6uRF4DnTqcTYK8WoEd6V/UwXeema8QV2
+sbXyKuA/vWQUmzDP5l6eD4QICXTSKp5VXDPmyA/zyxWGRRVZFYXKuckmJPT2sZWdFdE3dkIf6Bf
OVe9an7WMvy24aHAs+oOMWPdU/THOGn5qiHrzNFtI3CFMXGO4vGWyJHdiER3aKLBjkA0sKLQ1q7L
XuHiCykkYb4aBpCeWJ1wtp2lgn3kDZZPEGHQayRTo5bquY2SMNLQRwXIL5BSzazKqCa398c7rwpk
7L7J56CdfHi/+DNa+j8q4xXPTX7UVZLYubxoHRDJuU56hjuGZlrXcfDajuGT7Oc4Ubz+p9ooJ8vu
lL0ydj9N/5nh+Bgl8fizBxv8yQjKdhVLxdywHDS3V/A+RHkN5nmNRAs2IWGXEiCWoiEhxZ5rYwLm
sN1/s8c6vmPkaBMamn5QhvqujlGnk7229xkV3jFG/2rkcHcwnFG6l/dm4E1by27/gLyPfdGbAdHf
ERlBhkCk6mR2CHqrb/cURH/gCbU35TAcBeoU7EUh2AQeCoVlf4fhtM5Bl0uVfQcFZKtXJk9MWFlg
xq6iij/lqrdD6fys14DlOzrJVJPHp8or+VXbZwWXGqCDDuG4HJ87uT5xlw5XZQOcvYrcRM0/Eenz
GuT9iZomFpEuWeEHhoQfTudcSmonbpRZiqGr28rmJ5OUa9XEEn5Gw7sUU5lcSu8Iig13/rIK4NG+
GpL47m2dAjzQmfIeKsSf7/JVkNNpRTYlvnnpsrzQTdprM2F7KRtYpcH0WJeP8OT7S6/028aqVIeO
6pzcEHeUTqOIA/GfJSSKOK9pxcLIt9wOeaWDKY9auBMyRHBGduVfm3kyJt4VoKbIMHNYfm9clgnD
kRgxx4mWaG79WkfQVrmdWoAZ6Ot/rWsnAMUqkoNtKYDtCMO7T+dJy8lYWOWFi0Lllk/c9gC74DLN
E4ZmQUmN+IOXxboJ8K5UVnjfI0dcVt3W16b+OaT5CwyHdwqpVNGMDBME2Dp3b9tCn1WJwDTgns+b
vHtBc4RG8+W2xlDzFKArsqPlg5cXvKB3aI1p6ESqYr2sWl4MyRY9Gub4uKwiOCM8W5a07v0gujJW
SKV7vDRwG659OfyEBeXte0VDjRolp2Ew9MsyERPXVd6Yxua2Dr4CHmqAFqtYliLJKRh2OWnEcsdG
bFzCebJs3CKLnnIPaj5BMKsMdxw/auKbzmQUAur3vAzuvdwQfILFdFkOCoOqs0lGQC3uJ7Bibjch
+g7LVr/YdizdG5jf5gWN7s3bhK7V1zYKpsOoJ+wRfViNdlPj4fDndgMo/10yAQNZdoRgzDz6aXhJ
i7Q9F/m4fjujkBT6qyEAlpSk9T0Ziv6VzEEfxWr+SNbQcFw2WyZmmauOJ7Jitywu2yoCjpNR9rK7
vGtZp44qUQ9kmyXtQPYP0KoLGmH74uMlxCzWvhB0bV+W9RAzunsT05MHi47vMW/mYY4uLJXc3/md
9AJRyigawzacf/kYNvCIbBPvaW5diiwoXSUQ2AuGybosLyhNVO/lwkAqMG+3vODHsn4ucWBrUQyg
B85xA40NIGMXjrTcOuN02zYoYYPbcW1tE7WMNmKEsTHhErqSMCjWpMLFrmZ5mb/CWONtNJvRN6zi
4bWdJ3pTN0SJA10IBqA1/68i+N+EBWkGjYvfyQg+v9YBeXEMfr0PCvr1tn9LCRTzX7aiGSYlDFsz
DB1RwL+lBKr+LwuZIvk8KnKFXyoCHemBDLPJUoRqKkwRGf3KCNKNfxm6AbBnVvBAN+Do/g8ZQYsI
8CaU1AXyQKEgw5ZNBRkD4tu/qpkmbgetBNHtGmOzXGdVPHKn8/FPyUAN2zRzU40+hlAhipPiszX7
/JjJck7XmJJnXQjGKSt7BwdRxuUW/3z3l/wHO4Kq/UXCuBydbSu2Jcs2givV+CDj9Bk1S6yg0a/o
6R1CRvS7xJ6dukIy9mGiXHnwPBgKDSPKs9hsec6uLFPBAumTCGyl9EIXrhqBkk4gjOjkTa1N991C
q6n0wX3rhZsUrkA+md1Ky71v/+Xw/6pC/XX4c7agYEgXAccHhUblN3Ff5YoO1WUovpIkHZ3LCaVn
bBXFqph0de0rgU1+IF3E/usIm48HhHpMTRLHtEAPTyrhuSXdy7MFzVugh2tEozzbRbUPc0mss9RL
0fOV1b7r6gfVUusjwedAEFI4DoVsnVIpuf6X7zT/yf96wli0URRZ2MLmHPz4nVSN0FY7SrQrJ3q2
rWp85NRToKD0/r5VQT+D5zJOMecHcBHE4l5eSgdDCcbToHv9NhTl8+IysGAn46Qn5VA8qfPALDYF
/cEkHwS/IVRd22/c3x/6kin4t0Pn2tG5oriqtA9nU0bCG0PhtnpVCrGSTSl6GJVtn9LVTFK645bf
BcdsRu6HY3zXtcnwUtTzMO3GoGy6w2VFJaFC4jz4tHS0lpZBH0OsRDKzoqkZHqVIvZM6P1xhJyOQ
s8qCeyFpM8ZbPgY6QBTLqvG3hbF9QECWbDg3WsfEI0enGjaIptSD26RYi0oGSkndCoJNaQIWkfoC
E6t2j0NOptoCSH8idv1aEAxTemBzW7Qj+3L0z2FggvGaJ3HE4BPySMMM2lUVy3fjUIZ7AzjpBl4w
vDdZd3rkOS92bjaO6MPPnZS3d2h2E5dbxVzsYWhfREq00eWmu1/m+ri7xBFCUHmm5ZJtlp9lWjG5
YsOPxeDb98T9mfGTOenVqhpixZUUnYS/qCr3Qy1X614qfowmyM80rL8ApAMZOAj9GijFzkjravf7
3/tD+tl8+VmqqVkGXX8yXLWPBgySNHCQkitzldT21FkMbyVQ1mhJobtpE30vLPXcazrkvLF+DuiP
uHEqGAXxc381qZ5yF6DpaBnRUOJqOmFPu/bS2o9xa4Kyn9YTPQnbIDz4vxz2X30jvw7b5sZsoSNT
+f+vt2SEt3QtjEq5TgaUKtkMHvzYvNesmARsMxWbknRmfnjfdoQlsjsdVGMoxY+1/SrbsgqBJvwp
ZrF/L8gtYCwQymCQulqZTesxIHzh94e7SOk/XFVE1pHiacIrkMXHe3Rn2/TKoeZdU0+UF0pZK7Dr
L0CNTlSmIIyIrFxHmcCNoZ8UAt9Oik/Edyya/e8PRJtNVX87EFvGviZzNMbHSFHAUYhlZX4lXDeP
pKDop+pzEqAFzkMNCavUfkq7r3Ge6Y9gmO98daAs06vq/fKnHOtmQ20nOcMGZbgZNApjr6TC7guq
PA6oHAydkXRaVNFBBltvSK29GnYPjObn56wcDyR52pDiwF1VVimfJCkbD1KUfFnCA37/VT9Yi5ZT
RCPLkyaFghT6b3cyVZdyu5Q9+VoP4Xe9RbPdI/GF4KBZ6yQyHuhj/zRzcZWkEniJNyQvkand0ZE3
XTXUpk0RNe12FFM118eOapNS6J2kYTvZmbQuJaoNvz9g8+8Pclwo+vzM4J9lfDTEERom40Pp1GtV
g51WoXxvuUljfWu/F2Nj3QtDB5mZYDpprdhwW3oMxDJF+r7W1HVLB0cB0gIgd/huiE6clAAjNMLn
F/Sb3YoHMIJnocX7uWDXT9QSVLPT9kLH5eSLnRxoFSI7Un8yPmFHHMwhsMElpUUdbCpZg6ClWOmp
Tcf0JBdc3D6dW3V4iGXKiUsqmYgI75QGErlihl0mQViW6PY8FcR9NEzNWs7US0aP8qcUATojP/sq
tdZBi1r/kEfK45LUnA5S5Shqrh+MGkLaHMjrmVAn0qBy9flLqZXWbX7/d9fne8WHa8JSuSRmGStW
evHBgxZBpmmpyCtX2y6SWVLTPYzBlB8nixQQUzKHB8nuCAmnfXEaxwkoST/uzTmfo5OgkKcyuWNt
rZMToGz1TDq3LUh7Q6fSEck+XvUyWPsiH4+F/9x2c/KdsDfUcou1iUXP8RrahtmoP/qZaePpju5j
WKRPgmHSJFOPk9YSe5czIliOXn+n4lSf+nhXiDx57MqJnJpGRz1OkQxqMPDHyCrcFD3BXs0Rdv/+
L6XQ2P7bXwqNL1I/nb+XIX/4S4GDxR7m6cp1KLLPpDPBQm6DL3HCiViXVKAEPG0q+lW58sI0PRoj
eBEAGQ4OvuI4egzwaAW1TMaM3vTbyKr/OcbT/NiKnGXGuqDjICsGzLaPR5Y2Po6yeKyvfaERowFL
6mIT4Ew/8dkrJXGqLOk0SHDKJeAIDHhh8iSc3HCEWUirt1A9Le52xlgZTqNK2l0l9NwJ204+jZ59
N6k5MYmeSQlALaQNRo9wEy/hYm1ALhAjci2RUb32uTd5Lkr9pDhTYeq72GpeSYrp91DmMmkigSEx
ShfuOl36hAHhcrKdAEqTo+Npp2TOya+BzJa7QlsheoAyGpDtFNrBRrHyCsdcbIDgtIuNlsrDujcI
m1CU8Yx8IorH9gStoUi4NdP2yGmrq5/iVFE2MLDx1hRFurH9vloFNtS82ocIbgA5diHckoNFRMh/
8Vaptv5XF4gu6C7JXFDabJKGUyvmh9E7c+ckYtvCB+JfpbjPz6k0ATKUEsQkEOip0p4Mo/wRegMV
42kU+yYKD7aWBU8NNKt9b+ALCKxvYqjiszG2uk4dYZrWelHSbFTkvWVVIqDsgqvG8PV6FZnfktqn
bxN1njuSE3BGE7whpzC+yMB9mpLEL294bjpTvsMnFdnxvdxJUGSTRt4GUfU9bM1t6sw8QmEYwUPf
qeZj2kiHWMO6rUYqcbC6O3RQeQSXtENgU4vigq/U6QptVXy0re3La5440bGNGJQYkgcLJuAaYNZd
0Jn2zhQAFAW66yKYFdpizCh2FPI6HXR1haGoxyIfD6e3ObW9Dql+sDxGjiHie5CasSnFQ3zPaI6b
5pC5NamytlaSEYTVAmYx5MwtxACINlYf7Kn3rtSkzfaUmb23bsros9Jb1S6CtjVUQHSmGOpsNY2c
aclUz8hfJykZM/QDYTtlVCDkiBhkYbcaJU/gE01P4ionOswpg+gSOQcHPNDoZeDmy1gpyr4lYH41
1bLvmgPCYiTBJ7tQUpdSPWoi0tS9frh6ovBhV7fReRQ5BWXPNl1tSL8DbUZBXAV8T0M/g8o4ARwI
7xM0LDCtNMrIKzmGt9xpKKzAKJAOIDe5OyhilRrdH5HaJ8Qz1ee0S2TSUVDTVO2ITEVqr5CxdK5l
rt4itX4oEZIAcDnS3dSXCJbk7hzN2aRdE72QXPSKLy7YRFjrr4SAODwzFCgi5gV42peKEb1LmPeo
iNJwXRFoQS4SIafoXHdlbCYbBuV/6AlhF4OFjKPqhPyEaGJPhuqEDbAPZ3HBYc542mmGBhMNMHIo
DZMLyptiWUzsaTKal4JLZTcUdnNXrOn/eFs7C05QD/4AIycYS6iju0RB/UPDHmcR1eqzN4b1OakA
jqdttReKSI+qPboMZ1C+8nje2qXN4HDdp3deUd+1pO84si6Gq1Wb0AtVaYVMCi5d2Iz3yE1hvgmM
TGEYkFlCaqxj9SmAv7E18evQC/OnvSUr8blPfuYJF9iQWPZOkcuzzTF7NLlyvx7uRs3z160BsS1U
GdMhzQjDApRcSl+aecQI0G77ygYWF1fVPezo+l5PpsaZQAW4EeX8I9Zu380NvVgHFM4GIQ+fdN51
kmQ5Y2hAEp8Hie+PbIIIn4b8BF2+MDIuX8Zp7C8IxDJSj8OGP1IdkWzWptoM8iRxBz65fyZ/8gD/
2zilgfmK3CB0DWvahc1g3lM4KrcJXm8KsRKaMEHEjWlphatW9vcx0FdJp70MnkBcEc1JT0PTJujB
aplUOHwl2uRzrw2aP6wmGs72PLEKoEalYFCIvp11BLQUb5HH/RhToART0zd7CahZDt2YqFf9idCd
u6ryfHjTGomGdtXtlKD6RFVxDndVj4QuT2dISLiaTafTcJNLnLbfoH39GD3JQioAQEKZ9RMTiDIa
Y+DilWo4FghqCvpC8UTNISVeUrcZll3aMn4U3tcD1l/Pqs5+4AU7v0i9LdkfGfxHzXZFV8KEqSPT
DeouP/QWSgrTsy5tPryUAOyTcgge9Vh3Yf6h/dOmL5g+yw0WHKJzWlL9ys7Kn4gULSL83HGp3HOf
CtZtEe1qYj4ZE6k9qvlUZEwQGI2JJVzphmoXdNIfQaNQ/q2o6YPvdGq71bGKq89SMA1kHmM+HUO0
TE5Ll+7wbpbeO8vbQZ3NDrOouptB83SLirdFFZHt0s8tDyKy77krT5vFI2NkYpLdN4/MbJwx5ID0
Ooiq1GBQvJczzXSZoAO9U63a2gxzGkBbGtW7CZGS8qxgtzKd82PgLutaQv2xuIt0/AWOOQPsYsMa
D+E8gRkzHjzkcIgtOqjPlM543B2CHpSTqqb7yJdGNx2717fVQXgKTDXeFjPMvVqI7iQNH5BqUf4H
Lw0IGEEtEva1RZceyhcoP2dE/nRYJsFMKidrtz40SfCdKGPo+wlmHM+uR1dF0EScQvLs6/4z2PJq
K7qZVJylCT4fPEkJrh8MloG91jolPFoZF8tUdRSup/ERyjiRgmqKmIrY9HYw9l1NEZAqzK/Jh8Vp
pmFNUomo0q4hROvFgCY7+6RCvqdxgHh+mUwW3qHbYjVK+q6rqYtFRB9J84RncXFYFpc5vwcjjnGQ
V0hL2VSKVK80km2qQXmMEqDHpK5SJ0gwqvbc7MlKB7YTqPaa9A70Nmb+BLwErJkP1bmjMiWHUbWW
RHOsyhwgFIm8hXnX9xHAABlQcWV1kL6FiRyIqE8gfCVKHhxybkP9hSoyNcE+ys+J/UT5Ltz4gAVc
SU1eewguUw/2jXsleMQuNtegBaHVzmjmghzXwCAkaSQGp05mzF+Z8odivOLQV/JP1CSvNjzYkLr5
yg/o4cZz2nQ0I9Gx0sLCXiM7dC2aOCdi00HI5nCNSp79ia6UuzB7RX2x6WfcVTMhGasNf06+7k7q
kCx99QSGk/RoGmGM6KxhOBN4KbBtCwiAVh8ZGkI6gY47WYTu4azUX2xXPL72tl/V22VVNMvkl+2W
uWXdbdu39/7Hl297MAIGB5tOCiBl//Uz00XIf/uYopTDrT0Ox3f7jpdt1JJMDiWz8LeOiMxuOy/m
VhEUuT8qENQTtmq+Ss7taVrFXcMvMtHXW/awvHJ733Ioy2KMnoo2v79W/FFaGxWl9CQbNhEKqiOV
XHTAEh0kkTc/0GFupUEDbIjFbq3axKE7JlrQwzKZEBOv2kjWEAo23PBHZYNWjehwRZQENSoEAxlI
3iLDko+yGYt1jAbBYaycwbBC/Q6D29yHcmAcsg7yY9wbkE0ywybWvAkee4HI2lleXiYt/aCDsDAd
q2VBJgOphPpqeYWnoHEYqX9XERHny3bLqmWyLKagG3eSQdbKvJNlvZHAmVzmoF0zaiBHNmE27Gh5
Ay35hCcxlYe0GMWOiAncjBIluRhTplHx8PQkmeTqhLAKkU7GLvri996jMat6GH7KD55vQCVbZjPM
JtOqXvIXlhXLpDeRz7jRDJXNZyJeW5JV7M3WymViz2TX2+KSYGNRxI+d20rx59a3dcv7lq0/7Gbw
8a/bteAe08tzpoqlMoigzqdnrGsChUw8PPlQcjdvnorFFnGbZIsZ47Y8/mn0WNZ9WFzWvfknZi/I
suiPgSDo7M/lf3oLzQFY+kpcooRnrONt6zTN7V+zkzZgCbm9E74xeFYeOYbecpdH9eGJEEPIfzwm
KSQJ6HYM/7TdUg27fcS7L7688uEtvU3u9KTd2VpxqRg+bRCwzF9xaC1NKVbLfgAt1M3jYiyB0JkC
jZk9LUXcZSn53hYaT8vYLb/Z7RddFqEQ0AFLczD/iDXn+WX1bdNlbvmhwzdr7rJR1yno3ogbm7Ya
eSCdrNLu77Gru+SnrEs64ovvh1BJY3KXM2CY1Kj+Msx3kjdvj4lKGlgEBfUBkSk0s3Qf1zSeMhU5
4zKpaoHn9bbsGajtJYhoCA7NAhq8QQ+Dk2vZaTA/UQ1VAWinemiFQbMbUrUJZVSjy191+V0qGr4b
tcyfCnp1e29uwcBbbMDQPCdhg/vq396i26+zrHv3E715ht7+6ssZu8x6ccFpE7bti2j974TgUsUy
whz6+gTWsRWFY5dWdm3BE80JcGDtjeEBmG5M5Ao9LhlYh1QLeNyFtTVJ8V0Ncw1Tj/vYtaw2cIum
qbedTZRcTlOSXLKpuqMEcTeUavnZuEgmGg+RXT3F8EF8jXtf9iFl5kAu2kD5BocBUUEuPxnAEfZq
c25juTraqX7FPqCCSKDBvAlrYzzrgO1dnVswzzyqRHVZQbUvzbuwDZ6mSrJoIuhPUV9GW7MU33Ju
VgQMR7IT9l3gSiHP+iG0X0pwdOccmj6gR83by6N0BLHA0Jgpv9iBMDedGk27RihfyemGDtyHCP1T
iYzWpriPZ8lJi67Rk70B1RodekkfX/HCvGRSlx9hlksM4tJ5osKk0jawTeD0CDa1GAAPAWXDHkLG
94kCMG5rEu0IiPEvcu0GwGUyvbpG/vjJMHNrP2YWbMx03Mh1a+88g7RkS7YfyswPH6x6KreERz93
qQ4wLBXJWhkLf62NuXCjtDdeEa5KKw2N7Lb2w33PxXDvI4uExI/YrgzzOzuSPxujbvCI9exVmA4z
57s6Z6NoCebMvi+Rel1BxG2SRTvGQS/ckEpSN81gn4RwbyOzAxQVX3VbTp+IbtRoFunfBnWUP5E9
IWtkfuQS7geM5tiEAKC1JqShZupA8JMc3I8xj8IIgkytMWbA7/F9srRzZ2PcCj2eg94Qb6gO/fwf
9s5jOW6s3bKv0nHn6AAO/OBOEukNk16kJghSpODtAXAAPP1dYN3oruLf/St63hNGqUolIZEwn9l7
7aJiTpnphRPocFgCuwEjjnPZiuGieOWzl9GLmY8jdKa3hRu6ikQv9kYV5TuXpIBu7M8ZIawr25DN
rSBSA8uLscslMIym8vD+aCN1dgh+shquw9Q3e9cYp/skbvc2klzNtfs7gRye725iR1l42Qm+j+RS
S2n0eNFpnnszW2F0KFOWmClK2yDOd3131/Vptu4H4njzoX6OBtc44Go6NEOYI4RmhqgjZVq3YQZI
ECH1aVTaz35PpMXdNGb+OY+LfqUXMWAg451MSUXiCOuESUbTylok5qHT2AfTsXfQinzyBDyNx0UN
EMWjPKo8+VEAzLpJfeOZ/Q0VLB361jDUhru7uiE2c6tPanHBtOXJaN2HuDbFuXibWTk/d/67qKf7
iZzaOyOxfpqNNd5GY2gfq2m6sMIrbmyXBBFqFZR9FZHqUyWf27G1H0SDXkm06Vnq46+yZUYV9bFz
mTQS4HrFHsnXO3jaZf/oaflG6em4+QpHK2X1rEyvPtCfHhBFENFkjudhSVt2k+FAzAL9b9kio5r9
jRApR8cJXrWhBY1xmp/SOm8fF5JySLBCZm4jJ5J3XpEEbUUyV2LnjIrZihq5S4lEEEA6T+OuhUGI
x74bA4rNaBVrkX6Gw17tqpz9QVNO0cknWrG0SdcgCH7VZh3kTaQnp272f4yDyM+WJGl6EKBO9JkZ
4aTPBOEAXgWqhPGsLES6NxqTdEY3CI0SlGaRvkyKI6fbB4fUdi9apVwMJnl4Ic3zc+rKl7h2t/yW
cou6j6tb7+tTM/b9PdKDB+xrzBP45RqvL4wXqjJ28e9+Phs3Ze2hRM/kAbX/qz629Q3exQRXmwhq
8DbAjnBCsnb9JfTq0R/lYxfBE49qd48B6pIW9Qta5BvHbsedjrWAuOFXvSMQuUJKQz5MG66X9aNh
furpQRl++2a8iLCcL1qsbdoWsVlvPCbTz8Q1zUM1IL4WvbMnnuW+s9PfdkZ+5ZizNyEisc4L+GL0
so+SDfWiTm0PxXSPXUHfDKMDMJZI5gc1MGEkfSKAqyB3QMCQSafaE/jCveueRZ6Kx9hES8Y64Gw3
gqjuxTdSLElykzfopynSD8SIbAd7+jFbZIfVkexu7KFM8SxhRvTdB50ELvIqukW7N67HdPB2WkgH
OGluBBMKUbIzkoGaqHOpg3qyYTx1ff0gpMdIy6yvca+KtZcY/bmY3ys1tXce47peqAdKOWej2B7g
rpxeTJTCJthaaabxg4/0fGfEaXMEW1JjYlHxk2aGw52rMwibiXSeCLi8G6ZfibDad006zbpuSPTq
Mi5appFYDVNFIJdLdG47RIoZUFbfTR3vNC+XdYBA22fFwDShn+8G7DjHr38TmhGJgmP5maV+vie7
EFtY5ez0sTx7lq3tZ4nkG2oteMCQG6auCL+p+XusdEADn479VkFWWjV9kTEaztKnqXNWbYTbbPKK
9NqFEEfKGSal8lt+AKEbCzs/Qo9oN1wTxNBi95G8GFwHw0PdTR+ODdBxwTNFU/Km6a17iMrlsV0w
i55KmJ4tRSWlF7jWvBsZ3U+IHvpuP1ND3bpOtzuaemUfRk/D2TY0Ha9eS3vIM/TQlvUbwKR6ru30
mOkI0i14sPcyjwixSqKdXqXzLWFgb2Y8VRc5lPpKsqc+dneayxLQaSzSPBDIsHahlbfcXTOVEfPu
gncYU1HhHIbKUU+MVrh8tW5etbYZVGZkHT0gdtRK6o3hvE7gPC28h8vsYqU+4iESS3zI3ejt76L6
lb9yPijOwnYy5pfYIed10tH9Z9og2dybE4hIRqYhZwaRq4voHX+DTkYOWukQG1aW/cAWFrLRww0c
KyG3rTMxmtPZ7dZhjJVNxgHhZ/mLZeVPA2ECpWDE6hMtA15VOdQD42NmlwJxGXZgpaLr2DL9TB0O
ItVMN0jgLSpz8naMhRmuEMapO28s70gkd/sdJ9IsCvVqlgTwOHb0GbVs5lCPW3fjqFFWdjHC+9uR
6M+1KPMHcu6b9ZB4w1oaPP4pYbgqpvlqzGZ69OmVFazi64zbYeNE43NC18wEeU4eQ6e/RFFoB409
zTsM4IFHuBDM9I+kGfOdPnC7dgiINqkrb7Ssa9fjZIJusNwfuvWbqg5qJNHr+CNKLpe+/mSZc2/3
Qv8wtYRBsu/84O1Vb0hRXRskqtzVufsUz8X8BhAet286E3NkNtSMQ+adrAy1fi0abee70LY0W/mI
sCFsmEBGm/LdreuNn0gSR/CAEuyEy7kAUn6eo9g/w/y/Qluirkc9sknyPtnLjE6jpZY+04r3fube
aXKpvMJ83+NP22WGdwfIq913y7hEn7EJCKOutmSv1VtFRBM5ij1jYQfifKEQQCyYXAiEzqsfgYSJ
i2Jl505zJjsMDNkYnfSOFIwsU/oSNOMHKjJv0cF7tzZ0utBlgpGr5MRKcM8om7mKNb82S+ZBw8NA
so4h3YIxXAWtcoW2LTw2vXmfopkBsu50+0aTVMtOlh9YVvF/AxQpcor9ODdJRfHF+YvfGZMptkqf
aleDVqp3JIm5OkIk37utMbceM6G/jkVer3ODF4rLUrUcB/hl1PSwSs197Y4fjW1cx2lbK4dndeGG
pybzb1GBXoEMe2uS3A/ZvCSYFeRmFbaLC7h6rQ0MC32t7QBtQq+bl9gktm87qTgcyqoUTUQ3HGKj
uE8nbTj4ZK6uR837TcFjnrQWS3frW/NhhKnu8G67CuIOCDKmqhg8Eui98c2RLGAsrU+ebD27Fha0
hDGkbHIIFUpanHoZ/jqvMm1ueosIpty5KWOzwGj+064n97OU4ZtVvSamPt47qX7Ne/MV9Kx/df36
R+lnxrETVrERtcTpvVj1m9S295rRnwCi1xtoLDKICbC7OA0dMC8W5JZDcYMW6xgvf2Zhk2YsAqfx
jccBLK8JPZhN2+wdu9hm9aV798A+N2Qq2accww52CLRziAuLnV4PYmdYo4c4f/7NbJzE9JKTVbl8
fZJ0sNqZ9jOM6EqFF8ojefRMZ0de23yjJ6gN2vF2wBgWFa8NKP5bEeOcMpqmXtt4WK8j38SqNttw
42nM8TH0V0Zn7sKpu506r8fvFR4r68FpcutidJ0djOSbXEQ83OXEk2W4ji5+mBM0gGpqmxv1kQhT
4hc9L959yTOjJAf7qsX5ludrwLxEsuSwW7ZBdo1Ta6jX7VKMZ9p48z6Y7G96gHhf8hKiiQMPKO2N
muQvw8PNyYL6PHhLMp2cD0RAAJs1qokV8EyCR5ysv65xZLLrLCrqg0rUb2SIu9ho+H8BgKMgydmP
CtbVCcA/BFKnps8/G1j+a2Q4OsVRlR0d1KNOWBj38Sp6xo13ZktT3RBPqxGzCX6ceAQE0ek6anjf
f/3IELtemmL6oTK331P5Fee5AEvrkeHLPp9wvxQlUk5aQ2xNxZ725lFi2+uyF9laSCV90k9CByuU
hW5ko/C8rb7WThXRQ6kKzUsaNs//PRrI8fpFmXYiDptm7czvG7YTclMsGpAG6Ucg5IhinS05Zpnv
fbDx3/MwwM9HkH2TZcYpSh3iedLpNJkuX7huaxeyhuavDPS1MWr3lpo+6a/lXpvsdzGW+TrVyniv
4spY0ROdctt+YcHnHYA0+Ahy9Y9qrhXaoJIoaMuWp77HksF9s68HYuBjqZFMrfUh9rgOla7V41e1
mAtVzOAt/PQERCzmXL9oDoyAxaHp+GVcY4w1q4k4VNdPeLtl1UaWOB5JqVU7OuIWAiLaYcY2+ams
dJK0ivnWyQvYFsyRAdVK8ruJ0TH8ETHSpkR9tZFDv2cRYf6wqw99pj4iaeDc0Y0dqMN/cM3IkzTv
O6Yad1nmY55jStPperHFajreTtDzuy52Ai7TZBVFlnVn+9qJ+QIm+LS85J2Jb45kHkcPybSJvHg7
w3QN4rAvAsHk9ShSUjqHXFLPI+vaktDdreH3/pDMFC92W4bABmBsMuBKNnns+ruYWDxoQZbaaS51
JraR/MQfNlkY/9ypmfaOdFC7tSJcwQJQeJ/kR50M4WWso1sRDdc4Cf3nsTOQKJOgduK9S3pSTeR4
QrcIbVUcS2tJISabde8jFMQekqOTs/sNW9/mpsirZtdlZhqQ3FRsNDMd19W0crRO3FtT+lkpdqw4
7sZdFtr92S8yf2+zKAvKzvitSd28uLLYzH3bXJVSEkx2cpy5SoOx9fp96bA+z5blNrEBxg2k7ExW
ELxZeSGE1IkucPTxWLm+uiXI6+gwn9FidVXSeapr7eKYUIKBKHbr3tdBzxvTpUt97NRFBKA6yq+g
QfTAWRqSiMT3m2Luf2AoI7g4Ex9gGVZF4eMJsnrxpHgk+p2TPA4tKeHW4N40UjQ//WLYtlb+Swg/
oh8XBAJryT4LUVEIn4ww8LPFXU98qt8twRC4GTewPCSVOcgOxCe3yC/NQ9hyN+R1vKEYk4SvkvqG
vdcmo89P12gpl5ZBEdXDylMKBHTucBFjgyiqEhs3dMJ9W4cWsywW56otZ67IiW59KUpSw0iPUU2P
wPqSTXvdkpuE+HJOEDvWpno07YlPyJqfhUEoNmOKF6PLjuEYy60IYciLPiT+y+jZYGBhkJ2VsL/T
33wqKLtpOcdZ/TJkmXbsbZHeGybLkHrjWe0EiRRLgufRvOhW7nC/RiXw6uidINOBNeN9xOPiJtbK
38VEAqBJS+5lRBnL2Ic4MiC4lH3Jc3/OdaIqEhWwR9G2A0bYKJVZ4OJNPXvTlSjzkr5xIkMW8/nO
k09aWvob+ADagRW8iZoJty24BtiHFTt7WVguHMGJMi3rxbarEoOFk7Xlji4RSnKjEmzZhdpVENic
Da1FzqTen/QMPHOMuiknEmaMCSPlMasIBw06N6531dA8ZFitEYFfTFb4e3TepPGS9PrXfE2X95Bz
52tb+9N1IqAhwBEPlLYMf0x1S8iz8HDy5rW8muqWt1Fy1qT78jWCyV1lBXYsjH32ala5wQ4XQRDm
X2632RpZIg76WkZQMbX2M2ntnHGqsm7LYfggS/UE/0FtZKqj1CceI3BH+8GWpQb3x0Y20UxUB5V/
N5Aqfsjqlp7VHEOmpPVvPvad2SRPRRmJtWRkGpgkG6/K2qY4gvcQqEXCEYf6z85I07WHCw3ZbVes
C5PMRAIknKvoCfaYrO04t8muRsS9duZy3mpx2OwJkWP851JZm2ad3wsjf/KG5N4fI+sQRQk4ooEC
xNGHYqv7RFpWhX0zSrc/gT8p9RuLHMGjXZufOKbLs1HY5FukpCz7qCcSHect+lsVpIUGIIq0XpQp
xL/PCbyopjcyTN1LgTGgcZS1fYmzoTilWXglRHLruZX9puqLmGPvbBbMkYoU94mdzh8Z+aJBofdc
Ty0k7j6BZm701eeXGD4cvfcSAsaPFbOqdBXDOtrpfEiyrWeJC3Ba2+LJHkf1e7FuT3RMiOMsIsyM
dwqu5NrNgrlfO+akela3g5MwbKwgEKYwrrcZd3PAtDkoVN9eKuWd7cgo75nbisAgVn1NNfXUpU2y
Y92MeiCxwRT1zqtV1+2pifBI9K6VwNcOl0BEfPdTI8mw90ZWH61zdkIHREKBJimtTuHQ62y2fXb7
fhQ/TqwkkOqiDykrI0gbx16jKiYHWTfOc15blxBZNJ56ZU0PpB0SOgTjZ8tYyQ6+Ro9p1BBa192K
bGRKr03Z1urSF6gD2Tl1tGeSlHFuo/k8RRl09GQRL/raWiype6UyoqPy72s3dU9fP3LN4pqTBeEQ
oYly0/qM6VERDqOeWymtfJvSG6rk6gyzY/yREVQdhfGmNGLsDWXmP9aW/5BzI5wiIOiO9Je7OmMY
N+aMuAjquaKEk1eBmdUP9Zxn/Eb3GLtqmGxcP//d+JAH3XrmRSbri5kV+oklS3eY5paCpIq7o43m
38i0cwNK5IlY4OyufRey2ZVJlT3xdjbO5RQnq7bZWZpIH3SU9QAXcF0iA50uvtEG2pzJ3QiGCBFH
C4t7mS0Y7T0tirbXVU3+QYLCMGb/oXttstc/xliLT83A0z4ztYey41cC3/3UGf5lKrKDVkF5arS2
OWKA+4ld1tsYRcsd5TVEnnnZIm4RK0VRC0d83ONxYIYVCzPIREPsqZXspxQKih0b4R6FCHKhqWC2
VHjEVDswUmhGHKJOmgddmuNOGTHgE9O9L13yHzu0epVn3BRl9rObFwXNUMv7EtpFqRYAAb3aqa5s
km5LBoVGUnWnRoP3MAr9SkIqAT88HK2ZEnwyjVsz5uOXbCiXCOpiSwKQE/Qg0tYmFfEOjW579Jiw
xDCJCQoR5ynX3jU1OLvSq+etW7Xltk6eIfOP+zhU06ornYHBanIJyywOonzozrmHCz4c++Kmzd79
ijwcTxRvKU/TlYl8BccP+T/ZgioRZrq1jZSnkZNUa7Id6pWG3frFHhgOQ7jJqjw85lJ7NOuuvpER
zy3XIkaraY11PPrzXTsO5W04/i5Zym+GmO6Ckc90C40gvZK0s9Ld8qXVa3kkkKlBmqcjo0nmAY1s
2V36kriowaZ/EAB91GBfMB3ZF/K7fxVRkx8qb8JZ3c0PZJUYAeO69mZUUNrD1cww6IF3jr+amsI9
EbkRSoJkNVya5NvcM/fOHjTtd07K+o6d4RAQ4Gjcqzo7j0xGLrmeo8SJEq42WGJnJzOvqVVVV99w
i5tcPv31CzFwXSDJDrQEwZ5jle5JMxGsaqWyNollcZJpzh4TobhIjGg4m53dAZgi8UW1s7v/MlwI
RQUlJB0lq6Jq5+nIG1PHOzcQitYi0qqzmtIfvWKSpxv6bcXCSsa9AzOz0QK3NlomUYJ8DqonPgKq
31Tbu7Lj+0153nt2h8DWcXciIY3S1UlIixOGd2M63toRHWcEiCA2SOiUtGWhN21zJfINxL5xg+Z3
V/FlBdQ0xhp1qHtx5uZtLtJhO/ZIOIidcbZWm71Gy/PExVENyEG7A1CSok+fRnKoMO5TRrr7YWo2
NNV3X0FT7A20XaPI626WtWMtee0rH82eVa9YYlGxlpTFSGLSVd3zcmDY5ZE2CEqihLFoDbI66ZrD
8In3cANDUcRuuUlDeWpsKIWyRjY3DPjN+ExoEruB6AgGctFoPA8VbVmjfjHAzPaTNZG4rAovMOqW
JNwEOb8piLeoQbvU+pxe6ZNrWoHEDrzYZhdR1hVm0YiBa2cbjwz0BybdzFj3tqumR2shNUU8siIC
PQfdnR6UtPkdeuKhKzNg1i3lWUIq0SzODBcwGqUaK5Jq8tZh26PLwUIzGbF4dE0+KRLewhLYa0zG
vMqrP+H1WAeNuvimVIRtJNY60xLnJ3GUrusAGuzNjgdT752M5eFZuHq/1/neYDMEbT2Rao+6Yw1j
qt2Dl2B+V5wG1Hy4aGMbjfRin4QNc2aJdayiJr39ioFyRka9sku7Y43cgp2mcwNSLVnPNFzn1hE/
QufnGDndM1/WU6I8xb6iBe1n9qgLnJG+cwllii3xNJjVuyUadRN6O1H4kv6ZBqgOfeoPp7gn7YI9
Z7sr7b5+Fa62UUXyUAiy4bTe6W7nqjhYTRpU4POCr80cYQUKvYPy9p0x8e2JhKCnRhg3wkpP7vTY
WwjQpyr3eUDm07WKRwRajnq1PZMP6YdrUZl7jU7pnFvvGnLcXdRHa5YSDa/N3l2zwYyCKXfiU1fp
PDmMLHwu4m7jxbhHShJJ4H/NJEG2CdMQqD0oF6xoLSez3pUFI9hOnfppULePEWIlGCAg4NNnSqdm
jZg55YUM9rh35r0XmqxKANIcQI8+IZUeT741qtPEpmiUtnnsVdZcWgQrO9+b3yHnEWElzOL09U+V
XZcnKLmkbrb1NjSr+RhZ/Pj6p3E2cYZqE7OkXF5cjcE26cW7zkYn0BrhFAiBbMxLQFuMfXWvsA+x
SeZrLocFMJb6+qpyS/wK2Ww8Tm3UAnTCxt5GHkGEZTxeWtb3X/aykvXqw5z+Qoh1bazQeZX0K7Fv
vNaj29+bhOGdXAXjsFM1vGCNdIlsMRUkDANlNV8EWeF3ZvoTWaL90IHdsiZ/QGAGv704EQDTr41K
CHCov6ukeImp/HesH5jqol7npTy7W2rbIysz6i9yy5NofLF0QizBSoxr3zNpIov07UsfQeQN42mV
NJfZUtEKpTTqclUyyPS8mhiU4TEmReKsxTwpGUO99RxIilZvhZrit9HZAEhtbuNWdxa9SncaLOu5
MMZ75Hn+OkqrX2lCEIsRQoUVtgFZ3r5YoVetZYd717f6NYg5GkNvOLWsi05+WJzrHoCrqrHxWhVV
t9n12DV8gDi2+RThez9SJjnrji0301PeDsS0rL50skMrbpJ6MrfJIlwuNa9mHQgyM+9J/Krx0W3Q
d3tbWTA9SZSpBVMJTtCtH3tAqpvI4ylR6iHGc7ZTQVpOXZD1kNvkyMC89Q3GiorU5KHN0o2EXMVq
r7LvksTJ0afah/SCBjJ8MmXDMp6nfeA7KFISN2c2Wk5vSMObvW4fI01zLoyyKPuFRpKOLp683P0k
2nmveG/uCjYvRS8bVO9eguuSme5s27wHpgqyF/tFhQShjBk8N8PeVMQiacU7RpdqN1TJNWYgCy3S
kHspnY101C4jkfeX2oMV36hZ9feVaK9erNp1a2v5WvXMPwFLOKskG8x1nPkGlbYwrs3QXVIL23JR
vRSM1FbYiVyeL5A+Re2CNwvp8ogSWk9+2Wz2ft7he3Egio2RD5XVLfLLWPa/xtRgLhlmB3NynxqD
FUnjZjAZrRS3eEcaS1cTBsHeAotgJdaO5xsXGpS7NjTaYw0RBtzXjahkcdvZYmsmKrqQ/ng79TF8
FD0HGFYV0zGOMNTrpc4+jP0T/d+ieVQ3muXqh3aW919+gs4yHhF4Voeuoy6yrPQhbathP5fOc2e5
IABrd8Klon3YijdFEWfNRlsShMdQYdNj6wSW1DDPZde9RS3RgckwLQJS+y/j8//PVXmc6s///I+3
jyKhfub2Tn51f0ebGL7wsPf+34NVoCAmMnn7Hq3y9X/9NxDF88hPcYTvoxLlmsWg/7+AKL5F6goB
pJ7ATY7F429UFNP8nzhuhQ6yxBGuL3wwKv9NRRH8gUQxka3CLG9x5v2/UVH0BQXxv32ztmEYpkXk
i2G7NjL4f/ErJ1ML8DQx2kNps1ROYgnioJ0emznbZpOXBI5wtE3JXbib2jGwx0JtEUXWSGLWetzM
zCzEFsyIsfKd7EwazLQrm8vY9TY3TPFkpPnap31eV0hRNtySGNA6z9uFNR1DyfyqMKD0W92uwUF/
dET7mlsNQWet4OVSw0vt2wKsww/vKoFY7txWwnEtOvinL7mTkEecmkNQ9kT5DpoP6bknxTd0zzOY
NKY9VuDVbPcyWk1uF33nlRUJhS0H0RRvrIl6VA7tY9vIDp0Cn7XSEU4hyapXFkFg0WCvwgatnlFq
/WeHwOQAVGOfYzvaUMmtclKrtywWsceW+VsNg2Up4o5opwpiRpiMQaIYT4bHuJQYJiIGry2rCt0A
bTH65JEkg9qnzvghvdfYgK8FEI0IamYRgVcJc5tVyMqKhNaSbi5C/k9MIRi4bWEMLs5r3ELw6ud9
77APi4gxSz3r50Ruxh/YEt+oB8sFYlmOsGyuEq65f0G7pJPXDhXG00Nt+o96t7jQlx+5B2oXj1BN
Ld37wZz3V73noKycRWkCrfHrZP7t7rr966r8HyUo4yqheP7P//inFfWvQ8EcjHlZdzzX0Bf/8N+s
qEIz9DHKMhZmWmuukrp8NeHctvtK628jUTxpfvmZWPmfzsA/cQtffy37BcPFcUeYkfgePzT3jjHL
2MkPUktYwWfTigubAN4AN8am60S7m7Q0WadqRhHbMszQpMKZrDoe/p5zaKr5+d+fB/EtTXb5TlzL
x53ncMOyWVws3n87ESmaZdJ3ZH6wQKfzItasAO8coWyq241VZbJjoYB1GHdvnDQ7YQFi2pln5BPQ
Yo6mI4JI+Z/DyPDfcWZI9RWe6OWPcjCzjCaFnAzTh39/0N9TnL4O2rYMHMQEyoH8+PbtRdwBCUUe
Bw18DcnutO9Sb9pgBHFXbeoYa0CYCSOU5hVLMqCZiPswCXUHe5tebVrx0Th4bU0ftFivVXdOARA5
aZ5yZuvNKKCWxetQZH6QN+l7V9UIJITMjlBQgbZp07vfy5vGXk6ESD5GDcNyaFdL8J+4F17TbXoc
PX/4xP9kEnxdOD6oVc9zTbBO/4KcgpGJTDPTk0PZqYOpQcNsm4QuRj0BUxNn0/c2jOaZsNAQHQ1r
1gONENdVPqNHqhXD3hplYTswenYdzMp6a1NHmmvGZAqRs/84NA5VYXjDBmzYODUPAb+GSFDm4Ztf
G2hZ+yY72pkBJdPu35pqnPethsOuwmPcUFUmJDFaDKX//cc2eDl9e6UAFfBcWAyEgrm89f55deaG
dKeiN9MDUIRHklAVp5yVQ5i/s1vtdw3KK5p0YWh0T5NcRxUzcFacyMu2vmyxXKOgkpETFAYe4n9/
bOb/6dgMwxbCA5tiWeIb/KBt/NzsWieFIrTX28w9znn1UnktrwTpPNYaff2s2Zuv14EYdBvNggUf
1wF6kFNfq2GDmovbvBc/pRu/WzMj0y5y7rgsgfQOjQfSkCRnY25/25busSF9nNGr2OXJ8+xbxjHt
XhNw/Kq0RRmYF7cyJexBA6VEIVsc4eL/TOjOLv/+Yxv/+giz9YUHRlqs47uOvvz3vz0wsihV9JB1
epidkCFhnt6iTPVBQxFt6M7JXdmY0KsZTnQmDQ+/mCdyY4wmRrjDwrVMkKT+4ZC+FR7gYDkMmGc6
pQzQIuvbIVkJU8qBhcMhDn3uVX2+Ys+0dm1RHsrctQ4xCWD7CJ2mIB5u3eFnTVylBRKg/h+OZHnw
/K0E+joS2xBcDp7L2v+LHPe3k5OS3qC1GrdpBxvLtj5kPGoHNEn9otNTgeA5lE1xdJwJ64hQ8eJe
rfcd4RhEx+UOcRHuU+4Jxnb97GxtYZNKLv5wjOY/UUlYlzhbtkmzgTxweZosZ/Nvx4jtXbZONfIo
kTZmZMM/thpQcr961oQnWfnCKdaZOADb3NfxuzvM9cpWQgfgW9xQUH5kqQT0UX9ktp8+jAZ6eYZA
Q+oVt0LLo3WYiCiofKvceHMxQIDXnhBHoLyfhLwwyBzWXpuuNaaZf/hk33AkX5/MoMEH8Oe4wtG/
35G0LFBx7S456NakrZquWyIhplPCxnbdSZyfJozWUnT5qjMayoq8T5lTTsUClwF/46qjKvdulmp/
uGfsb9XGcsrhDnLCAepQi38HXwyRM1Rz6OKPSP2d27GhlCma10mbHm1dpQFLFXgy2XzPfMhYTiDy
On4ybt2CWEFZ40e82FziYCVziAM5u2s8Fu7BYqSDRFWydTUCx1U5CIuiYdnvRAzWPRImNGef5En/
aI46vnFGkG8VKiHbhDvDOPxjzBClWDNqCCQBZ2WxNKls1vtNFW+nKsG4uuxqGnywwK5Ve4697iMc
ivmU9f1NKTLjWg58j122b+y6e/Pm9DKKI6d6U0HWpnFmx+ZH/k7LZiKCK4eEksUYFnIgf2Dsuctl
++3Ws7mYfd+lQ/J159vjmHIVR6araXuL8mOPw4e3dxGv5pkPnve2c2sWwx1wCURq4VBum8bLt3NB
z+4YYHWNSOxki1LKz3Anu5a5tuMivZ08lPZDVeM9KD8rk9gHx4p+hLkv99zPXhD5rb0WlJlkIKjk
4HWgVMJs4Snr9bVm1f5ah49uuJZ0TucKlQjRFf5LGsUQn1uRQDQKw8PEtPQ4S4uyQ6A8x1JG7bQ8
H0aGfToiM/VbSRdqq2KhEFHOsUNmWqdQDiN8a9/wwF5ntN9B69EvmIQpsAqMEFwyYU60uGPs38Z7
E3EUgrJ5Gckhzsz9nxjJxF1ZTVeOuFs1hGTMWpUerXk8erXt/4H/8v1dzk3gwRgzofHY1KrO9y9I
x7NXSeSeB/Q4hKmU8pqFpb5HycHexph2KTujSoGEaLyOQmYsHx0GpEQLVHfM40l7d8Ul02A6MhlH
yi7ln1iH37iey/PD03mPU28ItIfu96Yg0QQXkSaTv2rhRg0PRRhBnEDPOJNRCgCajWKSYIQPq3mL
hCVfRU31k3WyuXIxP6+qGnXXgr11ZxqwP7xbmBd8u8A93YUHQOtAprH/HUs1edKWjLm5ylph7ZJE
94GNqp956mbbUABRqUc1nUhqnE5lkSxW4X0xk5H710svJtzn3x+Q+VdH/897zkOqjhvMppXi0L7V
4Xlba2JocIOOZi7WNt6D+2Kk7DK8QzmU2gv/ic1pUp5ZrsW7ov70c1G/mdWrkSrGzab5X1yd11Lk
ytZ1n0gR8ua2vIXCQ98ooOmWtymlUvn0/xD9/XFOnItN7IaigCopc+Vac47Z/x7DpVRNK3yTYXp2
mz+UM+M5Dib6LPCVdmnm3Aj2UNsp7cKdx7IIbIO7AnsONODyNRmhAUha9bJQya0nawiJU9ceeSuv
uRLfDeaCK9GH7UEM+hbbDfd5Aukj4JXcpUkSIuqRzt7vsy9oLinJ5B2O+aaX2wiFN8YjHyQZUAsq
DABo/J6y38zCDX+bM16aeuX2xKY6KjrglzuPcED2edSIpeuIP9FMHiNfw0pM2fyrxMVQGNOyJuZ6
Asek1T6V4i9vt1iTG8Toaw6/nb6ttyVEz5OsckCaZkbEnpYH0zHXNuDvc5Mg7wlSN3+2ww9e7PTq
1NMjbEpgGRONQ/ipxdrnAM0mF1oXvx28LUDr6TWGnjkK4R6jut9ke5rhuOXQUrCh/kJppx8c5a3c
gJaEx1gbWUaKb3vpXCRzjgijKT8Cy1BndOSg0JE5rzg21Sct3Y+qdj1qvQzbebBpC1rAICrVuQqh
XHTsvoeICJBNAxx0FQES2Td97L9re18sXPdUzsehsv8iIbIfcVF+An+a6APNBsond14psrRHult7
f3LczTuL4F1lGdHVyr2joGV9V8KVYu4toamriXeSeblNV/9AHgw6WxAFW1D201YtUTMI5NNba5Pt
7rhL5Ilr7Tnd2PvB5q7W9WgctZu3G4TK5iZtgtdkmTkQX3iHatvYAV/J152pxBq6w0c4aJKqk7o5
zRlOGn8Kf6fonQg4m4oLPaCKordEsZmr/pljc7XzEfbwnXO9sgy4PbHkWkYRMBz9fvpm0jfuE8O3
sPK3PRX0zHypae9pXlzRlyabLEAXRabKIZqnF1eT/EpRlSA/GjeysxCrc2reSpv8kbL1z5BTaQuh
Gtz0MJsw91xNwrKuBdN02FUFGi6ghZY1FOvE8zkXtwgI/Mx9sB0JfqtW1KmjghDUjAYyYVAUZUwI
maq6mx6XH+EHl6BszAezI0NLcmwc7O2/ohtF5y6PsKl1FtwRGL8B9HxrzxHHPjZlWzH9tLaJAdin
7T1qxGC0t32AzAL6BXYWt3zDvoZsVcQFYrUou5Xl4IEqYvtywldUadkD3A6cEkVp7eLGlEhMZuvV
ibkhU/vFNrBz2ALLtCvIA7IpmDZGSnqLkom9a7B3FXESX0ZmsX6LB7d0Os616knWs3+lBmqxFxwi
w9N7X7n3keEnV7P6jXYPIrwbo8kqouSKgcJmuhHh5wiI02gssmsDhr7MROh1OjpdyzRh9pe6IIvV
vmOoe2fPMFVIRuo661pIAjrcvKnWvctABXmfdzFr2LjtiHQIRcSzW9mHtMnzi1SOuzUNtvLITDG0
Y32offMirYWEOA3oK1PzwcClZy1/ODj3aW/JEDpiPqrXkIyDbZzrl8KyQd7VBnkhNRMSm1+uACL2
lg761dBmRJwKswkddiO5SRImcebtK6CQr0iUUugfmEOlwymX3TBLAbFxW+1a4dUX30E/FmSF+1bb
ib9xnLw+z3aCQwkl7AdUEaS3hX8TkXb3HN15nUL6ExZBLlmBrg1oDznxKvzdTI7c1Ilr8GIMJq68
4LFPrOjJN0B19XNuny0v/wWbLdlTqQ2UkndzkG0pNDj6d/rd7Vl6ulESQ2XRmoj/VJKuAafGb7vp
xK5jRn0kkFDeZ7rnJazQBxbMkMIAXQLHbE44NXkmEZFPoBcJj6qZ8qfP1aT6e7Npho2bOZjOB+a9
xXQN4nveyvJoTf1XECmPBqWFn3RkHZKGRMRlme8WhQwTPHGa0iy9VnV5Lolw0GX34GEGWzW9Y2yc
yFOs9YIktVyIUzkpLNHj3umnz7pxX4fJrIESt/YGWHS3a93ulCGiaemM3/08K+JBtBdZSA6zmnp0
XU66c61frupZqyavxh+MaHfuxQrXWXvVwj46TuVuFjWCYfsk0djRqXS5oE2pxCq0oOu06Vnnef/Q
QWNbhVA/tRVb+2GUT33l57sycZjgRb2PpQRdtG78x5aJ3H1KOxxYMOha2y1Pk8anljm9ebSixjwk
CSFYBkk4xlRSfvtRvC798jxnGAg9mq5x4xJkVXfzdWr6lzJoqaEd+V6On8ia/TUnFmfVh8WdSkFl
QxWFylURhVWB2KEH1e9YL6ZVX+YZVWVOJIIH4s7PL1MKpCzLJptRucvTFKgJKjbBrmqcp/QvZaR1
NqCiRSYw8NxothPOpIuQh9pygoPbkWPJFXssU/tdY7+6pABWQYWdzGAgxKCiBHQi9mimt8MidxkO
QH3PbfgcpZweonk4wSNBWJ2x3Zqmz5QzD4FnDGjyJe4WDNFjD62lXvtZb8CZsQFzzRiOLIGtFFeF
tYt0+FKo6Bv0QX2N3PSkK5pcY96OpPcQ1lXE81lPot8bMgcrAhpS5p7POYY0DFxt96W7RHZOxD7K
v2Iw81uhjcfSJUVXVMxQ5iLtNiXIgBZ1+KkXHjQ0BUQ7yPXRLaOG4MZUrJimpLsQkwjqjqk9RrjR
w2z6NRlvqlosq5lPi5j0pzD2nopl4ME6fuQuCFdZRGXo9fELRgkUYkaNNEg4PNZOXOtiV9swzJ6A
RbQbbjnBpovlYU6qZayDnWhq934xfJoZeEJ2YjVXaNs5vnDyo+3U7+DWM0YOMe1iRgAA47+SDt9s
Oxyl9MziBwIuT0XF/NUfDGMdK9A+s0p2I8o1JyDOCCVnglLHXeeu90RJvbEzf7oQPbVKMoDRs9Qj
bZjya94SLf/VJhgjJc2YWTgfSUB+ksIzF7rFM3lGsPOM8R3VFhk4bAPHCcndSg5dTUlcI3qYfbE2
cOht7AIhQJttKh3sybghNwkwActbzSC2GOMtUwHv4Ng4mAJrayoNasqUm/ZtksTGdXQ38DOzNWeJ
/Tzpd3skyLJIxmzjOkQUWuBl1uB2hy3aju92chTtW//bctvXfOoJalQi3sZGvjNCyol4SbDHX1KG
5keWOruuEDj2e7HPsbCv6bAiW8OLlNrqYkbKWOvJeHcHEKj+/MnZHiNtFzJM57hdqmNY23IFXpiQ
utruMVSBBucAR1kR4BYKdxJQ+iZJ2y/Ld/DkVnhj2ORowKRXCRif9Nd97uBQIz8WOiT21Tryz8yv
15lGf5Ur474gxVBjbTeQcQQBbvsCXvTKhHK8VlV8m3CRDwAb1/lQThsULOkqp/NP4Fl67yR7Fazi
GT2r4uA0psGlXJpBUWt/YtC7djMJCEPRXNCv/7br+Rwllxl9H3cjTnzLXNKqx+KOHMeB7Rp3RRp/
FWH56AfVU+tDBJZkRNFvWAGYhzEecUh3a7SWUFzryjxEpEJsI9oyxMpwu0xd/rsYbOJ14KPp8SVF
rg9vg8xEBwSgSIzo6JO/sPklmqp+qMLokLIUbPwC7H2+dANNact936YIHrFWzrHXw8Th5fU6hQxF
978ojtiypVds/DR68TOTrdOq9z8omp8I6p/w6bBGEpRVNaXKAsn5+cLPQ/5FUy+f+8mvzgKap6t/
/zvFcjuE3ufP4wDEsY/9PDr6T9z1z7/nxafBKnT++de/B1qRGe0iZYIFWL7vv37UAsOZisVU0aVx
fLAMyZoz5fu2q3grjP//03+eyx4WEtd/P+0sgOiTRP/vN/n5PX++/O87//2w/3qWJCLgUOflDp9Z
Rj79giEjxMOkkAfY+p9v/5/f77+e8n8e8z8v3P++NP+eZ/kTk7F+iVCYr+bkmngc193BhKckhLxn
KnyQOeqAKVCfUTkeqFXHvTISAodCInjAukIeX0ISNJBVRqWDscsFMa2JheYMrvvehsXyDvV5lxbZ
J2C+a0nmwlG0JKdWw653C2fTD+nrNCifSx25NLiFgZwh8iIsJd+I4I2uqFo2nTnFR4KZIEIwIV5l
WDHJj2sFLAZ5MzXC6j42iNOK05MI2/pC6B0Onvbih1V1c6KjQtYK/pgjGAcQMtzSGF+hbf7FAZM8
5uZXPxHzYxcZjLgeAWaM+G0XHjWhwSuwp58Y+B8KlW6TSa4tE+gfOuR1R7dv44SspnmpriVRqccS
B+Sqn8xzTnhhPy9ziLiBoa8uQ5qu2qw0URPpJdmz5CgVwm33g36fuv5zzLVCfBQCSi/HXOfKlIy1
22iP5Kmm9aZ2ZLkCocGAHIazZxiPybbnxLZOSE1Zd0YQMO3iRRMxuSJqnKlUy1tpPmW0ujeofH+H
crTXg4OzROAH9LHucumsAvu7pGazYXf6QzrtLLKbMZCX4H/j4YpwwlkHtkFIRj32VxoT1D0SBkZl
3FWqi+4J+u6q6Upf4xN0+54sYhIVQrWqBOegdAIGGAwvuROHF4xGOH959WDKfrRWdPOYJmGLtejk
VliNpmHcUCr223gkfrQZiofWgZYZJFFwwDp8c0sWVLdMzqnd7KTf3021Vx5JtmOO5bzZ0oBKJylE
0Dk1/La0051cXHpO1PchvNikuwvMOLu4s+OtINLW5NOG3T6uXHUiJXWj9JzzvcDIWUB3WavitTOb
L4VdzbiisJnpqiHamdQN5jdEdZXwduk9xAg/CeVDBuuD7wAxfnVSJpmIswBVY8itRvZA3JYS1bSR
r37qRTjtcmXMCIaJmYs3nk6yAxGc34Wq611lOt/xnKd7NU/WwRr88C51QE1IfmN0JgD4gowQ87G9
8aeJa8U0gTxW/87Iwa5nwR9RInAB38G1nBGBiit6PIwpiXaI6MlK2cTGyCvTdUcrU+c64sIKuyR/
wknumsIkAoEWyqCqgojIZjs3/i8pu+ncB1+5fuq1JkFchzTwHXGdUc1Kolh1ggbVtfUnSEhvwYTc
l3X8DEvhmymS2wc4LgPsTh7isHTgl6xKnA3BEq3pZuWqTXA/RjHgiHqhk7HZvaux5tJ3spCa2Y/p
GnX3SMvHpXOEtb8oLrHVEG3NRADSOhsxEkHU9f3Zdhtrm+uv0KR1Vltbp0LE0BOmvDPL4M0WooJk
TiOJMd2zwH67jAegYyh2bWJgnUw8FyQcet6X6aQxXVMi+DS6lrRKcHc6OA7KuXZXpqmGbYaXsy8B
PJbwWnlrW+vQdd6vekSIF7rIFsF8VasgQzNiTwSN4kp4twokvAFZLOTHfsP8Ie0O/GhLhs7fkZgf
ciL9kxwJQfcD6y8X4LSe1KJhzN1XK5h2MXX+Ph4wvY8GgrnIwcIx6PkQOzYXIFKUdPF5OjT4OSaj
aJ8t2nN2WW3LL2oMNSRwHUv3pP3SWGdDtFHL8Dmx+8eozht0t/Nr6TnVrsheIyjarV23J9za0E9y
69oEai+1fbLdiC6qK4/enD2DUOvXzBRBsnfQP0PDxUH/7WXTlqgKilCPRksNwnttVE6wHSv5nNO2
cDpwVkb4EA4mFxr5t2utMSk8iqrrdmWHf76ZywcQedfZs80twwInsL4Jjra3Yhgu2C3eorlqVjlG
s+04Vc+txlOeVzmo5sVVE8WDv1UaJERglLhQNPUMtLTepZlgDVsfpz2SL9HcUKwlV8METZy/tq1g
OuFMnzGyiZVd4lmbx5nRtU5eiTH6Y6NI3oml9aS1f8prNn5R2sGjM2Bfddammrqthyb5ghp9lfbG
l8hZH6bg3cAgenR7u7lKsO5Idl8DazyZ3a/ZNEmQs2PJ4gcMThg3s8u6PXEBJ2DntOY0CJg4YHaW
IsnfY0R4TYmsPHdm9eFT6HWDCSdvRD4pYtpl8C+etZ4OFsHYsCGgbGqQFkQirZuscddphFB/rJiT
Nrk6mLnc+CWS52yMP1M3NVeFM0giUxsoct6vkQbuLhoKRh/Bnqbou7SG7FxE9h9f8djRgabScEjE
ygzRkvgrPdEXDjOuzDTy5m1o190KQV57qOydX3PeCLPZBOYk6p0MTkPc1Wsdp82GMr8L0bUWWTFf
plhPWGuaZItV/hFcOB4Ot3wW487wDcKUWD05qmYjLfb+CPXIOvfpcsQTwgaNPTzDcNVEPBQkTreY
HRxfQs9yqfjZqk6mgN2N4JnzYJ9lSImCjWHK8uANyd840EeEKsGeUoRleWKyrUXPIQJk0Nqkm7ha
OlQTvpxdhOeMiPT5rPLq0JCX0dZy5eLGY+H0S4AXdYEQzyuyl5hG5hrfeLi2M3Wz3fm5riVNYYS0
u8akm8fyPeHwNToydIPEOUFNLFdSNYeeKMqtV7ke0STgoZab1AToANHuMMd5tWfemtFvw4wdJoci
TzEhQ8laj5ZBTTPb2da00FtXHh0QmhU9YxhMpON06ZI/BCcQhdMH4PHsNtvSE3rMxzrcjxZBrIF6
0o1Tf9MXL7sUn7YFO0IzoH1LiuRtdKEc5bmgOLK6M+EaybpujzEUtXXXl3svjvR9ObDqLJp6bqJv
r0lC5iKFc5prYgo6h+zbqUq3MY4O+DH2e2Jlu/CU6Mo9cNqhUSfaX5VQams37V0W4Q/vAh82MJH2
VOXTTgRmffQ7ZxfmhwFmzmnDwc3fhJUZnCM7v85pFR1mc35UCwi8MLYCSpKf95LjTMom8cvOoIRU
W3TqvDzWCOzCYCQEd3zTO2O7xlv52kXT44y8HdO2tyFw+W1slb0z9P3oxg76peFqkmW/cqvh6rrR
2YQYYxAg3fVTQLxter+4/9cM3O9yT0Kb8WAqh0u/U4i3eASX3ADWcZVrrVlJzA2Rxh7XiKXWA1h9
Tyy+KKuWJyu5NGp4Zk6Qrwngrjb0/R+1dRv6apFsonjqhgj/Mig+ooOb1Qi7TBs9Gcqju5WKpOog
0ksp3t3FZptePQgloyXpfRJB0DF5t4x7NURPlfAHmAz5eKJ1u3A8Mz/Z5i3dlH+fHCXj9R5xEOZh
BkuLzQWsWMsW2+IHsJlRjWjqV0LkNhOZxeCncfCN2NM4wHKYP/hpsG10ZJ5+PgQJgURuSumUD9O/
D34MGyQNHMztozmeguWDAIYbaNM5YJsmyW8c31H6xSvAT8ShlwbF4tBa5DuI7Dz5L0OWMicwSv2B
OndbOGNwsIpInVrVo0BzmguI3n7h9Pbgw6P/+z+2KxIGaQiBleNzBfI41QHIsvMe+ktAK3P5v3iY
GKJaUzLsG8s7umLuTqSOgs79+Qv/82+gA8FmTkImrlXgjGdvzOOVbDH5zwsF2F+Y4JiRqHWcacgR
eITJm10QfExLaM7b+PjzM2snJcfsPz8+o/smiD8+5JU/nWhZ54vDXfe7URtP7qimk/hg0Nyf0uXr
Pw8iJbTeKttAWQBIjVpfGOEa+Ua18mtcfS3njyQw220JXp/4LshYvUs3opfYxAzwrPiu6nXd5e6m
Xkx6tQnGGacGQgk7gGZuLh8KUZFBfxcufxS4dv4cHdF5aePsGMV4UGkHHf59cTm/80YyKFRfOnRa
ZmALAbYbHOCVQ8VfwrD74QcN+/MhZ6vYKNpWK7s3OgZXY3eqsLqj9r3L/QoNajvkG6o4C8g5rHy1
fCgMgWSGcflw6HO9qYbZxgNPtT0Zof1ReHo4hllxQMvtnYIi+ex8UL1OzfU7DGBE5gIG/fKBfjbe
cmgx4wTfilTkkI7G8H9f/Pk/fLe4bcKWSQqRr6ixGXqmxswmvvTWAqleRdkyyulWWMW5Aey0pbh8
aXz4ZaYePtjjPlgBf9dEW/khIhpZQkYP4C8t/lxDmn+Thk9rOT2U4bmIzVe3xKtFX4Mur/mqOddi
CrRvtnLeLNt69SQAziGW8JH9xziDOqMVFC57PFIT/2kS6uZfiTe+dxXjUKfkqSH43gfG9IAC81XI
CX+F8aJ8KpBAfpoy4mdbENGM7itw3U/Elw+qh6UVtaZao1k6VmF9Js6cNWmiZW7bOL+cAQE7pZlm
oMWor6JkZFUCZh3MF/J5OdQtn/rPB0E/iqHDmB7x+Kx+Pl8GXbeHh3/6+dr/PDQrl4vv5yl/vmyO
Q7Dtlfv2P4+TkURf//PJn8dp4YU7s3OvTVExFaqr+pDMxC0zavjbedPVBYmy66LsPWaIB310XkP4
Nl4CKoBVUEXDSfbmJjTOVR6H5340kJ2W5lXF8FeZC8IlC+9joAeILECBdQ5e+IQ3pMJxCevl0XWW
SZhn7JIi4gxrsro5fEmEjDZk1jE2xvHyxC1nmX9H2Qz3rVpntZq2XtNfLRaPix+c3CkrNwB9sPnI
/NHBTUtFT3FTNwXkFZWflajUnZdyW/VL7y4pa+YY7fAF0LXfN0g+O7s60EiwD0bTPXPsh0I7dHvP
c1nuBnNno1GGXFDrrT9aT1beqYM7JhTdMXsxjmNU1lW6d/w7h8wvlXbipnS574Q5nNLYPvYesF4v
jPp9HuLv5shCqYjiOnUDhyx2GD0ZyBngjNyj7rwRBZOk3MnfW9XQoiHLKWDPn6c30wrlCW7Dp5WV
w872/d+iDK+BLx4GItT9Ifl2vRpyfEpSY4IhNpUvU2HvidfB+BXCFDUpfmeBl5AAN46zL1Uf4mdt
GNRZ1fzdiPC1s51k1y2DANEEMFvlCyFV6A2sZIAYE+7CIf3KxfTOas+f2Bxdx+YskabPbqRuAVwY
QLVMxxRoioL7DOvgTjbdxMxFj7Dvoj/GN+es6ZKH/rPlJ9MWEWqwwTvxjOMERoE767VBbsXaT4K/
LVCwvdB44AWytd45McesIgIaRB/vvEI/LWjnCkz23qreHN/9HdQAZDz6gmvmavN20UIPTGNVwO/j
xNmipWqz9cgQaZRxu8/66karlyqXw7mTbifDPoyCYCUFbNnDvwaqGZO5md0Mx/oVOOltSuQtRwzg
lRwoJ5eUjDhOSNCJOlrXpPIZ5tYA4qP52YV/nlv/XkNoQocCdsQbOSfbMOMthsAEIn0bjrbpLhjn
uhMIk8arqtSHW1CupqBWiiZ46H16FYP3aE7yDQ7ze52m18BTh5yevZfjk8/n6lcYoD/Tkuw+g9vC
nZpLU9efvPsw0N3kwV9CQISvl3Suoz0XFxZ6k7nSty+ay+hPf5Tl/hkZybNAf6oSQZvwJmYn403X
Vb+2gEiQNmVfgmr+qkT4t0Vo3iIkiPre5O60bo74RgPzJS3/l/08jOR2oCgmUrFrfs+mz6uf/lFh
QfNsgYQkKr9LK+ej0EsrwGZmIeTrHNmKMxGGRUFsR18Sm9o5wQqB+wfXZbbN4Q1wmTp34JBeh9BP
Nzk6Yfrw5q5bnge9CLEKIACYDBVnJ+yfrBDXg2CaSOukIgtKQA6Mp0UGSEqZb5KNDkmCITvKeltf
YEcxpOcXL4TZbkx3es67AUewrhn1d+d0HD6G0qwZ/b9lYVFsR7bVyqpo9sk4OveQgYoe2Jbh3afK
6QBk27RBYYcrNORWPUWbyVJ3jvTpgpW8ZfAZZd9dfMVgg8P1fZrYUN/vMSyuUrd76Wny+ol3GWZ6
VxA91r3tiRWwkCOu7JXPTIrWmvt7MpHh2Hm3mUMrhTkwUvuaQJJF/jiJadXReVUt45OxYQJi0PrF
ycNqxQWYWxSw/GEHow8P3KWLTviYT+JhdIxPrN2PvMKkcSj2dnmbF0M11mhj9jdjGp+McbgfC7B6
iXdoiCepJnvbVNMrDSYnMP8ifq7HiAlBUDyCPnqSg35rp5ZyzCpJ6akufckAhKiVvfTQP1o0sCw8
eBzgSFV2Fo91ANSELECxzuSYYmZ1doJApMTwJEDTTOxrh2DVWCAl+QRGTDtMxr80CMutxe9Rclem
xs2LyTIDDik75pWj80Vr4qw9LEpu3P4eBvXm0tfJW+FzyvjTgo9f93Bm9nng7Y1BvKYZkK4Ol5k/
0kHOyunP0OBYlUA1TQCmY/exwNzXnLLuzMq45pb+jS33VSWMQpkUIojbxoOnKRrqV6Nnt22i9neS
5rQCW2BnGIJ2MoytnaCxv54jjqeueGeY5K6nPCQO2LaxeUmJrs02qR7UfLRt+R0PnF+KUd96H9xE
nFbmBtkMzfL6r0lblM1VPiR9zE2JmmDOAdoIKPfit5FhOxoLknvtYThbEvQBk3v6R9VT1VsYxzpE
bU1ajlgZKIEr+TknQXbNov4NhIRY+cKM7hO6qStmyV8WQ4ED7qdsm1XY+2GDrCFXhluECdXGwOm2
0QavZx4vHFOLFqi2nUuj6bOaQN82MjUBjiOjN9v4lITeXah896mbnxxZoNRrkFdYqPG8eMiZUxBJ
VZnofpb20hj4v2OKmnOniSQiBMEA8zbt9Zh0B4eD2DYoSFAtncRaxS3y9cbnfAmsw2L8LP4W1nRY
KH23jDwJ9EV2uwnQMq50j7QK/9lwAsMEDipsiY6zouc4LNunIS9oobhC7ik3s200wgH0iIg81978
0DHPu0TuEFz8rLN3eEtShGJeA/Epask2t6+RXX4lMtCXGB/FUTETm8hNvIzLh7AhoEFZvL149/yT
vfhOZlWeG0WL3Gx1fc4cDohEKtBZQi156ssx2i02zLmsrAP9s3vI1hGKSD6EIxgjwIlV50X7f7FT
wkETRFs/8SeP0ppN1HLHJbNb0B9jK7n7+WDNKPeMCKW5q28hg3sfW/3iSkT0ucSMXWJC5nalr3AW
5lV6kKh+yZtwL4rNEAwE+GZiaee1GoX5RK0qn4Jjm5r6KfSIoilNj0TmsYHiNjD9kgu9e7BUtcMV
QZWY5/Y+hJ+9TgbPeHCal2RsAhBm/MNPrHkHMhZBt9GspOsBUrG5vWC+oeguhNB3qU7ZV32qmdZ0
lrQPXh7fJmY5lfUf4QJidhZ8VKlxVlnAiHwmdBBMCZYBl7wvFkZTFChkc2NsbH3gsXclneC1C9Js
qyd72Ns2x70h18R6y96ltDQYrlcDzyYZDOuGKf+McTsfojsV7iennZ94lo2dD4eZTf2+yDsLjIrV
IMOTau1PwKftfZxl1iWZ2eKEXSBmtI2WNxnyMXMSjgypPhK/bB5i6RyNCItRSjlRguk4j0qyYfkH
SA+wtRxgvJm1SxefJSY6hhjauMIjHjeQLkrWLZR3yGMI5wW/x5IaE+Cbay7SbkYwSm4VO1NGTMTa
MZOdz0u2b30a8Qb4QnoUpBRPEvUF4gFMlC5QYgSVwgHwp4NTUrq3hkwGi8YfFZQhcC+9hiZnjx9D
79i62drE6j5pTn6TM+LPYwPdumG+tdxkPmI/uCaqC65pDodZD/19q92LFhVJt0H/UUjjO3InFy1p
tRqTRd7SlBwICHDg70A8SP7BuQSYxWA6BoGrWGH0+OXO852W9VNTy4KZp4pXjUjCTUoN5zRsmzWm
lgxAidcn2Tas5mRVSvdvEU8gkunmIXEiyy+Pz8t/2mP3zQMiO7qoe0sRiTHWTHtyKMPYfm7njCzF
yeD0yfrvtOFKzemHUTaPjYAZYCUxQpYChRdIKTbXlJ5nE26yjKXahXO9QQAFkLLWzI1HdyPD5KvM
BYJaojhWGQEr1zz7XdZeBLkLcJjpC8EiNbeAxJBhZsT1rA3fuxb1EqrWY8lOIppgfXGi8QoZ08mH
pddssYKazMj8N1wy+W1IpvcupvwgJehQJxzYwFReohy+JYEg51mNi2UaJEJEyeRbQ3NICiehmhnS
g6M4WedkcjKVSKD6TPHJ8UvuSrMcHh3LPuTud1xE8OkrFNeK0eo5ztPb6EnjGDOTHhIL+FFW41NK
rbPIVbhpoNKti1JW24oe4XKNQ1VxaA1riN7nebCIeWfDmFV4TMe2P5qYr3LPZdgj9UNplbe0q/xD
HYklCMDKLrXXGqtCBffshy+maj+4hcxjaqD1JOY7OgYwahF3Ak60m1ebKdTeH4evOs+n0+gRjhJN
i9tEXebcvfpjFnIKpr4Q9fTaF/1K+xOqE2YeCqIn7JGW5xrk2s+ZkGj9q5P9SFvRI78C+4DbcqKy
R+5vpsjASOi9cn1l9PLam9frtergn4kFSUEk/HHUSGmSh7qVLv5x7xySweIhWmYq4b2VKCIcD54U
fVkM3bX7ZWnL2NVFSA+diQQc4HYTR8PXjzX+5xWrauBGBYANjEmxwBaqX1oPYhVduzYMzoKXdlP3
jdg0LiUiwONkVVBZoTDH/YlChD4wTYrQJYwj8h5gXlExLR7gH7OfOQ3e2ecCh/anxlXgefrgoei/
a93Hn0f1Q49CM8LTCqZggfJRg8gUzjtUgIg3PQY5MiBEsMN9MPnRHhsGVUEe3lmOaDZR5646t86v
gcncpPMRjhShtY4Qx12bCOysx2qWDh1wOBYvMzG+krl65qzPzEynB2Yv58IqKDZx0zTFVzol5sHy
aQYLeKKFl33VLiJWJC3pP6+9JV3w9QxwQY7LdcwdQII0505NFF66ZXVIoSuCEsAAjkkTmZ7hengW
fjnthM0b2ei2mYsVdSB0oRrzXBJ8EGNirDlhPucuTwmGSq6TLj6WDq84uqhThdFqJXDAjv7Cgiyf
3U7xowusxvRMDm4rb6NDxVUKvj2NUUvGMOZEFI+rn0cGBQfanyW18DooYG78ASKZEDJYVKQ+tsjX
OO2O4FSnyPjrgNNaVx2gUqmZ0BQYqHusIeis1vCF6F3Z36yni4WtuFktvTi4TcB9Q35G0eWbNEUK
MdnNJsvlhXCmz8BiPVoif5qUihr62yaxWedT5sfIGbkXvHtjcnmTbO+x4yKZ/x97Z9LcNpOt6f9S
e1RgHjr6dkSTBGdSky3J3iAsW8I8z/j198mUy3K5vuqK3t8NhIkUCCQy85zzDlyVi8gchtgeUsfz
l64nFrMrqj5KzMM2sXOL5oSJkQLKrG034s5QjExWPHdKEniWricQHiQ4dw7gQiPP3E2vRS9yPFlq
55CFxWFG80q3vkcVoUPl8RGZvmsMMEGcio4dokfDc7Tw7LRSUWBqFtChAaHEPL6rntyYmlHs7GpC
ZtNLtH0DgaDtu2mbRwS5rs503s1G5bMdddNx1Mx9rarXpbXxca377lJSc8+pmR6ctJgOYg5sZyOS
eAadJvqiX/pwNFEwpzg26Q2EvwwdYn24TTtR4cECpgX7gMB+si96+0sbNtlJLpSh/xrhLoPTUGX5
mRBdDXs1WJOZGzYaQcipWJynaFSAzyKTe5knNd4HC0xw+tF7iu3DbtHV+8rq7C19iXUy+uAEGIX5
0ISRBiH+vnbRCM6wHKxb7S7qaaLdjICXzSApGpUqFB2i3nxWHIqJSSfuH+m1ozXDTDOD42KSBOVX
nifvQLHHw+eLaHbqHHQUCSc7d+/UmbcjyW+vwCJQuKuFVabaHOYUxpOE3Wr9YKw1HXWEnqfHxGBY
eUwTRhGp6Y0e+qjowFyk9MeLGB5KNX5OBpCgKJUrG+aPd1ZaXZ0phFK2oJHm3La5A9q0iWlLo4JP
OK0yWZg0YTv1YHZWAQznFYadu0GVLWE0nOB7gR3i2pBAxDbKr0d0dioXBfuc6VIIuqdo68eGmfG6
nuiDZEdEeqVEXMHwVlXLcBxkWAlnxstSiGi0d4j9YzRTa95+3KzX1O6Z3NareooJbo3ikDtU/cms
DT4eW7mKZMkYzKguoRLBTBG8iG6C6EBwiv9Gb9y3w5OGvHQRMC0z0YVhqk/JuKvwAUB9SOtB2w4M
qvI+2fazMoJNMzU48zqMIXnB1TItq5DZljqGnxcmghumroz1aKBoqKfGFNG3EU0AYIr2Os/RhD89
HUSJVdjQA5Zwx4BJ60QiE1YdGQXe1Vi1oCcWCTkDOixdo6tJgft03dAz66HoEFXUTJ1DKfwx4io6
Nk70Isj/XZu95AWtCSAtYG8NPdVZ0M7d4SHUuseZZgVHCSWVn01QbSh6J3C+Maz4hEt4So+FDynz
lW1T1Ffc4Rgf3UOsRc+w6NtNMUJEQxWCaQknlQg+zblF6Bs0aLWn6qsKgZ1smbtRG7r8AGFtBJKQ
oLqQukYGEzmYdQzy0woBmYAPaFci7b12obpg8EAcf1VCCIKOBmBO9FdDux0ARYDZpydvZwK+lNPN
hikfBBFSlXrygu/uRabUoZEYq5woHphESQoumTeKaZ8dkaeka1+2QSVULtL8FmekS0wns0I2q9NQ
6IoCfk2loqtcmNT6l30etNHGIn2+UsRzfO8T+/GI5N249cbkBS/BaF1jSoCxAUbdg3HKEgAU1uit
s4m3HYFqYpLoWlOFWuXkbZ+GIaphi5ThNnPC+SmHc6iOrkhn9K8xCZ19PVnqrVuqr9P0EHql/pVE
BYjnYlnOsWkne8tYmnUIWX2jkKAqVTU7lnV5iC29vxjTcMgHgj9PM/XLwBwHpUpw1shj7zzb4z0J
UEgpgG+C7ac5V0gerGon4wvHbBM3LYKvSvFiFRoCHhnvo2ghjdZ/77z5s64XFzQFrmOJHEjQDJgi
Me6qjXkg902Q02uU9cgzj6L1WGpNJ8UsEblQimheyjBLp2Igm80rxRtnhu7Xpce2OYPnbJvpk+gP
eU9AHTh+FcUvkRN8KtP6rljMZ3xRfmSZvY/Ggl4tsfoVWY01oJmBR+o81EyvjZEMIearZPYzprum
eInqiX/UliT2FktQIfPqJqyiNVRfmnfFtAPeLapxM8k3lR7Zyxpk1py9HLADYltVP0GaS1Dyt7A4
oOCBWu1w0hv3pVLdQ2p6sAP1Q6QhmV911fegdWmzNC61tz5NLnVyM1/DZy68fF5hB7myZ8C8S8Hg
6w40bZNCCoNf8mJDpsYW3tuLd1dPMCTJuRzsTT5NHd1doyZYlCtYMKrMFXsxnZgMvCBq2MpueRNU
vAxqAVu6JdVthea1BIe3klfeDLC0E3u+qV3loR9MhXI89DdmEdXiXXXBDZ4XBgLDgb7ZeXRyEVyr
CXV73GX2UohKvi5h4uF4XFwUsNPkFnm+ISSEvk+StVXRLQWA4yFsPNpiN+8DDtSNsYFYQu8Av3aT
I/xRat56ns2rUmfcBdNp6MDU4C02l2In9qszUCumru4Gx1uUjYQLHyL3TCgP7nwxx6DfyP8lzm3p
4JBHWpVhhWaOCHcqR9XXusGb1McXGFEiS8+gExVtunINJJ510iGYQW47m8626mkULpymzEZ7n9mS
CLyyFz03jk3qQh8TOllJXOwzrJ83QSgAdmgVEzslMz4SJ8tFnyoSsX2uLBfE/75bFZFKkDM+R6Sg
0YT3dpmi2j4zn8fBC3ylIbij9a8y9KcRU6Y9ul1AAV0XmcKp8ANUG+uWUDzPmCI4rrdxED+iuAMh
QxmNh1q30I2myTKKY9aQkDjB/3Nbi2GTxlHCSV92UDQwfq1hn6WwNor6a8mT85PU+9xCrNFi5S5u
EVCKc4+qqdkTMgrLwga/Pa2O+aFt+2CO/WMnoqyscU7dYMwwKBimXZVyeTTeJnC7EfSMX0adl74x
7V3v4Vdqp0xr8eWA95U3+xCIPxhLJI3rxSNlLNrjKPWRMKDjat9k3w2XjkSDBoJ9KvdDJ7yLSh7Z
ZBgPbl0lV2c2X7P8BRmz6ZkyqDo7Z1h0APEzML0wmQ9GGs/HWmvw78aQa4MXULUG1pDeJOQe1llS
kYRB4BfiEX6HWuk+UM5ZF2Okb/iKLURh4EGw7zTeoIOZ4HvoTZ/Tfo42XpMCwplbSvxqF69JHo4b
ID2+Omr4AS70WDo6qq4BJoqXH7bGQGml9hYM1dtbjWs8JQ5AttlqDmY84k0637RkvBZwS24SPHqF
hi8ftBxwOPZuCGENLhV6GmhGaDFO4ejJNNvO6BljQyZAkBvwuYlQzp/q7hbZI0gtc5rdawbIm5Lu
GyLNAKhP7xGeJIJfGyTxCkUtbieixfsFAGcPnuRd0ud/1An/kzqhqiI28O/FCf9v9u3lW/7tnwQN
5Uf+oUxoIiTooqTmwe5Dn8BBRGx8bbv/+puCaKHpIHTmaK5uayyRCChKuAb/9TfD+ruKDpeDkoFh
2jYCT7+UCQ317zoZWQ8YF9l29f9XmfAPjTMhv0LD5TKQykWM40+5sESrdBMFDgWlnc7b6u6UrI3F
A2gxlvsq3Gp5VezbOlTRzSB5OGX0pstAWfa3e3b7r5Jz2l9dhoOhDGR1VDD0P9USFq1tYJUNyr6u
8ICZM909IQ364rTqD7Qx8FZi4hS3FfWJ1HWQ/CR+gn5l/CdNLaHo9s+iDbYHMlRoNaLfZFpCZ+I3
/R801ZIWyYMAOq9JIigzM3/WFP2gAMYfnAMi9s+pHdzi1vCczY0islYoSpFEXIpC2bWkB66or9X+
f7g7SAH+y4U5hmdTo0PeDIalKu7fbxc2ATeoNacJ9s4ARx5TinJnJvWNVkbuOXcsZoyTiRUP8e2x
IUoFPA5dd0p0hMTrtoeLNNilb9n030EfHoeq9M7alDVnB7Id3k3nVi/IPHn57Vjq5nn+tcgqp9lE
1phuqhkVuQIJnHXvRdPNUtMZx8r8FNR5hQIwpTAjVkom5ZB7beazSu3aR/POCu9rK+zX3jTuZhug
vgJb7hBqxZsXuAB7jBYscUCZumtFdHsJtIycJAB4IbfbwS9vfwyTt7LA+K752cxJ4QG4qCTgLfEd
uglkkqTcMmA74TGAw7Fz4d5v0nnAYOKguX4ZD0CE7JxCgwIDI/nhzemtmYzRKUuJpTFHRO67ztAF
0cdPQTgkW7dHVL4FXUlmJWEWfM5U095qXoLSm7N3bXc8l8CQDg3UBRgsZKRnqly6symD7OBG2j7D
s3Kd5m/kxfKDUtl4nkTeayceiNCKHuMn2LnzDvVOysuC/msn+D4vdbYeWxNFZKPbUDjbjYOwD5jj
1yKH9Do5tp979ZtTLLelF97WWHkmJv4e01DfJQ9FVr+MDtgCTDSJtEtv05RUldMWnYKKoHAaPFxj
LFCZMAHWTjOcw9zctZjGQuBbwAKZ5tZo9NslaPZOwdxE86wHzbDtna4lB6rGyS4ckLKqIoxN8vEz
UizUx+a695UpzIA71i/ICW4D51ZbnK8hGi/bCpMfYH3BkzcBJao0bBoUQ73rpu6KhfgrBhjCmslg
egPWfI2ZxEhoBOS4cL5o1UOs5STwizm+SVQqfrhmpxbGfnBcYWDwAkzqzkgBWpQpU1IgeG2LgHGR
w0rEAAzcPXRrJDimSw/NZeuGvXFr5sWyyZqIVjHDbmmAF4Ba/D6HGgVjEs/rch6ptZPNSzX8hbIe
rX103hAo6jHd07Kwg6JBwJOYlXUpguZspWOwiesWhI6mNwg6GceyN6yN5OcoFiQdU3HgdMlVNRnB
3f9a5Lj8beokJr8o9ilW/TLH2eLnOt721QSUN2ytbRNWMKXFriFsABjIbblAGvszwrpEAb9OkWup
OFl+4uOA3PexKdcaa1p2iWLte8FmhKIK4W8E2AYkwgaLwb5eEPPkGtQaxzfn7AmXH23xO8ELHPEI
aPGR/ceJ2ggSs2wc5LnFYbnALjFa1nKVJkMsxC3FQlLRQIuLD77vfF/Ks2Jh0LKMBi5L4ktIUv78
Jrm52L1rjCv50d+uBCJDtA9mze9aFVByrSXvV/hxba4kSr7/H7l3lhcvv96RFyZXcWLkculCCirt
ONWSPl5ZiQeOB22aVqF5KqH2MqLXvsL50dyFVoesVFifOtK1W5DQt22g7sZRDfw5RGV7asZjNA2f
YrP9kfc3A6SqRxvQT5HbWN0Uw51TL4+m0b91YGmrDMELD2FuCu0RkcPc53uDNDt+p5OKp0tEIRxB
nivCSvsA6RxTsXXfiilKDE5yD7+NsM9ArEoFg153d3roeruh6L9mmUcVJIKJ2FJwjbwMHEBY2Tu0
Q69RMQfnoviKAiz+cG666RLqZfTf1Ga86rUbmGoWkHgLSAPrQEeXOLaSDBEM7cErYLEiV3tVJuiO
S4TaKNzPT7pR7ojEv6NM6WPLgHhJMU7r3BJIglDE9h2VvaCdNlVk9hTWQFsRmlgCxqAwya1CSLrZ
xtG1Q9CR2VNHtfWhR6LjmOGBmCIuQyrZ9Z04J28WLTeKpeHWqFlf6p6CYk9eHfzXtvuROqENhMBG
48YuwOxGE/51nRi00AvubdB/DYgft+37bb3COb3b5ph6EAbG8wZB4M+zrTGcQdfeDoprksk5tVNk
3TpLuB91YO/o+AqN0B/NmL+aCzgttflsQbW5VwYHryvF23spQx0WGNVNkQE+M8IWeZseuyXzjfme
R/UeJVXip9UQoSdUp8O3dsJGymmgzOGzUfq2zTiqNvopSns6Y/U4QelZNVa6Hjrck0X5QVkQaUR4
gjwovOcVAXOb3boq2CRUdstVVUVvcTkcc2RorKb+obkV2kGwIqr6pp6iZyQIDMh8SXRwasyhnN53
xth4svtvxRCjKeJaOTgdYJlKqTxovdHsBghWBv5TK2ozBM/1qz2RhaniuvbnxSzWipd1iO+dNBsu
qmtSji2X66JQWF+Ivy0dPP04QVVUwad7Ki1Ah07R4ohHjmcP2+oMqXHHFGOvLiplXCe5sVHX26oh
802TIiF2HVtN1091TwAWzgBA2y5VbpGx8g4DWWiH5oWCzbJNAhLN3fiVAvGyMUOoUGF0l8X5d17x
w2DZd3Hq5L5DgXFBHxRLsc9BV2DiVTafbOtaDveuafnu1N3ncEGh7OjfGmDlBk66Ph6QVCHc6NlA
ocNWKTyrBQpcXnWTANHkSZQnQ2eAgr6ZeuiUDgr+9HET3qp4szCNuR9s437Oh2d8PF2ArtN0wgFo
qwyhs9btW2Z+h9SiBLQQJCsxnBzEKu6J85FIqgUkZTHePBcgCMaoUyl0YcALo5mBY0Oufp3qFiAO
wCizgMI8OjUA0x7+U41zWZvGD6Onh4C70PvvdwUmNninTwniegw/EWG552thT739oILdQVDr1nXq
29aGxzeBFGDi9AVJ/ItqOtRw6ZowI14NyrF2SXYu43w7xSE3enbvAoxrqTd8Kt0B5bU4Mukms0lw
Se6dwKV3iSKDGlfvT47FIEzkjfWsvkdq4ylRAUm4oA4ToyFjFGVUJuptV0CIro34bCPM4qDSbQ/x
Pprms40f+QqE6LnIDBi0Q39qlnus3HRIYKghhEH1tTJS5KBM7THBCQp8qfHJWU6Yz/AUg+hCPvXT
nNiv7qR+oy6WKsFnJbKBDDdXiyltlJRkZUGb4o96NrFPLcb8CXnJbEVtyDvNfQmTLXeijRF62dXJ
MlNFGmHCGqm2DUreM9GUOCL3vR/WMsqwoT37aVl9qkWNMoONJM8KKlgGVT/BemD4vypMYna6wGl2
uou6YUClOknz4roU3nzWJ3O1RPl81almdboCz7LOgOjZHjUwSJY4ela8jfoi6JEe7KE6wHkhbdaB
q77hQ1TW89kIawcbpOK+MYMDbqfOBUS9cxk1Znrlok1bBzRSXGX4FOMjtYHNM1005RNW0PxCcSWm
2oHfboOcXtURBooqiDOgQ7g6oc3RY1+hxm9ht2BCD/TqBvRmgm3R8G2MGspRqZfx4GfQOu4UXHpn
Ni7kaNKFv2Xp8Ku7/OJV+qvujag2KMJx14CyHKDGYwTnpAPLkKvlbYsTx64ozEuBrkOtL/3VBSjt
q0b1huXGTeoY03HpwptRNwwGvc64YkEFdDbLLi9qEq/4SHlQS/ugl0N/HBGNMEetxeFXvQOTrB6c
vMWbBLhcRAaOz5I7jcRDrPIcX1KRflZ1rIfnVoN7WOMHVlnDYW6Q98jjEu6+ferN2sOhs+qvKIkU
aPWsMFpJr20S1Xttrl/wtz8aZtCdvGRMj9603Af9OF9N2ChHDT5QmKdvkc01eunOaAf+TU7LSmG/
XUcrvWjDLKbg1lNd0O9bLUV6vd5Qp/niWjyVrJkqYr95uOqoDg2pumdcwjvDLW6yVMPphrnwGpQ7
nhoLCJgANHitzfMmb7EA8mbIEp07XjOx8PTxdXRbE5Y4Dd1eHjO4sCsLwU/cPqHvg0lyEM1Rg6C7
QqB+8cJp3AOwwW66KTd5psLZ05cfbonplveC8B3NYjzKBUKfVFpgbuAPJVbbHmgG2UFWjbB3GaSI
6GA/VWb1kweVRDZMr49tedisGsRF5GokjxPI/zz/L3e2ZBJRJStXBcIaa0l/sgXTSq5JHta/3ZSn
NIKvJdc+Pis/9rEp1z6+ykUBYDNlWBHLb5ZfQP9tKZ17+IMo9lfksT/2gWGBMflXn6vp+GO7TDew
HTBB+8VDo3wm3CV/baNj0b4z1N6/S/nFU4t17x9nmtGJZLd5IE/eqU7yfv5vx6kkkvmVX5q6NkIR
H98vv6/v+69IsOo+UyWoEaX4n2mNKrwvV9EMAHmgf86AW1NXTG4wis2YeBrZk23luCKG2s2otAjZ
UAXCM7rKDkkIiB53wGFVOG6Avhk2l1ji3kZJeIcLXQhYiFbdg16O7LzcIKkBo7unDGFiRQ/vN8gu
bt422JO2lI7E5hBq2QVR2FyQ0abtCOzlrLXGY6Ja5m4xCKUzC9NcE2NVrErtfo96lXZwXddA7w9M
k9o8IG86wl7e90OTnZMozs5VBABGNRjDcKWEqdwOaJSqN4njCQcja27Q02EcDVUdVWEPO8alPM/D
8TOB+HIGMrqc5Zrb6EwSqJWipMMBTSzQEjm2TB4OGA/9PC1cNKD3KEFsUw2AVmHs6oorWawvcW4X
wOAgVyJgiTdcihUr+hYblBoBE3VQBCAkUAUMwnMnFhq5izYJIblQc0VIQ/h6XU1FuehEKscQJfOT
Ht5mDGzcI76QcJ7hZSmnM73phF9p/okShkO/zBlNqIznVBnH1ZyG8OgzmzyQUyG472ZkGKb40dEb
RNhclC+SADUqFLK/w+VGnayvVq3X1ns3Mk/5olonZej2QU1kuIBAoJwPJdme4m9BPZXbLomfG8+O
dyEV1bOKfhNik6zJhTHO6tmzKGzo6EOsEivekvtRDB7BgL4maX1xaoVyxpbMDMxL17NOdV7YJ8vQ
0GRxIVlqznf0D82zYzXNsUDsRBFbvWgpxBfkKU1KYB/7qInMq4ni3DDeVwWz3mTJzbNsWHLNHcZw
m1g6HFpNn5k4dud+7G0BATPO3tgZuC4mT4tnAq0O11NqaVBGOCSP22NlnAXvMMoE+pqfEo+jH6rl
crAoL1Rz2Z0UdWpAlSkOUy03OOtA68EZs5aFrksAFiMdlVcXOAROF6M72FuYwRjQdJDeq5+WXj82
9rj4IBTnFT7O+MvrWQq3o/vSGDsEarCQEntDZW7Af1C3QLwzOTu/zpSny4XjnhK7h9JkIbApGI/G
kHsbc2YkjsV9j3I0rlxxDzvR6OUCHEa5XuCBM7aC2Yqs5LRE48+FggRGyQyI7fdVRUlmEbVTElSW
R3mgFx8pkx4Yxm8nylX5bfK43HRUgOtGamjv/+bjwMd/lfs+NiGzIebfM+X92PfxTyujzY9z/2Qk
LrW6JorT3y69Cm1CANPb/nZ9H//x4/JqeeUZrPx1IJD38shIg/PMRN19nPfxbz8u5Y+rlaf8cRny
ZHne0IGP7etLkwSwlvGWYdwFnGdV6UPaO2cXGPomb9CMNyHs3ZYknKEHGM/IeSjXpNGRACLz4zNL
B3OBQeTFi1LkL0CUB6V3MtTpu9ooKNQALFlJQDXCOdqxzHT9TPLxNrQWe8+sPpq7BVLEU+uoO4R0
DR8E/3edea6PLKJHJ0WkawJ5XIFaW5kh+dhKNbDBsdroq1vs4jJzwKa2rj+O03I0Y13d5V1FC4bM
Zvbul6CYVbCo2XNEXLMju0E4akzolriOfuAicGVvmQ6i3O9uFe02BClwWYLia67O7tMQfasQ26ia
SbuBHJY3QwPXZ7grBvrZrkMXYiZ4oow9NH5apF8ihWF5GZfxbNYkksbe+N6b7fe0z8yDyHT4Q0KV
uoO61ZnDlzZwb3NLxZrSXIdR2p4S7Yk4zTplc+bjUW/59Oco1JUaKVV3LE+1O66VPvIeAotCeEmZ
WlEopWPuWG+COTwx7w8gKlTbJWgJnTzzxUKgYo2GFSRFK70HzmmRQY/yNdpt6Q7rF2tTje3N1LAL
3d2RbPC01swWA+LeTtd6q76Mdfu1Uy1ta84EFouJ3V71vCRWCJM/3bmebm9pJJdxZPgvTTCEtR5v
nWa6UYbgOswkdHiVzSPg8slMCcEwmOns5k5Fb6JJY7BNg4LuMAbmJ2tZkFG+UTobzT0VYhSCW+fJ
nRdKxjoQnbyvrt3XJLDd8zjM1afOi2FQT+ahHBITkGzQQrXtrW2kaJiEVKV9A2EdDfkc5TocObbD
UFn3WhJuiwZZiaG0LyM2GRcYSLukAhSQFcW0yYLIPdXx+KoX4bxjYfjMs+f91I2oHxYAVZE5WBBw
0tEgCHqERBGNPzAhKRGsVPyUkNhXwXivE0eBVmAOtZCKU+6qObr27tgf7AK90QG14bXVV/q+nJM3
M3LTG9VEMNSlRZFpM0jyjbtsht7jKcO4jQDG+X02vhD1wdGzFz91LR0JLAAqmt29l+X+p+j7H4q+
hu3pVFz/fdX3aS7p6cLfq74/P/Oz7IuE099V5gUkijBecBwD35WfZV+0pjlEadfAecg0REH4Z9XX
pOqrUe8Fm4Vpi+np+Dj89KMz1b972Ddoqkp9VHVcTf/b//nf36f/Fb6WP8ur7R/bvzt8/WHForqq
KCQioavpJv/HEGXQ36qJ2oJlU+NhQWvUz6CKHBBWNSj4aWWZt2Qrf7szf1HbNf6oXf7Lf/vDqAjM
BXmDURjeXuY3KDf2Y0mpkhDhzkIBgqTYU5mewouxwyEagZHnyo9fUXo+EGX2qwYsxDo6j4/aGUGZ
A0y8EiIy7kF+V/rl6f99qRpmEP9caMWBAYcgKBbUgD2Lh/eHVQbVIg3EjqldKD1jQAQx7oi9bXv0
GCoYdRSnpRYTOeuKnAwp4k+MctNByWf6vL620O9A+Pgo15LQI2kzibQ7BqgbcPjgSHomAnKBRn+y
DUz1a10V01EJx+loaAtK+AigrOU+lOVsClCkR+rEI0jFIxH2TD1sFxcdFlkSkQuXGADJlAWdW8yx
oG+AUjzGKuzDlTRHlduDUAKRm8Ahbwu3HrfMxBEHsSj8lBoMboMiyPFj0Qt1i9lJ7G24lFeGrfoo
FzkQnl1lIf3za1ejkSKCxqSR90Htf6OR4z2qxPrH3qEWt+r7CvcmEZIhzloeLWfU90VdIc6BVIOp
COkEWy7lDrVAsmExB6Enps3r0W2CHXX1bSnieBNH+iNqDT/XPLEmN1vkZzpNRzOS2D2XUiatiMzl
ohZr2gQtbFRjqooy9BVRriOD54/tEmlfP5uCJzJp4AJVfTdoTFXF1Oe4WOpFjbtgK3d1iwIdAyi7
7UMf+uKq0M1xF3hzh6SmfM2W3CUXH5tanTxbolKm1MwK5c+1xE0gNQmbXv5y+VTcJjw7bQ7FRfxe
+SvlGhQ2pD3kKpnnaouHxcPHL9RTBUat3Hakdoxq9D+qCLdjzNmaoztVNNKPHyvXNKQo9rwOPhKB
7VFRjRZ4PGtxXQ7k+5eDO9UhzGPrUR7L4iA8tCBuB520sa1g+T4JnRSsGfnXnt5RVenLx/dNwzWK
IyOnaAmW5VZHuSZbh86sZT+CXZL75S6eOHp7Hm0+9FJuUa1PiLUEWb+stQgzOrfFkHEKFQS8PLJU
JqRRRBIwelsZQoxmHKkKgZ7GXj1eUCyYvHg6YrgJwcB01mkJvMER1yCb7SCu+X1t6e9ymLEo9P1q
rxXqk4R/ohW3JWYEbdBc5NWU8pJ+Lay4Ko94ynOZYh/kIN64crH2g4hvApeuArogtVuxKRfTr7W/
OiUzq3TVtDNO8SXPS51poWT+KG5b6OvtbFSnKQQ1R3kUWaPm+McmsrX6yvNaRI/B9FMNgmhhGIGu
+fIjMIzB2mb988fXy7WOYizia8P7WU3U8tZN5BcbFKuPY8ubP4uFXJP7ZkQ0KA02MaVyDLJXcidG
SaTioSr574d/O7MDDTIgjZqIgi5A8+Io1ybsJJpnuTrDil58uSoXNUq6EUOGj+gvWncfB+Sn64+d
H98mz1FcSmJZ4SYbeefTX7ffJqXLa6ffYwwxHmrGWSrTI084tEQXBc/Ow2UFqyL505yQ9iF/r1xg
/MAUOVRP70dNe6G/i5BoRw9V3Bk90uG3NcZTOYPstBPjHMyOD+qFbkqeK8+S20zgf36z3JQH5L73
r/vtM7ih5jucz05aowNqVJXtlIiX7K++5mOfPhouCY6m++HgkLFB4XQdiWbqjtbo48jwTW6BOyjR
pKO9ZtFib+Q+YJflUa59LP7cl0+iIGUZ8U7hbiDGhZKSPKdYordZ/Pi//Kz82McRKEN87mNbrv35
r8QVfuwLe1QCPW7DDMS7UfW3kt7MH8SAa0Sa70xVtlcK9dkMYsuXMk9yMYpRD3P6lZMp+lTtBpBR
FsK+1BhKmAlLDDtG7Sg/jWbT01GwcC313kjyZmuIcehjIcWnPjblWhHXr21cVT5ULe4nbjrrAnQy
eskMc8XY5arfjYiakL9uNr1o/HKBGNTPtT/3iVGvSWsKKWUmmr0TqH5B/XJVjC2iC3MN+hmGYDJi
3qt75sHN+nKbNt1XbsdwQM/nnNhRtoupxazwXrHUfKBPHx7MGxPW+/t/l3LNaKHx/bVJdhjbFMLm
ySt9OAUqmkKpP0OFx4wQNr3e4VUvU7lD3o4/s7oReNWjXIBlRG7SDheYD4CwxhlXvOG7vDeWoRT4
lhfVcmj1K7ldrGDEXZJqZKnT3iTeQh2sbRHDG623PjHqU49EGQTVb3UbheQPQqro2JfC5uo1CiRm
+DlKeHlbMcOS4luwbfA6GKrgnjp3vZX7RHMw8FnYN1PCBbfK4h1G5BM1hpC2dtoNk6U7W/MeO+a6
8xzCKh5PZSMYEG1u76wwOoBX048a8jTvi8Xsb0BRpmCW572Zlu61AnZOwu1TTUp8i1zMcRir+1hj
glOC0UOxBhJOUDh3CQZIa10Av1TLyo9yITrbo5dPPzffD0BMgrtbpFjd4gAnF+8tQK7GCJyv3RSM
NWJzDLKOcnUiR1+r7QLMJCKhGEBAcXTUI7ulPQzuGN50kwVfeUyZL+vMW+0ebQPq07tKtTAD0nLt
rZ1gvuhikJMLTY7SXvxzszAGbbfgLITZxo9q0m4psA7H1FWGo1yrE+BZWhQBDix5CXN+AUC4hSfz
27an0tnBvRC7YTO378dcuo7BQrTxY5c84/078n4gcYIyIEBoLEvX2ElVx1osssyFgShXexxccMsb
uo0DxZ9i7OiREpKnVinjuDxJrk2if5ZrHwfkee8fWab4B1qeoEzEf3BQRMSW29zaVUFPIBYq3CBu
n1ilsSNdiIDPhjlbd5T7HHBzlKDIIM9I9Mld8mAUAuqSa4g8op2O5jDopwZ9flf1mzHAA6y3bqfA
Nre0FIZ0PTpkDdIbow2pFIsBsa9rXkM3bHy9YmYud1k53C4gwRAnxBkfBz42R9S8SJ+jigP3YzWM
vqtQbFppkBR2mjtcs12YADY/aZ5vkSl7Kl5dLb+MyJ4wOu7ajf0puxJ23OO6gYTcClE1UpWraNp1
CUwIajOn2mZ6vpmb+3Y8N/FVREmQGaFVDo+9/o30B24Hu8z1U92P0kczudGSXY7PhkIm9sZJ8JPi
ndk52skF+qhgKFSci+RaT+d+Oi8J5cdNDq9SObjox1p3IbkzbxPGhzQ/pHO5bqZtwO/agqE6u3hW
MWKvu+8UuWs/f6ujddPhYrB2lK8NlVB+/0PnHCx4K+p8M6Nqmz7pzQrMIdnGzzbAiBcMDs1kPeif
+ghhFEh+6341JSjdgUHbUmAwjZ2jbu380Fd+GG+BVdTmDWzx5HOT3JIUyy7qtlqdrWP1Dcm+67Sq
eEXXgKSPxtFaJ1/nMzzlNwie38jDDX65QUmHnggK7VdvBybioP/Q7gp/PKTP6qZ6rDfQp/bessKb
YT/sIXWs4lvHt4Fp3hJ0Niv14G7yi7avXmICy45y9Kqr/BRFi3iL/SUUdPsMLKTqQcrsR/J0yirY
vOCre1McrO3yCdEq00/vlGv4Ov+IHqu38lyfJyL/dePnzwXOZYTZn7v/Zu/Mlts2trZ9RdiFsQGc
ivMkkaItSz5BecQ8z7j6/0EzO7SVZKf+868qQaEbDZAySaB7rXc9L/Ycj/qH+tVc/mi202HXfvZ2
vCuigRuKVi/85qx9ft4bw9beFOPDiA8TZoBU4dnLCdwfSsyVKF+baBsGz71PAmFZVShYth61as5D
km7wwntw7YW4Ivgi8q9+N7EyDBbjm5+vIX6J2Rt3OcA4qhY90H+WtWBbbcSdlOjvG/8hQiKjrQqq
m9Tqc3U42heXPwtC6yK7imHv4FG3CnEhAkX+yZiA5W4AiHGHxH/K/tgSFj1S337Rl9nJXw+fKYup
v+tHdCezkb279XETGZbjNcEowl03w7ZxV9D/I2wMxTNalOyLURzUaf3WpMsIo8h4W5CKX6vfUKgX
02oFZIgnhPoQZg/jV/s7Eo4OHpB1gLRoqwePqTAmd0+a+xC/lOPiYH3oMHc6aOtimX+yvpM3pIJ8
UfNNOnrPvrq037psMeIM9NltlhQVcdA8mOa2+zx+cIujbm5RwKyQOH3WfhBwJDKhfqX8DzrUF5Vv
ZXnU8gWzn02GjHvh+jvEOJFYBMNiJAlEqWbwoH/KNk23BMRgv4iv3SU9O6/lbjilKhbZwE+P/PwV
Upfesr92UOXxGPtOzvCHy89HW2E0g88A2aAkX5uYWc1FaAuA7w0h5BOIuQtlPJB1XZwMKSP8oZ76
L8q35Gyu8gWLtA/AeL/HH0qUGCTCIEQ9NBSRxp/KT/lBvRAdAM61AmtaPIjHfAu4ZHpFb/j4Mj5b
V2VrnKMf8J5tfwECDinhzxAlwn5YY3eDv9a4qT7CxbroW/Og7qiirV4IIHdfqMCLd/VyeDBXyivW
RfbaWzYP1Bl9QCzNvVBbsCogn9Th+wDtlSpCbtksIC7dZyweKmgM/In4Fz2QXFxyT/1kanuAPldw
+vzp+SpFcf+gs/qF7Pagr8EWX9y3eAnQaiWWlNp9TjcWWrJF6DwZ9QMyR2p9N8nS34Pl65fCXABb
OfJzi9YE6SCHECTje3gkZYDub0VIAla1D6psMz1STuQMa2szXL55W7K3e2+bbSd+qEm8cM7NVt31
3HmoPnIfJu6A0MLdB31ZXvk33TWH4SGOlzDSM76p/jbkb8AnTF1G/KzP7ivp/xFssE/R65raUYNv
vv6AjH6LkZDD93DjEd7Z+Kt4UW6it/6ERRVrr0jBE2KRuWvrE8WGSGOKdEGqcunvyqO3TvfiBRCE
swGHtIUW9GRTNnnAbBaFHc8UGC5Le+ETjvQWeBD/GJ/io/vFPMcf8QbZBF8hkluPQ5LiGP3nc9GB
9oc4cn4mGtw20i5ptgSP9iplh5vA8B41h4kNnCRW6TnrdXNeG7V9b1BTItpVqDuvInKYW29N0QNd
K4p2aRAB23fzKXLPnxckcq+3jCbb3nZdNVRXUdIdKK2EVD+PSeTq5p/PRo7GLKbWWZRgYY7zo1jE
DVpqx/4Z5JnNgipw2z2pnT82UaWiDzeSbi/35IEaVrWSq9DEIQ6Al6pMQNYTBiexviNXjlJH0Was
PXdKuQuXFyWxVZRLil4oTasDJpx96eVUFnfDPihsUsjwciPuu8QgItn2bA7ZRgIANx63onKZTqsZ
ug3XIUAk95pgXhTc2xVBx00YqAfRmUj+kwofUC3FRWbeYBvBpHfeu/dpbtdv0qo9e3g5hRpffsrM
NYDkcySrzDTsryJN2Xj+ky9UdU9tB3MQkWm7KMCO6SbxnifUDYxevIq0dT9HF+4bfyb+3ps6JqDr
oFOfZJRtmNcjcq8qHG65905TzMYkoEuwEGQVKPB+UM3J3MpwcDOHBOUerHEiZRCqtmlAobLQrolK
pa4Du57HB2B1LMuKAxKGEmsrjbyZwf24fQHo1u96QOyKNVCB8mcASXUysoixmH+MYYv4ltqUPbX0
aAgb/JUQ47Bc15l5th3CKaulZnNuqn0IUYWpEtS+D7ZfqxCZB5jLwaR9KCqnXJMDGPbkAYa9qw3G
Bl+LrT/Nn3hlWp/SsXBWHdXr1HvO8TozNmZtnFMsnbxjpTJ/XvfNva/rVBB66Md7Ld1rXUXhhdnm
42xX9kGtaxASuDbZnthS6k9oew7RzVmQhUXuDe4/s3KznqNIt+DxPZgMle+zZZFhhbuCMDUfjD2s
3gNrXwiVgioJfAH4jbTkYnOAbB04C1ZubNQ0eshUUnN1JTRsWgmryg9Ybu5N0vEhfyQLQ5U5ufx4
tZkrrYy2xsJoRqIXY+88QFohvFPOQefbZo4hWzdxGRZUqRswJSkbD1CORoRORlgjHWz3re2oQ3qr
Avu/ZNy/JOPQT1Ht9s+5uOWP5Ev/pfrxazLuds4fuTibtBpJLoNinbleUhWk1f7IxXHIdmxhISDQ
qNHU77k4w/2Pg+KJPB1lvbZKCPzPXJxB3SaYe9LxwtKBJlMg+i739r9ycaZNZvH3okPVwsyAGlEU
RQ5v713KKY66ANylW267eDYU4MtIjX65ptJs38+YQvyE65VvjiBpgQjwIFM6AeO3zLZa1w8QCoGc
+jWQA0tLcU2ChAB0yyIWQUHEiBfcwYpYUq9VG3lmUTf+ocsC4Bp591DEnb7sc7051JSOJXFwbOtc
WSv+Z0fAImqsRixqlG6H0AFZaigNkPIy+KLOlsO1LRCfjukuLLDiELgcx1AfA9VE5O4AvR7zH3Ge
Thuztqip40+cHWtXXcaaYkBjX/BnaVhXtslnE2YqIkVcvQb43+MonIUb2C+jwZIiDjyEpJWy4mYU
ryrU0CsM29GSeCo5L4vsu2Vd8yjBCwHNstJazaLzgukgRh/WrLkp7BBZi2ZRk+OQVE/x42tVUgEq
0Cuzjs+6738WXqJdybdDAnWOWFwQzgBgworxQ5uz1lRsROhNUFHG50zYJEc2eYgSITOI17cJ2qQz
A04m3br2vV6s0DbEVw9yVVisq+RkVKLY9Q2GX5Wp/Zhw40QPUDxqiQ6Ha3QXAyDJpZ6ORN7q8DOW
R6Gv6JTwV2jbUo0ZethAsuqp/WvI96TMxwXJCqH+jKmwXxgFHBZ4idfCJykjND77NeSgl1T3kyVY
IodYBYZVQiyA4n23lBg0l5dSSxTol6rTgf20YKBdMN9Qu1BisXhfPwWxjkVf3wMEi3+OZgQkAytr
FUWQhoayRceRmriFeXAA7VoAoqtGJuegVtyIKpMc0bdVQqiJhSgWVoQikxcSlDE9QEM7QX01Hlqd
NRNFjaNhH72uPWmeS0RtyK5dSP196KkO6/hmMfSwM5IYj5PRr3fY4F10Jz3mY3q0sEsrQLqU8X4g
roo23otXUcSHEo/+Z1d4OzjRj5DfpjyGFWZc4jH+XFoAOOw8v7YxxR9OlrzEiLUHbJBYpxRGECyp
n6qWwDi2Er0R4kZQeE+E8VGvI74hGUp5CX95BzxGWA3B2BYNUsqTPe3Q8CklOttWRQU0klPzlWKV
Uh5TtXlxq9lJ+Y0/FN2wzXuAaoIYKyA+WJNKP+wQzi/9NA8ADIPOIstHerQkN17wlA0j/4PQ8DTL
Gix8AjX9GTnPbhNAK3FKaETak2cqrIk9BDXosPDFurZV3T+JKj2mqtjYU3EVytg8K16ydpGhwCMI
XowiWQ19+FPDkitNsx2q1q3nTM6DA1DuqRYYP4zXcTRqEqKwLszYIURygt9SrZLYW+RDFW6ahMWh
6pKxrtPoKLwYzbtBzBG0Ycb7h1AnSBPWMbeauOrCXfG1QkJ7th6NJGj2rkEgk5vOupjvbUo4gSb1
fLAU2qexR83pq91zCmByqTsz8wD/iXZkadvs6wyKg11RkCCYx5tKX8PYKi842g1Hg5AeUF5S72Uz
+qvAyKpVFhbmJs19DMyQMU5d8gy9wdymWBuq6InXOOoyG2+baU2W4cntJhezq4e+bNHdhcE1D8pp
lQTZFfM/jOub9GcCinfTTH62HgPtmx3ulXTS9v3VqyOSf9RaYNNFYMl3tbNdaskSW3IEUBfdiA5N
ps1JObTARYr61lO/RSHTuVS3XiY9u4Y+7KlOJ2UJ2lwcsNq0D9HQabuMipHOgRbpF4ACma+1B+we
Md/hDTAPqQ5hq1cHvY9ItSvT9y4eiHQTdhqHl0izHO4NUGU6y9kYftNsxza82EM9bFyNCpbcAxEe
2ZU46Lrl74qWkpH0pZpv/Lo2tAcV6jUleAD+kf0TDsrDA85p2iL2InfBtyU+Wlh/aVRk7RIHD764
tzYonAZuOtxHRzeclm5OWXLmUaaWGvVPneT2Q+FNCvhEWO1hUluUF+tnJQOrRvVZQSFOhj9bgs0l
EGV1QUJYWyjChunWT49NpGWI73IASKN6IH5pLfmnWPY+hRVB6VJskBmf3Jb8AuQDqnS6kqWlK045
Sm68l8ZoFUAyocjaFLd3Uc1vRb6fcvoZ2JG9l40UTdmWL9rtXWZBPBzgrGDf6WOPVaCWHktq5G67
ZSh2TvNiufm09wXofdXQgSwH21ET+roy9ctgMJVOeoqaMCUSdm3s5R4GPAYqCNTTTWSp6Oq6nyk5
qnU+luADo1dsOoBSi2STUP+1qOaKfnU0z35mkqhxp1MyW4745Fx2lCgv2hantB5ITTmoxk3I838T
0H+ZgKLlYkr2zxNQECB1/OXX6eftjP9KwXT3P66tM8WE0gUqYEZs3Kafmq0zk1Q1FGKW7urIvv6U
gtnafwwTqZdpm45lWJqFaOoPKZjFIURlHDWgAoLtMP9/pp+wI36bfs7vB7sWy2R56vCHMun9XQzm
QJRI01Y1f0x187MaRv84kx0fScNw46q06Us4P/e0JvpeZq3+IKBiXqqohlZs2/zYEWgNQT9c/KCb
Vm2bEuazrPxaVR3w+xBO9Uz9lhu/bYBHJKm1CfyxuPplYZ5ayznbtgaop+m4Z1OW0KGc4AwSlOO+
NRHPT5OfLFiMFZTfdyhyqWWpcYq7b+yiy09O0ATDwxgqRHL7MoVt9Ncxsq/rbOVIKZxsyFMz3Xup
7LRdm5QpLOug1F4TW3u0yqr9ofGbH7W2fRurIVt2A95aiR8n+1g1UEpbTXg11W56KG0d9OCUURqr
YqKS6l55MhuvwL7d+3jvkv1yc+8rnWRVl5ZL1T4ngQuvj317UQwomIukLPDInDd17A8H2eSblmzd
Kv1Lv6NT6NjnBUWAcrTc3Nr5EHNMXih0+l2VEFK35XjrdhZ6111mGRBoq7pDc1fXF79nyo/vDsjW
xEwpu2ihEwZxlx6YYom/7nphmh7MQkl2wOFs5uqZ05+QuA4nuTf1YAsR8dTRYT4qDzQlYfnMavDK
iTCNAgxcvoWTx4Sk68j3ur7zWkATT93izfUKrKpzQkNuOzwGA4i1frSLN00L3QV+ucTPotZ80Yhk
2n1Rvg26yLa2gY25HNaH6gXalPHMHK7/5fTS7wBUGX7AQqG17CVwgnDvOOX51vTC2HwUnoJ1gCe6
jchURX8wnSfK+FE0t0XHN6JUkPa5zpOt5e6TNW/guOBvoZmHez8m9d4ex5mL7JKbdprcJzxliXul
/R/XwAl4ItoK0a/OotlwnU1HxvY4EdKEtMH3690BOeTeV4cpOJOgzlcFT7EDYB/Ij3X5SbbaiZTi
g9x93w6UhEOUUNmHJEEPkLUw4e8jsyqdZdedbh/unWGD/XtJaJrqgeZZbsBXbypbsR/TrG2eW7Iz
hyoLLyVF/t87SipH4B1kTkg5wK/1PwKAhqec2/qTXgQTZTxaCue6Lw526A8bK3fbg68WSo8ReOvh
y6tj+hvUKrVD5UjoGEn5+bYhdU4FsLb/pWs+qDiltbBi313dD4TEo87f9WEI/jh3HphG2L9HWYLh
vQ7tF7AZFoU4Fkget9yYOp9zKwIM7mZGt9yE3nR0I8U4pZTsPldm0h5VR7md5DFp36FII6o+s3SY
jGTHGD3P3AijKWRJc98Nxhrmjksgzq+IvskjrMrNY6QrrMrMwBtWo6HZLBHV4NEZfVaBmEtFmDed
iKQFj6AvgkcLmqbK7RYJKOJ0c3Mb1+J0eTuewlIyUo08bdBgyWGqz3AIx2ecKOf924YFLJqMEXfo
MiYHPB+YbO6OOIIe87kLwwByQXb8ej+JpTEAld8vih/0PBqLyif4DAYfY5CdHSr0JlVvT95E69bF
+nMd9Zjoymai1dnZHXWyT/8de+/HarpeozkCX8hvmjU65vPoRL1TH+kuySwr/eaQXsWL76vaiJLJ
VxqfHKzUTr31x1Ph3wfMEXnUrf8igUY+9u4hi4O7oWvC4X/LNJCF/v6QzamizxuowT8EopVtwz/s
cTAq7ahbbifWdmKJzWyEoOgaBZApQsBVE075hgWu9tySwh8H3WIlyuehdRbVyiMrjGo+KPsCnzyo
DV1oP/WhddLgL6YmZMMdPPavyWRRPa1Wm2Lyv8Q631CAiwNlCNlatuSmx+VNtOmHW6MIj2owhecm
6JUPVmMR+Hfd9igPFqnfE6Cuqp1sqqy+a0HBgh3N9cQJLsukYMiCJiqVa0l59oM0+g5e+TWOWw07
utBYZ+AX1qMGuSroWAf1kXoOIxMD1MQIkVF22slkUr0SngrkJiuAw9dDvBmTsF1GrR7vgWpj69N1
5jO+1uYzavmOlLLNon+I5maXgKD1j7IlhzmoQJZJwUuPtW0+34btWo10V6Ab6TmnpHkDf0PZuE1o
fyQeyOLZ7756PnBxvl3TeQK3eGhdXO2IIeVfvcceH92Vltbku1kED5cmFjfi3m+i/V9F+rr+uxad
OgDbdjXLNi3HEobjau++NHakDylKUP97DxYCTGYVP1OjOl0M4mKRTn6h7LCVnZryLJwRz28PrqUR
DekHtUgbFkEIMns/Gg7wrfgGTKZ34H6iHJiLAiBJFTTpeecd7gfknuyT42TzXd/93HcH/m7wvY8Z
Jt5zA3jxUM9WRWhap8KMlR0rU28Td2Z3TkllYd6mmK+j3V5dTA1/VhAcitrwv7VBqhEL8Q3rKB1d
rXnx1FcqMgzZDpgiYHY99952Za9orHqjB+HxNnxedcl+athJepKCOPYRgN0SP6Bd4QGLdSOSXWls
uK8Opnijlns/QiXbEIstdqkr0oXm9lia6O206qOuBrWFoXGCkyQmfPMuNd1PUSHivRwnu0YiFCsL
5v1yJo7waLC+DmXsHqE9ph+mHD/aOu9wNorU+ILwJ76oRaPSN/MoEeddjE6JL44ZpJs4xI9Z9slx
plIq29TBNkU25YZokLJvo/H13mUOXXqyJ2MHKpdFcoXynleJyOjHxkcMthbpIMRBbkwDuS2R0Ip6
aqYO9wNyT/bVYUvq++8Ot1UMiUwPlOW78xpw9hWF7sYXGOHVUbj+D5N4EvYurfViJ+7CN/zwgzb5
/TUYSZtHlvJckPo5Fi7OWhqSq6/CNree7+if7CmlpKvzk13vB+qVh8s3OQAv0x+FZdVX1wrLHVgx
FDmKoXyqWmdjFr321SWqhNe1S0gsdoojTx+oMPMBEvdZvPEnnZo30yBv703+KcZy9DQKHZ4z9em7
vtb9R6bGwbX0mnOYB+qpNEVwhXxPiMzG30YelJtOqc5jpakn2bqPAF3C6fNZf15DjiD95N2u0UQ+
4mM91VelV07w8WPPQf0+70a55pAAdn7fHc7UlylA/PHYK61WefG6YFqyjKM0M3CUF9VA/G06PA3k
UVENS3giyjWIM+UZR/iNNY/qsqnc/LL2/Ztyn7lI6Zd0hkmuZF5OuqArLc0VrGt/f9R5hElCBTXj
j1h3u3OuQ4fpI6/+WmA/38XVCOHjUQvTKgAI3EHxsPWP1AyY+yZSjkHiTOkiJFi8xHCKEOD8xHPw
MdvXY5Dsw45Q+zpq+nE9wZCbMbT9Lcv2j3ddCby8IyDnt28YsIJdYWkON13nXTYGKyjIrmLwvit9
dCrdLH8ZRoBliA9fa6Nod1mPB46gfOg1onIRmQeFTfOC+UOJddfkFearAfliG+aGs5JNr82/J0Zd
nQ1HUS425ZK3s3EUXptNEGzktSFTXWr1ZIYtyuHP4UDJkQ+R5QACaiww9mX31m7sP/bwq6CC3irG
+tDkLRmSMSOUl+dR94R4ADFDgGN2i5k4qRWC51ZXQQGMHaJt2MnITTTUPXyXuY1JWrkkpoW3bYoy
Wj79TI80TtM4r6YW1OtBz4edmxfVld/Qdzmg4teNnklxnqcpsXdeXsXrenDrt8RCmhe68Ze6phI4
HrjFUV6rf6RoQV1n1I+s1E782jQB3oD8Ua6pbfqYv4XBSe7JTUCG/AHMQrt+dyCc/HT/v7+9grq8
d99egzWvofLkMWzq8Objv5bGGf6oukMkvpNUrsSjFQIf70SFj6T6BGhmfEZSz8Z2Ud+FMBusuSkP
JArOCDrwbdnya/RigQ9+QswSCU3doR6iZuwSKbF3iavAPaht+tJRz4whbu9dRq2IkR+74E+SHLc5
NethHooIDdB8hhw4+f4nbtjWQZ4h+3EXm68qOzLfdORVZUueIa+aku4hL/jfqwRjBTvSKikvml84
nE2R/XptGKW1R9sQm4vb7tyWe3LTU9i9R57KkkbutlgeqJUBQTCOs/X//hQoQ/zLx0Dgy9RIvhLP
gMX67iaih1mC6Yulf08KDM5Dr4yf0ip5dtFp7O3Cj5/kBtUt9GcMmhZ54RRr2SfHyr2qsY1Vj8Rk
8e7AUPbNDvDa67v+cajix6K/vuuO51fX/ejY5GNwuF9fDquVCB5gYii3V5d9t83svofriXJ79fuB
WqEWCbQRP50//xC5l9V+fPJZ39z77y+maCC+Mk05yIOyP4RkAsUHJXWalR1T/4CNlEfc2u935QAP
7ftcmM7YX3Z/OS3AWAPx0PuLze1GKfAIKRR32VYD+DAAGye5h4JLp8L6RKL5Gg7+1fAr51jmdflA
nTO2r0GD84Y+s2rlEUEY8iibI/EpmOch3KqIggRXCfqPta6BvKj9ZyJQGIjlNjRb2OFvSerWC62L
tePkO9kHqFQH2c9iGpVcg8kj9jLamw5bQe+qVzLAYldolbKUo/7mqhqFncv//cXVxe+ltfPjw9WQ
BKC30XmGcD/7/f4R5TlmEZ2efifowScsPGxC2lZ3TnEP5Nur4oNs5ZEeqBSGpiThRnCxsvOXI320
HbykPMmuZkRmtjR1FNEaPm6A+Lme3AyT79726iJOMdvyyFR77QZNEByduN2EGrhV6kqdCzl75j/k
rl07cy+yK2uyem9a2LaYmeNc9HlTTKJap5GCm8HclOPiBpoqaogWwzT6+sQ/pDyPAdlkpGu0HpOt
ee++kX0iCLI1t2j/QR6w9RJIzrsx9+Yvh+GqjlvFZTEL5/399f/x5e6XKmseiVir/t1Qt2nsfcK/
0WHCAe2Y25lylHthWL90sYXR8u/9w9y890GlQ7ecm/PUhDjy/fx343rTLxZVL6zluwN5XmIaIC9Y
+xnegrxbJJJ/dsorCkJkW5c4WtBa5sGLe9g3RNwPgLl9KrfrtUL1CjFGNs4Qh7OqM7Ru4+5nEH27
eJ46bu5d99PkNQNzE3pXorvq0eG9rFSl6V8a3Xoz5tA3TnfYF2XmF9FF3YIgQrnxiFye4f2uKoHT
kTM6AHXHihVGW9rHoLYtvFc88eYSqJHLfnySiwclUJMrdu7x1i4xcswixAZJ6T3p3rQtHLt4Uera
fyqS5g0bl/Il8uPi2JbdOLu6lC9tGNi7NK7gTMqxaatvKlJ7q3g+2lc7xT6CWSuxfmj7szFEmCGp
YqJEWQmvPTYrrFcS+7vqvkUO/NCkhKDhkWsmBTw5uw4XC+LOxvxEb6fnAvEONOZK2co+C2+O8xg6
txNkF8H+dp0FZYsbeASmbb6S5xsXcuDBSY6A1sIfSIhr5XtlvxBuRJR4rMDn3e54gzXMAjuiQKNW
spTnTik38uj9zng/EPNssXTi0veuXl7kfkO9v9K9T47GxfCPy3tbbSef2whFeY43LgxJ+Vy/teeH
OyUs5DSwPLh33R//GGz/ZTYgx90nB+8udz+XfwJYK7Jtan3wL5OFWQ32+5TNMoRjaRYgfdVm7v7u
lqtoFAXDfjG++YZyEBWlcw9FGHfbOMU64dZ2wyA41yX+J0OEE+Ot0ymd4jRM1cpuRsDDQCmD86RS
DzmiJF3KUxr4eIsK1gkllX30VJopxE1m5EtDEdGT7JMbkbhig6fybBjOAWve2LhtbTpn8sb+X8KJ
xl+WWBaLKzH/pzsWmcX5IfTLJNXAjKxyo7j+Zlb+ThdhccS5R1+3ZfRjqNxJXVtlXRxvu777qSmo
mubZoH7zFVx2eG69aIGhrrzBcg+1a9cnpvQmhJ8cK824DA52q4kHvRbdaRoM94NI9TWqXucV7UK2
7WxTgJMK3NfGbL8UXi3OSe4nF9/13wjrX/73E3XOgb77dB3Nck18LkxN1cT7yKnmxo4+6Cq24dEA
SBTmybMXew9THIizbIHM0DcZkYtFApA8W6Qiv/jAbqEZMTbtRbXHnhKEp2uba1z40PJ7k3cYxhJ3
w3mvMPqnTp0IRM0tMp4CF9x5V24sykPFNKr73rc8khLC25dKVx2auFE3HQXGT0E4MMkgCvHBCTDp
a90CBk2FU1SAvwuva4X+0RdsiKQqB7kn+yZTj3at7UED5eC7YXJsG3c+NuXzYTRyXCsMu0d/DMuP
TDst6Glhtp6iUnlpRgohE9PD835umob2SVFc60m2VNT+w9S8uEgCzm05XZiBRtv//TFp79PItmq5
fCGZEKnM5nXtfbDSo/p0KCpL+RrCjdq0mfIZzXp2kRvMLRMSNNGZt+kS1glT9RSqFJ2PIruEVpRd
qtZPn2ILBrZSev6i8XxxhgfQoY0ZySp/sXrFe5LX0uarOmZLKgFI6/01rJDP1GGKKa8n+5Ww+ojT
wLKJ9enSFjB04hJz+dazNGrRkPskntCfE1yYF2Hf9V/6RtumSW7+xJ1wkyXC+aL3sJp9y/WvYzQ1
oB8y76DGmHp2FZpFU+SP93SQOZW8VUOLf00RVeIZJw/jKFNEoOXaU6KVf3tS2DZqgp+NeLbnE+R1
FWdocTfKHxtYGAnC5PjXV7CU8hxafb8oyhxUcVq2pyqsHsNYbZ5lFz+KcVUGRgzymRFa5+YIlhJ/
yJcI9MTR9KofWVzk594IXfQpzrXnV/VaCRBJ7cDzPvNa8VoG7anr3Og6pEHyVM3uZbhUi9cuHUKw
8E6ygzsw4r+WhEsidyCux2Qtml453TeBKv5oVs3w0Ys7YuzXYDZQI479x0b3TPzUWguRnOfX5g4M
y1L2ySFjkxqHoA60TawSK6iivP2kf6vszviElnM8paVK4npuKkoxrCtjFGtcC41P1AFXD32X+Y9/
nJP7pfms+YHYBH1Qoi4tzUXCn/GtFqdJLdTPmLA/9BBJjh3avasYCW+oUfa5HC28D0LF3Nt9M35E
/LDFVS37bJB9wYGS+sS8DXFTRIYgx6eBZvPrRHommy6ySE5+y5DqbAnktot/+QVquvr+Scivzrbk
MxC3GeeWhfrluWD5fVGlbZV/dWrWcEbhiCdt3pQTtV6Uo0dr2dejOySZCIKjcnhO3McFTtEfIHAd
y95oIHSBqERPpG18PLE/dX6/ijp9+hK5FMn1quMfzdwb98aY7dCsVufMEjyQMrGzg7A+y67GjODQ
W7WGRdZ/++QBCx/6SU26kwdY/lxWLpVZaQ5OUNVZDKYGsgvSBf1BCxyTxDM6Etn0/QIInKjG/nDb
lb1C1Lq3+GWA3C0od0miCG3lfKFm3txGz2e7VTU9RF4sDp0JltxUvOJqDkG4rWOHmcOYqc9+JSi/
BCqOiNUe11GdB0e58Rh4HIushG1tZst7n9xz5qP/2IdnRXxAQ3ofJYeSIxsXjopJR1DUiMCK1gbo
VqrU+SU2+GrhgbaZ117evHgTRQOUREOiMneNGJ48IUBcGnNLdmECkuxJTMAjAaZ61u2exz4LUSOv
x7eySvyt6YMkbQsxvgVhAMnTKz94SWyS9jPKhRzGB2M9ZE4cPsIqNp67ynyW/ahh+lU12v5ONnXW
dNGUvlmRg3NV++BGwJwiC6ZqNwbBB6z8gg+dRgLeba63niA1HsCBF/tAVNZTnEHXD6zmoA9txUfA
RjH5bJKgj9DBiwrAja/uqwhLTHkUHy/UDepY7BQmDssx8sNHZCrVvh6SfNNkcQsAnBI3luje177E
ursxvR9ClJ9ISVef+rqnSHA+qYSMg+OWiNaJH7ZA86uYpaHctTNWibeNQh4eC0vaBlTjTRFBBSeG
DftRt0wE+hXFomYTq5vCRx/pYCoqcztZR8bRQue0kYkfNc362bdz76DK+cQkIlkMk4vbTeBMV0K4
j9kcuvC9DNBfowxLc3KiPRYd9jkwG/eoWcpOtnBHss9yD87/AmqfeHSSkKwEFYCxOnp4K8433tnp
dNvo4Zu870J2pnRXHpBt/KUpri30w7v7c2gZz307WA8pfBCeUam3Cty8v9j4QS/9Sg8/Ji6J3iZO
gzczF99tSu2/Dfm4R5fqwZXvL0qMo2YLgp9Xg/knN04p0iOovpVqdxYa9fkAhFTvMc+013AySGbL
A0rr6o9F2W3czFUBqExsoLkcZdNpkomK/7ldYeG5LW2qE+W4uet2VLb5eQB5nTdyHF+xs7zUUCdP
YYUzkBZE5mKKgGLIjcZEH9nXs8jJQHlRic2ziKuNPObnQX4qtO6jbLVe1l3LKvpqJYG60AyCnoVj
eU9y45YR7p/IUFb3vlbEylPvuWs/rcXx3m/H9rxq7X7wStin45wJf0NTUyotYSvKTjlYzTpMhqLs
MbbzZocQJHkdDXfbWCm5L4LKZ/wYv8ruKDTjTZw2LTBjRnV80WEDBuGTyDzng9vgOzv3N44NhCPB
cQ6fsuQ1HgLEuTF1aI7ms9AVufY5V/CVzgtuBNkwuuciS5GUgfv44sWk4ZHv+Be0T8gWjP/H13kt
Oa4rWfSLGEFvXiWVSl4lle8XRlt6B3p+/SxCfVrn9tyZFwQSCVDdKooEMnfu3fv8eyEkNMe5GM1X
qCSdm0SnghCNj3/sQZlgB+2rYNXNY5l0B3HZUi1C2YlGpeG2TXUYx2Mlf3I8NJdqoUQ/mmnpDA3E
oaTbl7C6tOcirm0yqy3vsCR13oZsuMiZka6+xb3nvlpwlq+V1E93XogY3n9cK3DNhGB6+eT0k7bv
U0jV17JrDgllw7I7mNEjhZ/BVkWCiwrG763DX6b27G6LnEj1WmVaMytRR5uOQ+Or6sOP0vMGWbNt
Fa/F6PJFzsrs0utlPe99yDlX0uu4gnJjG51ZadYZjzQTRrKFNKlIzA9txz5Fmjl/MCc17WswIctg
5l340/NAZ/k9wGPVJ1jjug7slznKjpqbP091rTxYvuZzz3fFTnFDZEq0JUWLWpqg7TmWIVqHhf5i
5g3az045fq0bdd8KQ/mS6OaWmCYFBnXoPk3GCIG7Sm09tBWfvl1nRx16NcDMUfdgtWaAvKeZb0nB
jvvC4g1DKYZsNPJ9t540W83JoFyhuU9RfHt4QCyR4FcTjGstR18ReOdeNkS+m70ZxqS6GtcmoZW5
yqMizBZush4qhLkpvCzadnnz9T4ke5MiKK2MCm2jZBnSWaYxfsl07wwQJ3lpqP/Zy/FgHo9V5awk
4/PQCWPfA9lZiYBihnAMixMB5eIkeypk9ae0G397x9mUY9LrpUBhegi4P8yaSiR9VKlnsIf6KEh5
LZWyrr51aNZPpZ19wtsp1rWedVAyV/pzaQRf9YkdMHDRTeg16L6PsTjJnk68b8Uh214SK+PvpLi4
pce1Y9J5gSV4HDN2d8jFI8pwC8NBpFc65NjtCpYePTts0R5NvT54vMZA6CKn1ZfkrCsXBY7ZHOsA
cYXZ9AnVQ+lWHnoxQLk6UdXTlH1FRMhJnqay64lAq/zTOS7DJzO0T3XjxKtEQ9K9jGLjNXetiphk
Zi3Ef5qKsPu1PxLWy776bsFNXGXGC5oJ0WdnmOgD5SCKzSa119R/mfsiVeu9144RJCJqeQGuYSyn
yiYAHoUwoCESd+488y2PcnVrzJYcgq0zPadOGy8RbhXr3CIVzteCOwuT6gHaR75YUR3d0g6vWt9N
j40NsQeQ5vYzzFLgZHb7okWdcyjVtFjqWdV9NtBGLYY2Go6Rbk/PjW4evcxtP/W8yNYDjP4buRz8
zkLp0O2ulPhRJu4JULg7mbeXjRPm3s2UjkKm9e9zTJhmV7lVPWhKaz7rZrzu0q55T/l97jPgVkvf
DJv32OhLqj0UpKZmL387iBuqngKq2atSOp0bmftiNpX/lFfg+mLYjgsVaT0S6f4Tadn4WNjkr2dL
Dskmzz/HAekoE6Dg06R45RZZvCc1yaNVpWfFlsLW+k3PrFmrTTh7aab68LUZe+skLao6NqpaxVdp
oWgbOEP7rGYIcMMdvzJK2z7UY28f5hxdt6D4+bctB6N+8BeVqNOH+0Tp+MtsncIAGwal2Z/ryWn/
be5/u2ZTkQOlPJjKR9B251YPoo0hogaZFFdJHlL2zcvIjLMHNXkf7db+0VAoZZgovi0Ipp2rKFU+
a88Sy8kwgms/361dr477MS2JvBe9ttZGNdn4A3HuQcvRDC5JxwueIl8CKz7DgF++yPEojH6P51p6
ttgOXfXua5NF4VM1EHYry0F8a6xZq3AI3iy/ZrOecwar0V98E8Qf5ATFptgj0szhHFEhf7CnlkKo
KKi/IQO/GMCmfckU23wQsVvstDDtr/YQx7dru3H8I9Cz8nkIamNrtk66rrnHP6cCNfT5ww2B3OXQ
TCXJSNM5lcZMDzE7+tTchAUEGaQ2kUWKwYJLQLhsJP5bQsVl7+74a95fppxcRSFcFfYAK88MML9f
4K/r3T9DZ0MPMm8qV5GtJmsL5r1NXY3NpyvWqLgkX2rbAAKLijigATf5QpCHwlBnJBZqTGA4kKyS
06AJPHgEUV6osIl2uaFQpdiMYj/0lP1EKJ3v72Y3j0GB1bLBmbvSvk38s+Q+VhYoxhWJ8Ff/bXLY
iGgjrAhQGaw5UWJwF+ie9tLW8fewtPKjOVtinHXPeyjfGsU3ZoJ/DzGtosmcpQwo8fVYK8uO/H+F
nNwhgrUaEXoZQXI9Im9xHb3fIkj3BTc7VoJ9PU9Wp1Jd8ZMOKS5Wl2T4WvSRdDQBZW8eU9Ab/WUa
FO9Ho4fGhMOxZG6keW9Q6jD3jfbzPvLXLFgpYLJvYIeZj4ulKOprMmPjRrBEwPmadidN+NpMNpeJ
t/L6PH+xhZuDu1I+IXVzF5UxwbFUpNpR0RJ1hS5G/plWcI9RnvljHJw3ww76tzywrQdT1Po+zhyV
wtVKhRNzBBRZZspOdzIQ2j7iVrlhK2fb7H43g2m6FP/Z6EpQUfUkHY3SN2e1XUuD6mrfQWFV9GuC
drvag/YPFnVo/tTkpwY3ROilv7oo/BmpLtktJeFUEE7TMSQZhzprnz1OLoRxQBMRguYF/S0dUmaw
iD3SU1N69odaU3br5dZ4bhEH3Rpw4GuRWIe+B4GdMjXfoAGWiOeoQg53yKroZM+oPo2ynLGYioup
UGmmm7n+Dabac9gk/qvWROajpZrsXxNNvJquf61zu/wyONbrpGbFFdmG/Ko6LhuFykgfpSkdiqg3
UN116HYyQ3EysvckAhvjndMyuAet/KEl9bvIfIpdnBqdTHR/oE5LpjNHQ7iGoiH/bhZ7d0qqH1mH
ynvjackl9ZVqyz+9fvRImL+EqHfA38+UerQfjUbrPynlsNH+dfzD5OlwvfO6W7Xd1HxaXbaRn0tA
nBuVPeq1tIT9UEOafIIV/XdTAO/aZ0FHOcU/4x4KxwSTYhD+Fcem5X3yfc7Yky4oRg2So8S6UI4c
P8ZDFb6x1YOjawizzc10a3eZhvwnpDlp8awcmU47aVoJ2gRdrXp7gmnhm9XMhItaIo7SC5HwBwFp
58SjNHrjGHwqB6d9ul2IRHuQBclVLkSEdeHDJXlp0Se7vbczUlh9omgL+dKWY20fkzUV9vE+JMcB
yfUV0eTGDrYc+OLmaoo2fASu+VVrOuCjFM1W2yKdvgMcnqh7rrNzUfFDqQqD5OuoUVGd1N6PkSSz
Dik6ezejPrVEkr9EuZUv1alqrz7Cu2tTAWpr+32+9whePJZa3lyIqlNiC+AUCXmoo2x/BMtTgbUu
PSu+ysZr060KEup0s6KaOK2tbCErTG4TXMWaHo24a5cOnMlBqyOWmgxH2fh6g7af7I7eRwej9lQH
/lvhO+G+rykqM5PJe4v0EWXr3AnX+mx6ve/AqKIhAj+bwkh/lLnpnuRSK0WfXiVcRuCjvBqpdZtk
u6V+KI1kQkGNNUVgo06U5cEDyjkPvsnWZII99NAXo6etx9KpHuA20eAsg5mEU2FUH9QYoaOVdBVe
oS3kfEP+CaBg0VZBmlFPzkborLUuXD9GdpFWYQXN+T/HVb0fLfZ+zNXTtJdzjVCvb9PArP7rGnJc
Dg3R2B8IVb0WagabBIchsljoMbXk0B09i96HKb2NI66rP9hFIbbePP6f8+V4J4riRQQcOWzD37dd
C4p87ukZ8HI9pVZHSQiWD6MC89rMv3q7b+edJ5zrxmHqq70cch3Xe5K3rPB3DRm+bVVWiiC90r//
n9s76dAb62dZayH7ov/YT963h23Sa8SeJZvkB0GTHrI2tYO5KkYSdTbDqD8TH2UjBAXkMahJ9chx
I4E7TRUT7zbVzl869vmC80agG2gDZtQ+lybVJZmqfCY6PIN+Z10MRO9OkSc4CMzjtstGjqN5SUDL
6x7QlbN3ver5O249At1/6jZqzUmh3RibTTADXdlvKE++XnGXY8najzJWxXrq9WElx1Be0R+muK0f
tKp7AIyiP6Ezaz3HqVOuLE9Uj3y91jNBcxWeRoT4glIxn+WUPwsG4JwcleG7Mj01exlgv5x0J7ro
s5UInolFFr/ESg9lVO3sOnsibJc3g3/KnMynzCh7GizoXME5wAWaNvsusBfsH5rjOMPxZKPPB6/E
cj78HmUvORTPB7RwbmyCWksQnwkJGlJ4ygRxwaQEo7fKi1bbGf5wvJkyVmgm6BOVaFNJS0w6D1QX
1ivyhI9sgvxn2QDpfDcGu6KswPOfpwQ2aTbvDqQbmK3PjsUslS9m0jhiGZQl7Lna+CTnFpHnLeOp
VW5XQ+uWuLMTW9SSVsqzoXf68/R96FVbLJWxgH7DjLodGiDW2kNqamvGbzn4nF+qPwsyW81HECJj
6+T2DzuqzZUeZxyvo6QhiWHaJ1WL64vITXHRkNSRQ3necR6fZyB+5JykU06bh1xf21HbUW444wGh
oxzYPTh2Ae1qpEXPqlDhwxuDCXDdDPSQ7tvMSpsmxPWMevmvlXKSFUC217cQtxNWu4rauGSmOX5M
Kkd9wkfdWprUC3xJeXghrjjdZmkNMTW3AXYecVCcG/Y03IxTB3D4z1ge5OGWDGlFGWNjKgs1nRYd
FKHxELMt7eto7w92CKUBpmwmaBlIK6WI1KDjCoHk7NFSJQzXspuAwbGXsitXNmvym+WmgXhkk4Zd
fQ2qkPpb0+l+AI2io3ff4HIHDCCM+tygo7gLoMlZI6YAtLBTvpCa6H7osb7zE+2CIqG6y4KsDR7b
ziKFHpHtd3MRHonVsaHqkCcyerV/0EVuvHZUMGSU4z9ZuWq8DljJbElfT8WN9KnzzNlXikS7+f73
OunTZgz0n3Um4rkzN0C4rJOyXhpDTkZt9NstKPP+kddA+VwYHgSUM5zJhjzFJCYY281Dm0Xmtx5c
1GJsMzgUJlHs+6QqEHMlwFexNysn41uLsutyQP6AXG6UnICZ6ijj4NCMcGlrnJhEz49G1KGxi6yG
G7RyeBXO107j/gzxfvQWaoRN9F4rNhq6uwdATAmbXtPaxVVm7eq0+90b7GLjK324MYpsBv7MU+5e
2bsvC81SpZ7Mj09s1xdDZdgfgaOPj2WSDI+Dl/ofA5zuYW5mX3lNQUmtZcnO5vH8wtf0ZPPgQ9wX
GsIqnroXuIEApyWtuvZGpXtR4gRxjrDOl9LbqTX1iIQjjNzxEUNy4VpsjeRqUV77Qp08gWBo3vb3
K9UOePVivjDzF5Snib3wk/aQeZ6xDDp4Dktp1g5//LnpXNtAc3fu3ibOvUSJ3zTuJFhw/5kne9UU
XEDbUWpfijce+/UvMcccqGz4wZa3W3SRl76UthMAoG3LQz1EKrwbcNmWynBKhDNcOicbL0MK6ZgF
UEAOycYaqqUe1u1ZWkSwh8vNKxeEgh1CB0/o/RrC4/GN1vPufo3IdMe9F4o3OZTxKDlpZQ9IaC4F
BqDu7GFZdPbN3NzNTAneIxWOjEBWFEsHuH4Uts25eljasqkTH0LyuFrKC/x91X/ZcRRcK910KUi3
so0GiHilOYr6ZurAMOxG62AHbLS3TqsqoDeDBd+7lm7HObge6CCVwjwq1mkeZq8hek0Ii9naKrTz
9DXOK31rwyO4HHs1fe0s6K/s3BCLmxlSpaR7xau0KgX0rlfBXzd5CWx+MWzlsndvlMglRSLtmFyW
e5tZwx60j5sG2tOy1eDxbV98byYNQZ76NarjeicGNKSlGdtWus91OHgrNRtei3AEFWQiky29zqC4
h26AljS1rf61j1zrCKXE93y2csIdpzge36SvqVLj7EXlk1yYBL7xNAbhXvpSM7IulaOspa8oSwf8
IkwD81W8nDdek/+UrsEMk1eNp1EQR+MyTjYoTZsvcl4+totYEBGVn+305oo0u7sK2xqOBvSsXv1+
RMWaVCXVAsXrFBKfLLz6JH1uDAxYjwdUA2cnP/NsmXkihiOQlQra5yuTHfVGmkVHnCAfBnVtxhp5
/9Ld534ZHcv/bBCr7dReO8jhqRWwEiHy/ntaDPfaDgqHVRtEer2Sc+AbYM7UTNMm1cXltykXSr9c
HbexuvZDEyrFEn6G0u7VHdsBYk68soH0WKlxMFp3WCok01eNb3j8qebBvhI+uFM5yY1AUqsTwcVe
n473ZhoC9ajHZorigL7VZks65XgyEv+mDtwTj4hSoHY0u3ONKvbFfRLx8wiyw3be0Ci/uhJ0Gylf
kLq9lqyKwU4PsgkDgOHdDfsoW7dtINGa/VmVX6PRmfk4/syRXaQUUYTkyy6ccUBAGbZQPQpmXvW4
fosq3u6DZwXEYzCFXl2nRI2fpIXg6moyuvGZ3QtHjeKQBBVUDaIqVr5OghySJ2N+YpmXsErG9Rhl
wSpG4CZestXJV0ZXIGhgcs8tM4dMe6CSN7vZmvDOYeZOh8zUzYu8jlvyAs+Np2m+XhFHzckafSDn
fIQcouBq2o1J80sO3canFM6SEOUZ+Y+QY50Lay9S5ai6dRoK815vsmviGZlMQX0OJqpFTd84NvOB
S8yNHEfzaRFqqnGUU82q760F39Rt7D5NrvozV45n7ggjs85935bR+AUitYWiFerHAD/aZmi9Zh1T
2yfHA9+ePlwxNRtLrZCAMyFJZqMSIioIg3RTVeZjm3XddXSy/hpqm9BtzIscYYeCylJfKcgMeX66
jHMUmxXXqrdK4HRXExDfk8b5/+YFEETxUQSLqVwcZslPGM3ClY1U51s7wASdZ/rFaNOEwkKbwhUe
FFoWua/hVzlYR277LBDokQvygXBFYTd76bPZ7589ZXyXvoBw7VHXIUCHSUm/up31Fkzih+4X3Utc
BfZzaa9rBf6uJZd7VTxfOZqzz05rBxGEotnIqR1aAI+QldQ8LPBmk+8d/lxHH2t5nThhv9pHlA7X
mn425pNRNZ+Wytx41uLegCQJK1AbYkHN0D8oBYclL/LFaZ4vndCcWc9qbf09n/ht/yCdvjGJkzOa
0BiHgJZSH2JAd3DRB7CSRdmX5pWXlHmFrgDuqdErto0IrWuu6cF5LKONdMppoTaYqzogHH9fZfXP
BcVqF7lGL432cUpGa3lfNGji6vp6fJRrfORX0S3gg835M//6YGkGcXxIRPRq2512FpaoVyoci2/Q
pfzyhDH9DKGuUoyUymsqjzVXnz4bOMlAqxiAj3jNrCthTfuk8Gf9Fw5BBQjJS+SMzbJ3XOvNL7NN
kHfQPwzZcz03IuipOVFAyORFmj0ji1ef9Mg6SEvOcKraQbbIbLZyldfBJSdG75tjOhZib07BkTmp
WpBaTr+lGrhc6EmYnDp30LeZ051BREAuKGQb+V5w1NRPOeM2ROllcpI2JNEPIOPUvTYPyXF74nCS
x9WwUou2OxcGLP1xmlSfU22IVaVCIl3Xhv/eixc308vPqVf9Td81LbqMSUUMMqUoJplqHqGKuqy8
srwi0lxeEXOHAX4Ky60cM1C+vFIsGbducKUQr7j6BGFBd8CMJ31yVgnRA4UZ1dHqO+NszI2VWzA1
W028lmO1lhhnyCSMMwogFw4u+u4+VBmteYq0i16zL1jI5SVQcX7w2ZJfNCU1PyY7sQ6yUVyPUJfs
op1CtzADmLM5HS3vk+qh/T2dfK/FDvQfMwza7UBmdmv68XeeGz8HyHqIe06zNHUY8QsuumcKfh3S
+ar/NbcRn9AN5ZfVebCLqtD42raxyJrMeh7DxHuYFMc+xEat7SL4lGZYdXCBcmGHuCg4LWtlDLXz
ic6xu9Zia3jUZlMheQdLkvXuGr6zjdFhfSgSkuzQ9eWLdPKNjZUq8MAF+SslhtaTPuTxy0R2VQ7X
SYhwcJgPS2kGxqw70WXm/7sIcmzEOicBeovgdKmF3+zQ0ldl0xj8GkZYqlEewyg/OFd+mgi0PHWm
ZV2ryj/IYXRmus0oRP2A1k31kSc2ghFDb5NgRgSbTMxt9aDrhBGdrH1K3Ww3kIz5JBQDgwc4oXVa
jsGnMYZPfg8mT+ExeiaMDzf0PA7bjbbihzEHN4Pws5rWfWyVH2Gu2Ww0phi5lsHn6AJpP3jLg+oT
QOk4MR47TY+WSMi2n6InBDR2RnwEOZu88HrZyzS3iMJZe7CxHmVynPq2ZU+W560B9b4fS4EEx5xM
N6j+oe5N5GcTJo/LOFof8rJVMbNu6gFQpvlT2ge39avPOoWPyrFRF5CZ9W7yP8ls98Q+65on6lTB
As5Fp1KJVhbogG09frM6FWZ+zRif4yQ0NiW5yeIx1N1wk1PzhNg5eYSkbbxHtQlNyhqarjk1HSUM
KALtCa5qGneeHCuiYxMgVjtbljmLDJZlslXsUdmLsoBHq8+8lwhi8bPlpQdpJYY5vcycJ7PL7fp2
XxQZQgNDTDURJXqHQpCnj1rqF30oh7m7ivAjc73vZWcpP3yUaUlWoDXdsNFxezF+h2cE6vGot97g
jolmgFEFNHfoYPgdxPOkDCNUWhBQSrOjMvnJU0OUyLWG8LYBWhPlNE45hu+fSt3tngOgVTzIr9HQ
Y/RZtUoMSA6kTwnL4RiaFUWaOMM6YUai/UCXOTkklBSs+VySWonRLMuO88VUZea5bFXtBgLTh+pX
ro4Z/AEk1Rw2uCsJDtO6AfFQu3jXRF1u4FMG8zYY9qcoCLnW9Vd+xQMEmpST82j9pfvhSF0MBO9w
OQhjVRsjT2CkGRRtcHayoXwDQKbsMpFuMdrOrpqbv/3/mnpfbzRt93u9HJTLb27REC+ocv3itsSN
BhiQvzoqsBAHwcxFcnIruCUAaofnyFPCr3ow6x10pvciYAzl4JmoZ8Lj2qNHxSwMbKLeKzHyGYZq
pzuBkOAFyqnuMfRCdsxD41/kWN9CZsm9bKy7HNJ+Khi4D1P4d1DHqh5bIM8fo7C/ujAsPQlKGJ7z
zHgMeUBwWoXzMZlskMg89+yHdiBIBIqhPfg67K9HhKSjjRf2K2skAZmD/bg2gCQ2aqgXMGTayjXs
+Q2V7JtejQTlFQ1dcnJrvnifymFY6LaVHK3ZVFDyqNwieoXyB4hp51zlcJMP3jYpM7hx2Su88473
AeUb3UZ6Xc/6RVmud5JOOSTNpuj3JhX/r8PQTxuvT9wHs2+1TyJix7bzrWc914KjE9YvyeA6i0Lt
4hnkwIfrWrxui8GDeB8TjJ3YIOuQUIyKSWGCslN8MuEQXEWvRlQGJy0krq9Yn3kRvqvWaL3Uda6v
wYoVDzVfwIvhz0haR4TLrlasF5fkxMks49e0r5HBgOBzrQjj0FpO+9zNCM8cghoAvnGyH2eQKGxS
wXZK1QT0AF45D+HupWADeJFWDyftys6AXLqVdwEkXO7A2dmwHvf8z8Z6+K61qPp0efbFN+Pwgb09
2xvdVU9taSHdPc8oYZVTivh7Q9RqWbvk4/0JVIcjHH01edA21a2zgNXzZFfRwRd1/uHEWghaLEFl
yvCzj950lz2vodfWsbtTX8JTi7Ra/gF5qP/ATlR/NMQoFmFAfATSr2CBWqP9o+jCh7TiNo90ytwc
Ez7eGGTnbih5zfD7t170AJURoyrLi5mG8SYzFOXo9drvRk2rqwUnx/Y+3oC8TM2h2Y55r1OBMAyf
ylScWzDOv/wsWQlbTb/nUH9zmAfsRNVlsu5azonqoPZ7e+KDVT2zr02p+wsd4pZvTolelG6Nv4zA
341EY77UeiGW6hh4B8uKkalPRLtQKa9+i4w83kHNM0LriylC234Es0KWbjb1BEaOMPOtNfg08Ubi
tlg5muNuxtlr6wSMbLMiuDN72QxRt9zwl1AITkDNq8F/ViYXeaVy5n8u6v4FmM74MqKKItfoho5+
+aw23g7DVwBd7S+Evky1qX+SDM4WQ6KVrzblNA/1aObHTCO4b4VZ/jgS572owCWXY2gVXxNXbKjR
a35llbXtCbR8icMA9txITJdEjyjqVrJml5fheDTVpIDgo9VfjTlV61Ks+tNul+z/ml88An5kdqK+
NWnqACbwCu44auJTim8fB5gbniwPBLAeO2ur5nsExt/tlPwF0KgWbSsHTmHYampiWsgAkyIxE7GX
jXTdTVuPZjp5eMv+tSZPqarQKk/Z8PooTmJuoE9OV5rouxVMlcWJ+BIQNunWajf5lyfiTMeOnTnS
S1XLq8dJohm2hcu7+NZYRcDuqG/WVZ+CV50dKJoAzMhr/RPCLH/bSlPEsQsLIYDVeYpqIfJJ7LEj
+aJFezLis07Y3B0Dbe5Oef1Y+N3p5qk6P9p3nV+Fa9n91/zQPY9EUS6eWa8joiPvk2rkR3KKQMpm
M2qCemMYPBw0vwve1VY3VgRNpo308qauFlPR9nCf4yWpDnOXoj5bsP4+z5ccGk15k5eM2qlZSFNe
sif7tZJmwPbmdklpwg7xaJmwivMbVHd1Q7QqoBwLkjI1WtzHZK93/Gln9QKBLWnfG7nubsrefYwN
y6b2miMZHhMygdemzCgINzr3qQ0c98mlliu1i+lwHzeHQV9kKZgJOYPzrfuUzqjEhkgsGap/luqC
r0a3u34h5yFYYpCU5fmcPPZh6x7F3NPc+HdPjnFU+u39a95/8wJKcG/XK9Lg6MPmilqOs2sG6glh
IqJC1vUQSVnKrmlO7Dpk9zZBziWZpy9Ct0MibF4qGyHXy+6/Fkmd4lKzkDMInYxCAUVsog6gbpaK
4GnKgoCaDY1tpQCmU+Ueycc/jjFxghPl80s57T7uJXDM8ryYtV+S0F1Id2PqR1DF/f4+T4n1aFdH
48dgWc628T117dTqsNMTb9h1lplDlTbbk5uOs064bz7c/WaZ45dT5eBt/s3WzUAHFwgIFNanRaye
czefvgYFjPBqmjeIx0b9s641H3LcF+XCQhO21inNZ5uXIrVwyWpNQX0cBjVu9mYlalth2xEa9YbU
I0p/wQDp7FQ19h6U5W22XMLm0jsn5Ys0yP2xqrcUtOQC2Dfna8rGSMEWA+HlqaIiS9y59Rw8natk
0enNTYI8iccvK1cQ7EwoTQ3GV9/ImkuJTuUlLRErLMvxA84E2AnXVViqr82rQAbptfY7gz4Km92r
xDr/7tsGxJNZMJ0p03aRVCv0dW8ghxF0EEUBWfopjNY56FE6vEQChGaocnqKYn94YasbbFp24Cvp
VeoiPdaT900608rQ2CLtwSWk7TKaxFozgrMxdiAazco7yiZrSXIvLH9E3kxBEfJm3/2y51TtRjVT
fde2ido+Nkrkr8qc6KoXl93e6ohVLHxfaffSduZB2ftrzE11SumJTLIRM6AQ0U3wPq4RHZrOCc5Q
vf9uLAe64CGeqvVfDgoG4LmqXHVxdxDfC86ZmcdH7pflX+Pymn5YPI9wdWylNdg6gpPozMmCHlnj
M2l9sbXMglqtf8p+5LjFIY1SNFkgJAuJmLM1mHcfuvVcqoful5Nj8pp/5sqhv66uh8Fes6t6Yw5T
olDNDFmH5beo1WZxSSVCO5KmQ50DJdZk7mLLXg5T6sJIo4Meljx9HN84QeFlnkx9CuAQGldap5Qn
e/QhItaiXFvFSpwDup+9JvuHvkMTdeJGAavM/06M0fuocxvlZpc9SDP3rWIFeUu1BTccvxta/FOf
oU3SmVhXfiXOK3P8JxKMT5WmRO9gGb2d3UFnKCcFKJvwuKp00A1cn591ugQPWe/l5CH0j4J09MW1
bfJp3BNyuM4sAS2tHd3+UTqyeIry5QZ9KPPPKrGTJwlpYI9SXxihgid9uiMdwKD/NVJon3HSJU+A
hesbXuL/vs7tc2rr436NHokEn3LlXZuPYAoINId7ofqjvQRADzRsbqhsbFb5lPKcyMuWckWljQ8Z
BasH2Wvk4DTZHM51xKZuk6Q/qvXm9/zbLLkgQQNkCdUZ0Ny/LiLdt0WxEyaHdldwItonXls/dq33
QoBX2YfmYImj7EZ9HlBhxeDID5KHBkUNoP2cDowdhY7cB5FPNCT2UU4gOrIo8tPg/WhcP17NYcRy
IZOOMhP535OS0gUgoNrLmYoRrtFCR/vLGyBIoUC10mc0qeB8fqNhu9l/3LXaK/3pjzlE8FQvJDeb
Bv9RvUqTYdlXVrIftLgJHu9Mbo0x3j4gtsiynP6YtyvAYDRAl5P1FHVO/UX7tC3LuMhG2Hp7jM0Q
uH3I06sLa2UbOQKVxbw1LnmdmpekCqgYUXwEof+MeTyDV3XikHidLyUdhSP8xaiTYbyPqar94SVT
s5dXkuM8V1c1+HHKiFhpaEX8pDji9nlySLhmTnq2vco1sUPBbdfo24gzFsX75XAwGp5Xne917FAR
Z8oh7Gj54D6mVYVFsmueMPrBSinjYRfMC0s5SXb9gMSjFrv1w303Juad3d38a3N2d9w3bP//lDpB
YxRAV7seOg4+E/iGoA3E2QfODNvw3Nj9UzBaw67lNW8BTGOsKpw3IrDmVlpOIsQ5N7Tq7HjVjwHp
iu19SM4YdYTmWxh9N6MFFXHSlcoRltVo4Yfd+J5OlFMOrd9cEa2zH9JS8Y9e02n/w9p5LUmqbGn6
iTBDi9vQMiNSV9YNVhKtcdTT94dH7R3VNWef0z0zNxgucAgBuK/1i52pNelBR8D51LhTsDWKtr4q
ptWv4izKXqepYtHcWe5bKobuqAgVfBQJEheYJpsgG7ITvntaHnkn3Q9oFJ35q1H20PUxPuG7vFBZ
GKupFV+LObEYR7Hz4No49c4luVF4ChxSo/3eYRceL5026relVzUwFnx71dipeWgCyOZBFCpbc5xc
3FxrFq25fmwtMIWktK9e9OBYVoL8I5uEt/Fji3Rv5jrtRZZu9YF3YC2onEhATDPXrvns25F1kD3U
NE0fXcSXF6SurZ3pBGqATSbeuVNTh9v76GqGEGifkzi/1xVNqqwnI81Wchg5oKjEuCWtzieaL8qa
N0OetPsyDAtsl+ZL8FSDuYGtvZjNNAZLG2WKc9h22/s1C9vIrwXh0//+6foB68cmAzQ/X7bsjg77
7dPdq/7+hPcriE2XlEgc2LvbKXOWGwBVmD7czxk7Dgo8ORm4+1m7SPHXUOF+fUI5YB3lvz7h7duK
Qhep3/nT3cbWrYD5Dp9O9pbjy0/YIJx2v8h+/oRZe/v9bl9Lj8d2nQy/Pp08WnWsgxK4oKLmL0Ie
XWT551ivrcN9eIe042KolXgFDK96Bnc0813V8lzawn0iVfbc6I73AfkGjb3cB2Cp+djgahhR2Ur2
UOieufYmrARap7jwYLKec52IXDhhRF9FCVnP1NRPimZ8kY1yUwHGMCxvvPWvO0jzLQHQjcyH9nEo
Tm6ZfL/39zTih7zzmXC66koYCnO9apZpz4Zh1cSu9hQGhf6E8tXJHVrlHM+lsXJ6jOv5amWj7Gb7
SNYz2w7RwaSL34bIUbhIHs9jyI3elsM665zytzo/aTYe9jiX21nGuCHm7+sLeRp5VGtGuILYZXaQ
xUEbmwfAzbeSPGpokTOq7Ao50r+vN8RxNZo09yqrYgQfdohJFMv79aIZ/rNQ0+Yoe6RtjN2V3tyu
VFah7U4cdEhCsn18IFlnfCRBJ25fCWD/cqvieBYPxufBOxt+nj80igaBdQyii9yzUnwqQROVO1l0
rBQl90oHgRCZbbz6o7eXqMO+hu14H0D2kBvO4OfjrzPcq+0E1zQ8YX+d4d6AgdCvsxSQUNCPZz6k
dmgkq2GGW7tCaJtJx0a3FMx62yDZM51HzHryhiNZZ5d0e109eB5WCYMato8G6IIV+Rz7RQnxj+qM
fPhkNT3mcoMxfo2L9ly7nf/Tm8jV5CGuXEpHVpmpWbBIXR34lBp+c/DEa3F7/RRmnotCmMhfdXg9
eLB55iPUJZamhqE+cLna1g475+gonbv3crfeDwr/XKNwpA0LMy/N/8bNNZ6AapUCe895qzHlb40u
28uWwfBmxlFOLnmhd9l4utU6hrcYeBGsQVTk/AQtv3K+jJqWeL+ipRuhMT1ZVvmczsb5PGnMpwr9
oW3UlPsI+1Jipl5wUT3wIOCLFQQou3SZ6Fl7nhpbfYrV5lXWu0FirOKpbg88WjU4lcYqLx3lAzyr
tvF03yaRzOEDLsq6QHS3N8M9t4a2ltWsEI89pk4v8aM1hS40MDttEX/14FlumCYShCTjmx77wUyP
TVO2cJTn3UlHtcK1cCfT8GRGjWMVuV25nsY8e/Vs0mdiwBzBdez0tcQD9WAX4DtksRNQruJC/SlL
k9K6KKR7Z3kkmi/WEyrpS7SReRfPGxdLrsBpX2ShT8otyu3tozw2i6dXM4jUB1nik6BE7IfxSXZN
e0CAglD9nvCB8pKx/txzK5TqwiybiFg9G2PQoqWKq9d6iqJfdVMGnwuF6wagsEXYT3aMB/2v5rmj
Laby4I8FUOO/60trDjR0asKDdHpLcFsBVl2l750y6sj/8+aXRaMk5mnEZnAIAGm9Mwd4U60qvkJX
n96EtZKdtNxLL0bZ8T9mBFeP4TPZGjOB+ZDUtUjnKz4ogbl11Hg49s7knmXrRP4bHFLwOoKuerSM
9qFu0wwbcTc6Tm1UE47noKKbio0NxmIjD7JKVQHlG7F4wGHliHq/vwlmxqTcxNKXx4vw4Ulnyx5Z
aYAlJDqKFMwU1PVzTFhrTIT+KBKjRm05StYF3/BGNvaj61/IM95KsqoWfbDMcV3eIyVYP3uktI9a
a5HxGkoSkAihvioiiFkmMBKBYA9n5p0CgvmnZjVfUXYA9hPNNHHTKa+JWVlb259mztyALqHCK9sT
dvPc6piTI+1dfmkc6FPanEbXBGZRQJe+2X5VLpKsUF/L0CbVYuo6gWzT2/UoRO09ZZrxJGW0Rku2
eG1Slmb8KftvxNdWt5GqPNmXfWd+SUyYCjbE8GfREvVq0yg7G2pB5i4Z8D5XHf8SOkaxcrUke49s
5XvmONaPdHi8jYPp1aOC1cqHsPoW8FWnPHqoPqz8acKlaUhfJ2ytXiL8IF66BieoxMmfZFXcmNMC
1gbI6rmxElm1KQinr2Urz8bk1Jk9ENG5tURP+aU93sciHzdHtZL2JNsdL8vWwuFPpnzknuhexi5b
VQg4v+OlpQG/iIyFLOIN6mzsUFRId7fNOysxrJySAfrE3NnI/A2Jj+5Z87P6CWrVrXqws/CYFzM6
eu6VFtxz0EeG7agK69grWB2bltLjA4mBntqE2LXb03CWdXIDFGE4p/Nmilt7haUTXeYjeqR7R7Cr
tMiyriLRem+WdbIVOTjQU7l9VJs0Xop+8h8aO3DObeFgh2pM7hdCcIdg8Ke3csLAofCbagsnM/oU
mBPeEqn7RYHQvMr1Ca+dTouvOekbaL268yWPx3cN84mAzMYi9HNM5KM+ut43TuufGyY6R8iMlYsh
rJfsJ8UOF7JLGjm/OgcRqsummp8TG1bTwiZUt6istuH+l2VWF5sq4+uJrHy8NgiaHaYeKI9kB3Rj
+q2eUFaSzIGWEpCeEDUnWAW4JX5TbRE9SHbA3NbOPf8vjpOjmNawd7U6uqgTVAGlIRHvW4n3FFq9
9+Q2wEdc+1HWjCpBH2Ry2pVsk3W2224Gr50uspRaSbJrepTLQkzg8qXtN1dkeodzPA9W+Lq7mXCR
inTLfgrxWEFCM2NhYrT2k15M7mPqAHOhTdY0tqVg5Zv7q7RoUG2Mk3htQAA5a6Cy3bqOlzEmuG9a
kf/ak3XQrMTzOJRLMBTRZ6//adhF/ckp7XzvQHBby2o/iI6eI0ySvTytsI5ByiDro8/xpH6Dst89
hokoHkZjdBayf5MbSEUUTv/gGWr26OvmD1lveaXPPKCyka3hPvPc6iTreba2aGdmYh9bWfApNknO
z5ej9AoujUiwbWWRq7P+vrq+d4d1MV8FCjPHSji/rq5jKrXsdX/TIKUSV33xo3Lwc1VE8WmKC2tl
J4N69luvOlYFYo99HyWvUwdEgThN8QM2+DJpB/MiDD1bCdPwkboMMAGZ9+6bTCjj1u6Sk2eL3+tl
X1M13wLTDV+7zoR4Y+uf/AHj1jBPwnOlCejxql+s9cx33gc9vfiRq32PjeIJVFz2bgR8rL4ulGNs
TP0ZdQqYo2bYfICV3wfMvb9rfvkZay7zVa2VfOOWBN+NqFUf+mCKZtFM/3OiBGvZFTkkHJ28snkp
YH9vOlMEBxUq+wX1qGGpayM38Wh2iI+PPqi2yXT2RuztWGAkUizofcrrdtFPY/rZKqOvZdb4X4kk
PBQIdPyo9Gmt8tgPF153RvSkiBfCRv4GxsgC6sfGLLL6hxeqV8zUxFeji35MXWjtFNvrNyrOI88+
4L2ifEYuonju6ooF6OhrG1nXTWZ9gTi2y4u+uPVArpDVc2oSxsBhbiyipzCPvUsZWaCY5z2Y+M1K
pEW0bvGPztYhCmP8At6x1klK83pl3WhVydOttfXhJcVuG60TB/Ei0t2Ccf465FbHt3o7RI4faoW2
joeo3WDJqixiJVUuvtvrx3QEKJcERf2li9/AHztf01r4S8TGtTM/mH02EVpe1nODGL9l8JC/xHYf
r4OadYA9AlEp1R55tSR2vk5mCSNDhJ/KPuk2kRure6W0cOyIQyyj5h5DZ78YcDBfo9wMduiDuoD3
7PpVZNqz7IAkEVawcQXkrGnqra5EOl8B+SKgmMDrmk8OmOydkma4aWME44gkfEPxX9+nptev3UG1
PtujWEVOPr779WDuXB3fEFlfq1/bIUo/BHZuWwH8aKt5kf05zTLrs+ESURhS1dlWok8/xvSrbEvg
OG9YVhs7LFumd9yPV7Jes1ioxk2mE/MawjcCyjt5CuI7zipSoq1hp8qytkKszlhLHOVeORfvdbLB
DOv/o0tveiZ8CmGu/jh2AGl/QMceR0sk/uSmjsEpV1Fp/FaXZ31x4SLiLZkCvIj+7pzODfgTuOhs
W9//qNdbKLdh0J7/qPeDIj8LEP9dYo/LBtbysu/799xq6sdqZi66aPgc/66C9d48Yk5zqyLLVhNE
ghWrsKwNzVFblTjqPQaFZaxbc0DwpPO8TWmY5dljpbeDFTsc1Zbfk7S4vw9srzxig93tGlQ+z5aP
ok6blGQwFFz8ErSQr2HcoAng18FzpnUoxMZMRmNdfQAGUFxq21A3ttb5izy3fBbWt+9CHXdoJLAy
te38Iuvknp961gFm0IMsGV4cIGWUhdW5ISEVpX1+udXFdYaFYKamq3Ac1WfI4MGhnWoArL45Vqz1
wiUA6P5RtlppW62cCHtQWTQStz+VY/G1qDP1uTFr8YDY4inFrfut1eOIjK6V7GTRNLV+kZexf2uN
+mlreon/RPY0eGl1sZK93In5S20yj1dhKwL8QmtmtCbyhL0fn8LabN8is14mo4Ecs0OkcDI7sZZF
0Sbf4caPVzfrksectafVpoBEPdNYl3bVonvJQRluVQUZk51a4O/q2FbzVLtEgc00OgsV88OktaJz
x8tftslN0Lf1WuhhvbZtbUoBQouradnqNgBBss8jP7vIjWZWyUqtbAztjCK/1UXtlMFWCkJcQHGT
l/1kndyDwVnvVEGC817nK6G/Qu1FW4A8LKd1lw7kRmYNnswT2SGG1LRNKV85Djm7TggeUN6rpxv+
zyg98MJwf8SV/1MXg/qW1coELKkJL23RuDsU4SO0Fm3zodfg75ZGWb1pcRmR36i6H2B5LcPwfhp1
/BK/5LVq8oYa7dumzRwU6rrssUoKLE3/e303N/5RR2wDxxXcvK3wZ2UFjf7ggWeGkqFOaxNgwbmY
DA1sZPwDgfMRVZdxPMq9+8axtGyrJQIWNfZu3rwJmYfAepx3Y6N+6XQyxHejN1mvK/D0Zd2t89/9
ZOu981Br1TpVTX+nwEbbYrY6gjayo3ddUxS0A1VrHzdB9B4m2ZfI9poLL+7o3Zyz4GnzFvjOQGg4
e5aHTFWjH0gZ9kvZKWUFC/ILtgdRWN4pI6+NqYdZZA2O8WrHprbK8Ga/pJqe7jS1ysAvGPapitN0
E9aD9uRAElv20Ek++sl5Isg+A/mZfpG0Wvgw2SOfaUhoGjWe2U37ZDa8QbJKU08aWrWH3FWC3VSp
06UM83E1YmT61veskstPPHOyk2mVpADipl8Q4FKTFfDW9BTMNClPQIVcyLLcAMmLQTiICY/G5K8W
OYbsLvvcjpFlXUGxte8+xsbMHsNZ+lob+uI05BVSbFTFcxUIBOsc9+1WVslNb+riQqxgIY+518s9
fdbEvtXR49b17/GRBtveBlQz4nRZ0lzcMC9Osr86RcrGt6YGIJbhbS0CW8epiqtDW/QeIXgRnt3G
MDZg4pIruvjuioXL+FyMVkvC2Kjmd26JOZMRrFwB78xMTO2IYgsiBtmsFqLVbbKRlXi2u9Vt1w1Q
aPaJpo1HddSBoGmsp4tANM9dn4IEN32C1ZmabVXRI4w4lOZ+zOpqn8+RyRhFxs3k1em1VGQoWw9e
TLXIlrbaVJ/wEQ7RCSW02CFMCpszZ6o8bv15EbUAWLju+gqpMb9wto47LqwZ8NFVSnRgAY7f21x0
QuEv4EsopzjNure/uwkHdKE7wJgpQuNXN7+xfUzL6OYxmqyXo9lzN3Atv3djFmKDE5jSU9K29VZJ
XZL7yag/R7ZdP4Y8we02tKqlr0MK6FAkONReqj87dq7visCCyT93djG3ec6h9sxdzTIrlhpYt53s
qqltehAKcG1ZNJ0Ww0uv0ne9Q0oI2SD1OQtR1rQ8K3krA1Y9YtLtT23MZJifX/uSTEhJhK32Xck7
5lwpQtvEKhYuYa54EdRblhmYroKnWTdJVj0qSmMuGwHVvI47NJpERuiQJMAXSOTnIhTELWJ3F9SF
+5P83Ks/xNVHmVnl0lEq88kAJbdp0VE923Fi7MWYGTssGLoHOSJSPzmiXD6q2d0QfqkLZqe8u+bY
8W3EKgO9M49odl65HGeRQhNY1F6ucf7VKuiPOjJi1SHMCG1P1i6EpBgX5pDjsDNm6wz9IVS6FaPM
HqO2LF4rUb0WvaE/jH6Xv3KVBeBGi4jM3DgpBVJ3rlEfZKsjmhj9TqvbyVayHhXqTr6NPyfHEoa1
Ng2x7qERD2BoKvDvRvrhRurJml1XbIflSeB7n3LTnuVGI/HgxQ3AzE7zWZ63EMKSqls0htP+mDZ+
oJQ/6jQdAIggiaWW/QfUDu/kK/WvTSuacZ0WqbH4o+GPol03rLYgR8r6KSrQDvGwEMwm0zuFLWFo
xNdZtMYWK/wqGr4zI0OQeeh/onz4hqF4+MnL0AmGV9Rf4nSwdg28HLgubnnJSAivkNm2t7Y5ekte
b3zt80ZAMDjamouO3GBgLy4rC1xRMZYeEzLTls/7a4oWkRmYp75p/Bc/6OcbRW8xZqSYdV69roWF
5cXcGZcAezsZJnIbczEUHjrOmCHfhnJKTzyEiniVh06sip8QPFo6c1e7Ff2SqU+0SVlPwIsMpmRV
piw8C0MZjHeR8fhpVqwbhnABJHnA+SFCdMBalcnY/1BL7Tkny/jF7+xmoTu294aD2bjEczd7VoUa
rRGePnqZg05gOKLZGk/FfgCJg/KJphTLtu4OTDVc8Oy0ao6ZbhXLTVdF4ufP2bwZySyQaXiUNaof
nDxn2qs0ncPQ9s66VlgTvt3Qp1Xbz1ZAhHp1JdvrkYhw0aFX3Aj/HBOXX1bm4C7yUH1JHNhXNpIM
25H008b283oplYWkcFA8E2Dbopyt44G1qlODv0qqvzkmH89N9IssqYTQQV6/4KnaXDU0hw91kder
IHesj7ErvjuZlT2WXqM8IA9N0tvquY/weZijkY9kk5uvWSi+W3xnH7xcBN6XwAJiQ0RLFJuvuM33
DwUkpnXkuiCJPQfLTK1v9nUA3dpHb3LELQiDIXU6cbd81iYekPiA4HjXdsHG9kBYovcWfff4YYxa
0XaJFis7AoBfxxph88xEgLxCD/0XlwWFyFwvnXd8RP0tVif51q5K8Rja5Tn1Rx0bMoOlf519U1uU
XQg6h1cnrh57JYz3wxDZR0S8UYScN1Z6CcovRRW2wSLo4YsWUfez1zeqoW6HqPI+hYXfr1tDrY8u
C4hLwCUuY8Eky0DBYYPrtnmpJxEse2KRsIWqGKVoL0wWrUgcaJ/qxdDE9EWbLVYRT8kXvlOW/KPG
TaG67yFau19dN0JZpYdwxgsl3to1yii+avXvng1cqzbD7ltgjds6qEjcCeOly00Plp7yGNj5rjUR
WxgdREfGRF+2LSbTfRa62wRN8mMxNMPOdpWDPxX5Whu945Q23UIl6EEgRgybLjLsTeGLT6GTtzi8
u9GiycfoK7pMV9eqnB8lNw9SznjAIoO+8ZS2PSD9evDgNz/QYTYzh6HwkI/g0hNgIEMQxo9yg0CZ
dlQSVOnnqkRRkBXLXGtNbkc7986ondW+/DS45bWyc6LxRf0CfTy9IOysvhaKhoCX5jzocdmcR6u+
9jFQnjKL42Pk/YhVkZ9URCe8eBj3gYMCCvD+wjwpD76AqRja2UcPKmMLNh1pprmojPZljmw92XrX
Pwi7hbiuAGozlTha1aoIj7onzlorXDTrZ8ThDEwMPfaYInxPyhCM1Ih8gayXG8hY4OllF1n2wuYz
k/4cFe3xdcBN6VKl8WurFc0DgVbupKknw9c33Zvq5vECkkW2raPuu0sm5BGbYOM8DA7URjOMlsw2
ihN7j7IR0fj+EV8E51BOyVfC+vToNWvce1FSLm7lSHeGxdjoKaC6vFuXg1u9VUYs1thglltZtA2b
14+noS8bTPDfvHJc9i00UKJsRn687TqsWo++CdNvOYMqjklgPpEKVpZhj+1i6B3yZrxWY2xd3AxU
a9+uTc/4zrquWqhx+7U3re46tRlppwKZzzr6mGruw1jRl6OIm5+9+dy7Dio/SeidKtJMC1SoutWQ
QJ4RMVbkkSL8HdZ4BJy4na8ZSp7XfN4jDX3N9LSCxEmVbOwKiFJ9z7NSFlXdzB4Urf6agOopcDp7
qRO14x2ELJQsOlEwnUeXYBnvuRcwn/1TJoolNAj7pSzUbBEBEyBxPvzuJjfNxTQxeOuG9pd/ZSYn
e8gGj9fD3hg5+9+edQ5K2WOU/qz80j0MFdqPrsDfBtZNtotMGFbwM2Em12iTseQeN0ZpVJfJrR3I
lqoghhNcvbYqdgVT9WPukpcLuf13vENIzhVIKSB4OF0QZS7WfhSpT2JKHFyGevWlTB/rmgnobNf7
2HVxvOtMHOHjwGsvYzQnX7y0/tD9/KxW3OlJOuC2DpyJKJextB0juxrCMnfCn9QdWGmczAs9XWuW
U+01m9EAd8+vjL4iM828FNbyWldr+4dbZs/aiE1QU6gqtjXKurfi8iervIeQZ+FH0HGFfZgUSDRF
YleP7YPLrbRNdLffDpY7XlXHDVZoQOvvKglK3c7in7l9JpMFdJyb+WoPrfPhhOicVp3WPJFgEpsq
bQuwLjXYaMJYzLmaa9GYYpk3TvK1KoZlWNTpDzWsMUHIo/TVBhq46VA3OU6TgUqLBZY39HqNnP54
1lvTfXE9T+ORvSHKVX2JQgt6p6tWB9/sHfCE/Q8tSHhQug5QfKuxAcKL+IgUcbwmcjM+ZJ5dLjrL
+hprZfACFXHcaQinbhE99V5ZoyMVmQffkLEAQJhn49OYmT20n1rd1Hkn3tFFPcgekd1OsNaIz+l9
U2zF0OxUJ0j3aELYe438w4nfMiH119oXpCe8VYSQ/1oMBN1HPRpPOWHfxRB5/otlmoSD6uEwY096
A4XgagAtOLTpOQKoB6Ombte1hU11wHe5snH83PNyUd5EPIULt3NJf8+tjXBxnLHMF1VFaZTEA5Oi
lhdpDaTCMLt+LwTR68nV8g8vdX70IE2vlReb18IIv2PWnkOA9hYlOOolPD4UFjzV3mMiNW6HLsmf
An2OXBei+WYjnpVFQvvBKudHpUbOa4X001rTkg93rMsVeU/vms0bMMsoqZI72vm2oivoezTaaqrB
LIV+7V1lR8+zgebHJLHvdaUy2ER/ebDMo8huKXGlq3sb+zZYamOuIy5D1xNsVoJw7RZlflaCBgOC
KUX4qTPSE6iLzw6AyXNkWOsibJ6RoI6W+qSfpsY7mhlxXMdztXOJqftyGkNtZbXtsPPSRt/jQzJe
ynkT7fKRkAsog2hXBl60Mm2hv9sjevr1MPyEDDeFPSt2ZK1ea+Lti6b1inWPQBKPyzSYDmQQlqGp
WBhFlcZOHQGxpZWtEasJnJ2fKPmSvzz3q5Z+Cj0dGRgXExhDLcfTBFl1mRmko2PbGFa9lRChV0cH
Sp0Q3SJpxTNiQdlO1t03sML+6tK4er/und5YMBs5m6QK3t2mJwzjmNHbrEa56jLLuCZe6G1CyNl+
Zm3JSE0nCEb5LrBwvOn1CsWfqD33tZE9o6jAvBqXPbBX5rCXdVoG9AV1WeCgintlKeD80HTCUNNs
R+Y+BQazZNwmvqiKMh5Cs5gO4LH5dnwyGBGk/pMAe8REMPmkNKQdeki46w4B5l1WDe6jiqGp6ugd
ix6c5uG9EiuNWOOEkVimQRadwAzn+2giYOEC81hVzqSvjNDzEXfpnwKi4Z5lk8KfYsU+tyAUffhq
j0oRFI/MpWe2M7YRk82sKQC9+2pjBIC5YcgkL23rV1y+CKIn5gv/HxuMzhKF9/zqitlJWbw6kJGv
RD6z26YiL72qUAhbj3Mv2RBXjf/Qlt9kAWtXdU3CNFk5Tj1dUZjyFobWDmRZjOl6q1Mte6unrgn+
lS6ygdWCebGASM41ZR8nS9XCwL1VRH0aPKc6CZH+2kuRWkChGxlGRK8BKcs+t12eRPyvUrXbpLwJ
z7WFn7GiWuU20zwfViUb/gbeXrQO8ft8Olu1zQsgix/bSkm4/XksMoN18LZFoRtjEygkteU8yrrW
LQg0NsiWxq7OMqnxSdIR1QX1t53UPF8V1fggkAO6qigbLA0/DB5DrnpLaC4lW9ijmh9MVxcw0Ymb
rum1FbqCJq9p3zx6pZ5t29j86MIuOYfdd4Lg9UMqxnLjuT5qMREORI2P6KbcQ1MZmRy5e9+0zsNQ
DSOhU+xHBlu1MZpw0KtW0g8fVZTPFvYWC8tU2jee99qyjf3guXJrnNri2r/YKn+KKEG0J0qOtsCN
WBcWr5a5KDc9oh6wIL1iKBaySR+IW+f9SulT/Wo0T5E5izOpdoo9D1/wTbtJJRy3hxVG+mKCVMKq
V59DfRi4SYElualCjWlBaIuNFqjGTcCpbgX2q4OOvtAs4ST79fhaoRdtn5ICHYEyDtKVcDTz0Ebw
9T3AXC9aaDdPLKcX6pAVLyg/roFJKo/zRN0XjfZupF51qrPIvxWtMsuW8djHGwRc8FjJu0FZY9eq
bFNguk+NWXyDOgFGLO/7A/datOjJVD1aRQJezkunreX5AK5q5S3E2+qpH7OlKermJRjH+qXI3GuJ
mPBDGSj1i2f01rIbR8ETlqLrav6WFEW88lv/wSrK/tyVo/+QYy+PPmf8HmRxvY/UsIS4ESTvdkJs
kjhktJOtCTxqMPKkymSrr2BclSfKs+qa6hPvj52sHpwuP6VhAbKJhSYAySlEvIEMpmU06Qo+hP1q
pQkC3jra4TCq7NesIfYN0ExduXPRGlVtWxa83pXEsV4zWEpAQrV0LY/VvS7YovAt1rdjBchh3vYG
Cr90ZobXbIrJD9BJY6ikGyJE2+F/yaKOSeUaZX51IzvnPZh0E9nRW6saJDmhm7Dc3o4dBn+F4I+6
lZ0NyBSrOnT9W2tqN2LlQLPfyc5q1AN66uY0rDzvFCpLs22TLbjRneV43aULRmeTRVN5cpNjQYTu
BbevTlP7l5lJ85LVwxv5Oe9coCywQ+EBdX1j6C+iTfdQ2r2jYyiosci6VvtSTTCzblWd0ScPJkgF
Xy31COnS3DySHTm4vdtfZP+8jtIV6+cIw3bcTZy8Z4oXkSdW4xTbOnIXmTZ8y0ur+1KWoY4xumFd
4KXHuwjdqJZ02FVYyatQsQqzvVw/EFPvlrE3BO81oeONgc7BRrZqDbYfbZXiLjK3FiaQvqborkHk
Gm/iS1NlwU4PC0TLe8J2cWbXq0ap6i3IZd5bbjCNBw+bCmsdW85fu+m8a2pZpS9/6/Dbrplp5SaZ
2V6B9YS5bfBm8/EgLY8rBRmgN4N/26OfYkQ0lxSrNy9xMD7JUjzlxUMFOk+WwFhZJwOHnkU0y6tP
NSJP7jCgdz6PikGnsZnVtVaxrRiX0Vd/bUxl7yhQDu/VTPjLQ+oDppw73etTE83FcIzs5R8NRRCr
i8rPxu29s+xCPIK1jo3W/N+n8zsWjFataa8YE2zgd48f7mT7q6n1+tOo5epZ1Ql3CR3gYMwaORwR
m4hmRyG5qWZbIbmXGtasg4Ex7OTgKCTrtL/30mJOMnfY0/7RIDvLVlR7Mf2YR5aH4fkboKOAkMV6
AkR9G7UhtgzsiaSUWIBkXiXjlB+KJvq1gRuYH4h85we5d2+497s3/NHvf9DlPjxwMwTv5fj342Tx
3ud+pv9Blz+Guh/7j1f5j2e7X8G9yx/DN4Hy1+X/45nuw9y7/DHMvcv/7vv4x2H+/ZnkYfL70LoR
f8cwepJV98u4F//xFP/Y5d7wx1f+vx/q/jH+GOpfXekfXf7V2f6o+/94pf841L+/UjcIa2aHRoFp
78jULppvQ7n5N+XfmpIm5KicHOHtqFtZmEnxe/l2wG+H/cszyEo51G2U/9T/ftb7Vas9LjTre8vv
I/2n8f7T+VnMsPTuzZjZ+f2Mt1H//B5+r/1/Pe/tjL9/Enn2dpyuVvVfpJ3Hktyw0qWfiBH0Zlve
tm+5DUPSlei959PPB1RLbGl055+J0QIBZCZQpeoqkkicPGfod8v/dnlXf9mW4d9v9L9OkY53b31Z
QnpS8Sf/yyYd/xe2/4uQ//elXK+GOrc2vk6KFZ07pRcMiYDNzunvRnqSaapOuvEgzdIie42csMTa
fh2fpbvmAOnopciyGUPwVBiduQ4ai9qq1lIeiyiFQK0dX9gFQ2QrRmlJJWEPvkX45Zw5Mu0Tp+8/
pV/afXiidnMNI5a0yaYZYcuwTUBgLWT7F+ii7yH1SO8rV0mPg+sh+DxQ5+vaya2BoTK9ljkMpCLK
SBKU5KQ3chTgbIF6udmkW0/MH8jRkRBxOqhl5FJlOFLnXOrq9hbowyq5aazIhSfZor6kmJHYYWcP
DhMx1V2YoOXqwndjUT8/VPcmSQPO7WOqe8RwipzqvtLS6l7TOmMfmBXQdTm7N5rp4FcgG97NdkYP
YHLefYZckBXlxMYukSWy2sdlLbl0OBgNSc3gfFsvyqruEucptLy/XlKG5eMwXnUeLG5h5swWzdEP
nlqPFDGjFxQIhfqbWD30yJSovxOu71Tqr+Zp2Fv83c6AcoNL2Agteyl4L41y+uKuwIl4imeesqED
VeGWFUWnOUwfhXMsKye8DTwt8kDDCHsJHBeCK5JXtxnSuExTnDlZc+jRbt/NuUU2U70d0iw//z1x
1qbw2MXK419ryaFV2Fcy3dZRayy06lOE1mZ1CO6iLgvuZA+wV4Buax3sfSCznGvjXRwybvDm5DpT
WSpCl5m3hYz+yXWTlLxpZJ5kM5M6O6GMbJ5kD8G06Zgp2Uo6s99hcuibZpBTcMKMguJoxGaVVe+p
wMtQGwshHusq/a5XFO1OWnvE5LZgao21dNy8Ilz2hlkl5a0HFxm7RHDiZO+UEkoP8BpvsYs30cJn
RIZ0ErZ/OI25MA+m7n5d7DZ4Qh0+rbzglMdX99KzvJiHhiGougEKE/Guf7+v2zCnVI9SQ3cr34Tl
BDqfSJ3BsOX6J9lYRYFi/a1drENiYy2oCSFbKGIzkC0IX08o383poLxbwKxKEgbpkCq3BW+T3i1Y
j3C9KjA0bHSY0c+maOK47M5yKHtL85eNOj1oY9mIrRfH/9MCy7Tba+ijtyugtsvZ+NTjJWOLiAKy
nj2Eapg/xFbO7ipGUEI6yLclaFAjUlvAkQ4vrXuiFGDOV3IM9vTN6FjhC0IL6k7aQY95p2XGEltL
YUu5jJy7xPw1LIORagyvPc5q8lnpck4ySgsmNzNOniMAakfXIWmg8g37WPXGQUZQwOWx5/bCB0fA
2POC6rrSTmsgVQ4U/gJO0gs4STcB6inn0uboUXSlsRUe2Vti5JRm3Dkj8k1LqDT/axhJiMqyUqrO
d37fTo+zZz2YbTa8VGy4T6Wp19upTvOvgWlxpATAitTZBMmbOIJSE/9TZQFcTSro1+K29VdKOx0l
2FiikGXTNq6/tiwv2y42CVvOqarbZuC31tJxgyf7nh/vDZev/jvQc9D2yRHmxW+3wI4q7iaCMReB
K//kVZ53Yudq5ivZlQ1c7BYQggZN+5u1pkx7rHRrZyyRkJ36yHCKGM6NkIkVjZzuVm0EwJK0QGk3
I4yhOYTq6hy0yOZEzV1dwvsse7Ipp4xq29wE1eE3b47kdy8NADnA5GzuZbBqGMhBJyGcqK3T3I95
+iH2PQfy4RTIqZJO6Ib8ssUcZd1LRyh6/82ejfmH9PcaSf9C2rK8tF6ZXOH+T65d7Wwaj9QnpF5v
Jumcq2EGT9Jo5RES2os6u9OwkjHNAIKac0+U4XMvoT5QrJX1bRPtZTftrB9upBf7dzb5UvHPEl7w
i+wrpEzH0cggujO9Uyaa0dZgpFzGsodOMLokdnP426703ulfttEK/ZOC6BOa7iLmtqq0yrGcI5t+
ovRkLT1VNakHTpV7y9YeTDMsP7Tkm0MVILudhuYrWY/W7soPQZCrKKgP4PrV4oOGhPy9NdjPckZc
uum1LnloLE2ytXbHhcak5Poc5qF/lr1sKL9MgWvv5GiYKv8cNECSubn/Col/9xbbAMwUNRwf9Qnh
XRy3yXIdueJfL9dSrbPJ20xw4v8xbwl+mxupqFA40U4No2JfzWbwqKg1LPSVl34ie/fZGk3tJ+La
nmVy9OsG8XPqJO1nr0840on78CmMXa6ZVqyc7dZOz3+t00H6dQ6HGr4bvsQXTW2c46CU5J+gHVi1
iOdcIuQlpmsHK+Cuj4FegkWw649xonjbFLaulUOinAPTLNnCO9ZdOtFwWPe+WWwyRFO1bVK7ynGx
ywnLUIZJW14a9mFOPLTa/ljSKuf3r7DMN2KOI9ose/Ati0KoFHEHB1byvRymapndeVl6B8A2Kddd
jppFEKK2FRotPF8jClyaEY0rSLUGDs7/aAr0etF7teD2XklXPGjwWMtuGWSowFak1d4Z/aqwt8YQ
g3Lzmm4XaYkmSg7CZ9l0JgQSaN0/ylFQQYCzRAwibCAicuZfETw1gX/UkPfWqrzZcOwYXGtJklS1
KY/tfjFupRHqzPA6SUKkVARJ43+PWeYsMY2gXZKOODaCgwpWDwah0niFKyTxtfK1b1Ci+zX45amU
StnlVEdRDCOue0ZQbGOoHNbyMrhcFYsJZtxQOBbb7ToqHObkk0gXl1XZLEstjmXastQSXCDYRL42
y7mut/Mztf7jyuXE/TQn6MXomRNw1kpJUer4XbVu4CoJO/1pFE6IMdx1p4HMlrGjYlvnqBF6t4XR
VxyrRGe31qN76Y1K/iJ5Bo25HDqczN+ZwXhGOEh9rqdtT31MA5IOyIKQO3cLY+N3dnjMEbq4ZA4s
XOyJymQjuxCLT83KLUB2UoZa79opH5tVZahvoTf/MlX2hkhwMEzsVeSQLDvVTCMgvEQpnlyqje/8
1tBeJg4910bimEdQU9pLWDsubPeBj+J0CVWYag5rW5y+Wki+Hi2j+l7Nqst2VdjANAaAwLr6OItz
WNmYgWYeo7b9LkedOLOVsRGlO/+MFWsu02VPrqsVSn2EpSs9j8lQUb/O85TG53Bv1gBmpK3XqNZs
Pd/bz1Wh3JXU6W6ntkdtbgzK9dhk2mmWTdoAcCqEnOBKGt65hL+A6+MUZP1bT4a8izaS6FNeqPUB
9E590lWIJX+rDUrJQTksouLMsUh4lqZWqhI2GUdntpoLCv5f+oQyuLapnFNGHegxkoXvZoxaebZs
JzjfFpCeZZU5h+568/ttTH3DQfkcpGsrKn9wlFo+cwJVPStK+oWz/v5iipGmWuMByCRSViKirPTq
uYi6DdTn84OM16oZIeKREinpVCy7edRbUvdiupzk+6kG4Ait79sLuGl2zXKL2n6jLNcDqZKVnXjF
WQaDIpiP+kSlkHx9FCLU4+RyLAlxtdMbH7umNq6OAjxWDp0AUuW5pSpHDivPaVaqmTjXPFDUj29z
+l4zrkoGz7hfecbHZQ4PsfGDrqP2F8JpGTnptwwMzn0hGo4wtftQz6ztKNRLF5t0ZGaBTkKCyo8c
ykaGhGb0PIJOPC0m2aNmdLRJzizrcHbonvwcyt/fL3eL1Kk190cPrKt4C7IZHRMG9TzcD77Sni32
niVsA3p71sf6YA/BdHC1toWeFlOq2wZVK3Isu9J6myOn2w2HiEBxq2YbzuCfu7b4x4RCpeYziZSD
1rGFkE3aBz6oKzFuVEW/GSl3eXMvgX/ZZjGjszvvbbJ0m0aq7zVw+X8vbaWem6Ht+ceyJaUvB2OC
vxFekHSToDjzSeu8gTutiUinHRSfNPcVUmTnA9Rm9bWJkQx0xjT/lPtTuXUDysvZYkP0XKsrp1C1
jSeQ+UhB52dLIDdlT9pmgOjAioVHNsXvnhxCk4bbs1JoeQZx4y2Go8oz8wVe6u5BC7P+QdcsfzMM
KN4sNlutgmtT+ntpGii6hGVWULoakzsepVE2McQQextAh+C57h6Wxn6OW794AJ3psFW0KOIsmtoD
cM8LVrGtXjMLNBslppsYes1DyWn1h67hE2piC8lhocRM/S/V1X7Xnk0xHFoQrFQI+xfptd3w6zB5
052cCgL2Pqv16kH6XLPcd6adPklfpLQrEDjpi+Zp3uuA/DAML56tvEQw5T0A2GzOhQ8iVYwyqA1u
vc5LESHQ+uYoHaMV1A9e7XYHmLR4HhHBi6MLlaOqmR2CF4TJWHBswa4LAKYssXJ1ROSqJAxvs2++
sAaOoRjaVgkCf+cNITwEaVDcy0a1kIaaWwR05RBB4zdHUzZQ06hqsFuCc+FFcmLYhEkJ9dzvVZJR
K+6DUPe2Q1ciEPTbIWdYA1m7WHEgYzKVnQ3T9pHXsY+5hmqMIKdUhdQeslxoBUtay2W8uBEuhPBS
jqe2rQ6NSfFymMz7gvN/WJ6C/sE3dL5vomck1xgNwHvOlN8ssV8MIuvDH0gGCEdftjUVDIBJyRZv
fSWlTj/24AmEgPY4eK3zMImGqlxUgGuyY6kWOQ9hZjkPluY7+3ZMnNViMzVFu1DhdJYmOVXGQmOz
anM9BKPIatKpBUF0e5nFtryM11Nx3MNNc/ZCpz9SmE1xelrOH20euTeZ2ZGPFEMXNirK9s3HsVea
58R09oGqz2BN+uCcgjBdR3JoOsk27YLmIL1RNX6NfXFUDzrnteLbK6PgVoH4ng0hohUsXTVavoOW
I9rL4RxXoCi10LvKoVaD+FTyj7kRdnfcqdLbJPRZYB6GqWEro0rDUlZ1DZ5fDnMHwk4dwW2z4mtr
lwVKC9ABHZvSyfdcdI1nDhu4kkMk8J/Ihn4bQvxvcASOawep7/u/Yk14AtBiITZPUXnn8XFD8a63
adXZOPeikT3ZREhRnZ0q9Cs40PEowK1WvZG0EG4yTOrmyfDa+OOQtF78UuZd+7FUux9aF+1cp6oe
y0HVXyhLBx5ZNzwpRqHxMoL22ATW4O+lNzLZ76NaYgDAIHhC+fuc+MCkEhFck0N8oAT8JJ1yflx9
T112Q9ISlvHnoFZguBbRSgmx/wyxvGpZ6iblp/YkG4qvVCt8Gqy+fKKYcyaXpEJ2OftJunZTtqu5
aUKM+ju+7Yu9EVrWne7oP/wMQbJx0NL7oeBKyeMk7PigEe870UjHmOf2MRiz19aufpnEhDx3y2tt
x+tbfGcHpzicr52kKBXk87K3NO0/bFNm/U9xy7Q45vtfKO24MdMgASvtw7gzmVQMi5pTvQl1GINo
ZK8vOSdZyfFfbrCg0SGM/Iu031aQU/6KW2zvYkq4Onb8Hn5oaqXzkMELv3ulZYrs/f1ucpPc0Mhj
3eq/BsoVl7VlnBEq1rbiqgJTNxoB68GFVZpvbVLuLMEtLcdQm0SAhwE0LrZhNNAwejcWEztplHOW
pnad+FSWg/IIcNB67pv8u1JYw0WOSLnqO/Zm1qbne/OMcMghSorxkneuhkoOlRqTHevom+b6vbTJ
ps8tSC5dvdjKYanMYHerfj6Ss+X739XhB9DQERVqWodWYJHvTG/qrknSeNSpRMFJEcyvLEriGoBQ
ONcBGPQgvJc9S+duU2gd7Mh/OlAZI3vsWx+l3Z6zGBoKEaKlP5uBgyS5Rla4IeQQo85lTrFRkKU2
9LawjK0nDgz87ynCJOesTYuzM8aPkWll+/i3Sdoruw7L1d/dkYp2rHzQt9nS/y7o92rS9t+XLH3v
1+ptGewBOblbbfDya5NGPUQLVBqU1JisIrsPf+TAPCki+slf5pMBN9bHWSvaja+56X1RwCQIuZ9+
mOxKu7d5RtvYfVeuKd33OHxo50toAs/e1SGlRE7jjJt3RtmVjREAUO9bwweuBWYbbLc+Xxb3BMV9
t+p8PiZ0k78ujgh6WJTY0LxUs+KJuy2XY+hI5YhKCfPcFPNnOZLNUJriSzPUW72ZiidpUyOIYOrZ
5ceNyUc0m6PaaCt9pjBBf6LvZ8Xo1osty1p3NfWA1ZeFxuSbr6FdfluVcrATZXLxSq4hbbkHt6yf
jvFO2ng4itaVHrUHeEbui3JC4gOZpafes8crvJnXWIwok6+eJlj4d5CmzRs5lA05/B8A5WOyk4Sl
jeXd+5x4y0nS1FJtvYfZoF/XEENTJzxOIMl8pBnHUr9PQceb5RzdtWIk7Xpom2eeHU5y5KqzCUpR
n6q9g+TWShpvTaPq976OVJjRwTQnbeGgGnfmFK+arI63tqdUd1FpcToLNe8hdTTjjv+3C+DZ0V57
mwMUtTfD/0ylts4gQ6GYuzdPuRkVX8OKwlUXVirIjhRlm8yVczFhKDl5jWruHZIiDz31kBsoWNSP
VhF944Sr/unEexQ1gh3XmXrvUD330Hm6vS6qAJvddd6q4Nn80rXeSXptJYHxPp34iqM1ah9UsJDH
FImbjaHX9oWy+R9QKoQUUGhIegvT0iw2G472Q6F21JsTIe3KOJU9XNa/plG7+f+z3L9eVdrEO2Tf
pW8DkPK1OL5sRdOJk1fZUGy0iQH8XhaTjAj0Sdt1usofVMRKm5wvhxSCPoF3t45ytKxLlUwOF8i+
oFzq1AErFzLL2UvVpxSLOl+gsvfuG07YpiavDoWuRnf50FL9axn2I9kglKc8H3IldEhXyGJYX0ar
ex4SvsHK2KytgTNOdvnnG7/qO6pV2Z28TN/WlUmpjGBW1Q2LRvZEI0Nmwc7aiax1NGc/Z72c7rmi
QXM9hv03ilVOFWWVHwPIjfbUl/eHKvJjZGzUbxbfsUPuOtDvFE7xYaQAae+587SVw2Zs+y1CTfle
Dv15iDeqZcRHOfR0QX6F0MV54lL5IYDJinIjqLcqVVWu6D+Da86hX6tUV38dtfxtWIt8qxx6iedD
Rda/eeUweyjN7RSoP/p59mB+tVVUh1ITrG+bJ6CjB3YwtoZiCf+ZTab06lWOZJOFmSCy0H/Eg5Fn
29E56jaJftIGBuUwqnHriYd1CmOqgUMgCs2kw0TK4eblp2ZSoiSi09rSt6U+wD372+1VllFu5Iq3
ZamsXU25r2xbpGLWfdoXJyvJ0AlELnYzgz//plqQMOjeF2UerO2shdGpq9382UiMb4h4ZvsyCMDp
dEFxlY3rj+1lcO/lYGqqqtssTkMJtLVVI7E0dtVwgNDwg59XFBN6tb7ydEe5a4VgCKcBwX2ewrZk
acY7e1nlgbkaXMgno7Yjb0CYnAUDbX+ce5QuOb6IP3c6HJW25X5th4AbXVLCE99Tl9ENbQ9nROF9
hSboq1b29bNpTMmJRyVtC8Xz8DXh8Tg1vK8mmTpOaksVLKyuPZmz+0POYx/A7Zuyk8eRikfOIzqT
+25k3SjJ1PHZ1GztCxWlaHcCETnKraNsMrZCoVNymxK7SdlEFWWfalshEJ47LkzD5excS8/eyE2o
Gwu5tjxYa36r3jdJrN4Xjf+5jgLtKEeykc448VcDtXHXxW7ounnpSmOukKpUG++DPRvz1fajadWr
iArOkMxtPX1093KYKdYrqs5r1FjRxBC0NaYWh3xqeniRvWQOs2Ylu0HgJs1qcaluy6al1kCGM+Vd
4FsX2b+V2doebI7zeIlFE5CFyTe1MXxyCrvbSwfqWz7SJ1Hx0TZzKg7LOmz4Ww+gh2Q3FLQ7sRC1
EDecy60RTD638S2o48hNQ+sLQiyBmZao6AY+N43tZ+igMQovtUKqGD3XWT+0QrunAS7PXT02Dm2m
669q7795ob6LT9OAMhzPCe6KWrrg2+wk+zo2zZ8w7B+buCPJB0kD20f/aDdO8SAT+alezSs1yMOz
HAZaGG4rFWoyN3Fem3FGHymZv9i+W+7SdiT56Dn1J2EvKn36QskstKx8hTneWVcgpE6FOkafTDeB
zNhrXroJFsgs6n9Is5sN4b40xpWVHWz2aCeYu2FqFj3zz+GkjIOQL8R9697CQ+BWZsWNc5nz1zq3
aA15gXy1rBl4zqNDHcS+zp3hogTFgOA9UlbWoN13aJmbiPlik95EHYeLbIo6f1HGwNknTWz7V2mD
GgQMjV7WKzkDkElEelqsWuVzctA4/ykRf0Xrm5qkMh12ye9iLv6AzrySXiuKPxeN2h3mVtOpahAz
orDlJKi0I6r0fgfKKjAofeyL1X5lG5skUFv2PNCUPITULYcYe6VO7F0Jnxls17qmboKg/VmWpPKV
tEInkLoXKit+ib3zf0X2vRveHFIA/mYTDBl/Odzcofh1WUZGS5X4m3D8n+v/a5nFdpOP/z0jt2BW
4bfLu4nEu4mEPLSMXt6rFepPgZkbK01pqg05huIBhbH8wRE98AUUMNn30iKbOURFrh5s512ol7YT
+6HDbcrvFcZqyriM+d1WzpRLm67a303ksqTJzPoQxQvLJI0chfFujq3AW2ncV6+lO2w1OZTzsjIt
OM5UzZ0aUDZOmV/fXSIQocs7k69Ova/DBX/u94vDa7v+3JB0vL0NUxUiYMoGIWfnMSPt1HkkSnWr
ch/TxjOv4F5O0qcKUzE4EHUYE09HYigdbdkN21rzvI0e8xy+Zgfnrxr8Qg3aucXwR723Ie+5yFW4
KnSPqNksfrB/7RFWl6vjJgc36qy71ipS7q8ZR6BaowLRgdngLp5N60723KA2jkHbPt/i5JRgSP+T
+/l8yPhnkPhmhsNP4tA2RrSyxaoybllK4EInpyxOt5fU4MqIqMraDOK0cei7gBK8sjzIIVrnCAFb
lCLJoZtB9VF3zwgGuGf0JZxb89dQOqSt9+JoV05hDPMg2D8jHtIV+jb1Ixpz9WMUc+ZlljoVX8NU
8zHTUGfy3iaDuQu2m3SArUMOZZyc28Y8e5gkmG9z/1qvacJ2XzbUYmuonp/Non9rvM45Dzw0UAIP
0xLFVL8cQrK8QggBOk4rbop6B3c5nBPQDFZaFWzkCu+6clkZLT0+DCL80JBGmlXEoxDfRBKzzNCE
b2PvQsk0SbbBQi29HDJ1cxtThepeblGTF8BgYYff3nksOakQ82E9Z/tNnSCP4SnPK2btK+eZqkKe
r2ispFSQYebUD0IfXTslYxldIupcYZ83TnGW7gJynIfYoaxqLivrxJmtfQjM4UkxBqqsYUVeGXPf
7thATV8SsgjUn06f9ABOBL4h7a5O+5s9t+v5Zh8y/Z1dxs/ASW7xZtopV1QVoWQZoU8aququFuq6
acL2uC2n6DQL7d3BQVpAQ0Bv1wixXYONy4FfVLiR3gBq1otvJ9ygxNwqn+wHVYkOnYhF+sA9uYH/
AQrT+bGxe2PV1LD2wAWHjINlfDW0DnmMoI+gMzcpcdUbfZXGXnLXR2X6jOLSfQWb+GdgVvnODhoF
gjWv/OxRyUz+qKTYD412DvxRTcyulGjWV6irERCqEAEa3PpmCuwQgiJO8uurVivk0jLg2TJYxkiH
HMqmdKhj9wMUeYJQcL4sgbKnCErnYvi+LC/NcpHFNoTRl875nI7FvKuNJtB21WxTtKiwXdsgRFqt
uY42PEYJlxUn1WXsDK7imRenOxJI2ep/mwWWKj4ZnrG5LSLXuwWZSf9RU4z6EBtxdLc0dgGKepjW
iwV6pOgOHku0EubIeiElGRylbQmRvaZ057WvacpmcWiTyzSypsHe6jPqDsWL3YyyW9QgO2Bv2hip
+f5dGA6puK7svrp1MpwCf+pPnuq8NdImh9KxDN+FxJWSrt6Nfy+jzL659pHVQtCIBZfJ/3UtR8Qp
bRke0Gw+Qu0x76PRCVe1oNBqYfaHCsAtN6XiGec89KDeklRbCaRR14TznfVkRSR7/XpSUblkjlrw
R5lm/SxDoB+IYFZCgCkISuswpo7D02OtfB4G7UjlHGzcajhy+CW4y4W9mqsfRgJTRxSH+l3Zmqcm
7HaD0p/ixiq+hZnbcJc0lNcoNqvN2CjDg61a0d6BW+PsIj2x7tKpRNpOh/y+bb9mjRO/GqXiPBQU
EufQvb36nMe8FMFJumQD9QOQZrVBN5Bonisem8Zcobn7vUIr+CUxdO6fhrKWIwsxoxdn5EfmJt1m
4ll74xgrW4mS5yDs+udkzOKNm/ntPs3s/lktivjKFfCDdMpmDPwvLk+LFzmCjsPZNya1m7FKWmjN
Yq5YzHPCt8XmJu32JIKvU9dy4DcXPMMIEp8ehmwwJ2II88nWafV9lcIGFEXKwE34lxKPFMbR0gZi
Zwt86eKomvIrMi8OFMtkAZQs5JRpTB4k0gqU4X3VZsmDBGEJXyNG0hfE8X2jpupqannqcKy25Lgw
UVdg9csnpzCLJ56lKZbI53wvh9JhFNQJx7FzJ02N1dcXvXVebvFiUqAIudSATU869XG6Hsz2W+wF
3VmGcJLh3rezvV4maGq7VrlIXhrNXCUOD8FJGfUWVMGpf/Qy5T6uA4XNEsDPOyTL+rtsaDj/V1OK
VnyoPPeGQ80CGkX13vc1gw/Rb9aVFXJEJm6mqZ7AbRwj+yNGspHOQkQsYf9n29Sjwjc2FPcmyraw
XdgJ2VO70I1spzhzz+MYVvdolFRrVFqz7/9zRMYa459rdFqFJolRBIcqSdvnZlI++bzHSyFGdd6F
h3kYtbWimM2zUYztc5J+0s00eZIWC40RlAytYSd90eQ5d+YIT1LQtI9prANrrsw79qYoc2d9/23g
lh1aSvypdTxj13hGdCwS1b7ruBjYg+ufa25zNeW6dMfZU7ZuCQAS1XcXOswZsaW51V8nqJduQ723
9deu9513w8Urg/81Nyf3d4DzNpv19iIbT4X5gJtuAZXjL5vsqR2MF6SCfU5BcgHwnDJkdVWYJTc3
YyfQpHHnHDLbmE9zCTu2JGXvUEDinuS89NqsHKa+A6qf69FntTLWkH6G3wBOAgeL3FfdiZFILMHg
JD3ErkZ0Zw2KfpfAIENxEz+TSxaU25vTjlvnaAfqx5CSBo56/A9FwyXCs+du3yNgsym82XipQrM5
c/zRr+RQhxz8IWoSRHpqpVsbxkdNL7tn6ashWEiUKryTI62cyrV7N0dcyh/gwHHPU6IkawAAyItM
9nTtq9lYI7cUfnMMZ8eTkvWxb0tYRXQYsuxJCT+UQhBMBMiZiRAmqUcYneRMHq2jb3Nl7fLJsT4O
w1Du+2QbBlB/zyCG6/9EFTqHU6spH+x++FZbdXIvR6r+oela9RVIXffI4do1TQuUvzufk0w9DdZy
qOdDtgcKbG/B6X3KqI8/VrWdz6DslflQgrrWU1JDqmiscIRz6ndvzGDKYDMw7KRDNlqZ2rc4B8KP
M6Rh62V+2nCIgvxR18AA4Yc7J0dFa3Q7dsb1lNx5napzxUy1J5iah3VSNi4f+hysGqc2oeMyxnXp
BsXZ7qrKvXUzvyzOmmuRgnZKGBmV750BOzcJtwKpoREY+MRdqjAGZHG6dnjWfaEZnpnx99T316Qe
u59Z3D+YkFF9nid+MKZRlQ+tl5SHfrDJEWqZfmfElboJNQ7s4ez+KidN7rGEheiHYw3ZKlTz+jXv
EVqvHb9f1QEK4JwP9jCK8ptrJrM+tIndvZCTEFpjYNulty7CgEMe87t0OkXgPfPBSJdskDv/gH63
d5Ujw27cteEOIM7E0lAX/3Mt6ayU2f1zrQjBE9PQvKspJsu1Yv0lSDNzI9NuvdWlqBtF7Vu+7t24
HxV3nXUwDjXi2brV4f6Y4YM5wBVhvaRa7OyqPk+2rXjW7uMa6luFK3AvhupozHdkrTn3ZaRopf48
Jo9yolzMscojCh4D9zz8CARVVGtl3lmupRrjv18peC2DiFuPEfi3JtBbC+homES7rm+6lfR4ffXm
lsNbjJo12hGcx3GZHJfsLAL4g1baZHAZrcG4nXUbbTNgrJwFplxfhckXtOdqqE0Rskx0b9FZBLhW
0eLTDEWe6mqfLTUEZtx2/m4IiumLMcM99cvcVTDtSrPq/NP8R7RcJBc5vT+ipTmM4/94BdzGo+r2
B3ZO1j6Bjf7FnILvvV1P3yEJeVIgIPpg6rFFcZWlUrlZs/3p5nklI6BZ3A29RzWnH5YA2ruPRqyN
a4MT+CtPkzCvqkpbXOW4Azc+CF4ob/jOozWyXYX5Mw/KO3Rl3M+DXqN2VJHVdsin7mt4dk5O0ymX
vvf07VwMzQvE5gO8cs34vagNceExf5IY2sM6vOpyb37pAbbAT6KC8RKfmlUD9/iHHQ21a2uW6kvg
wgU7WNZbfIRQ1BK/2EV8L+J9h3i5vvxA/4xfXjdgnb/i5fv5M/4f68v3X4v370zFduQA5cXwrB+h
0Q3fO1ig5yRFH8ZdUUkXQfhv5QdSBvp39NP/M8amc4LktueB07IOsAfFO9/1py/wtUHFVisfHR3O
40rYES+evsDIszZ/23MK7W52ET+7Zn8ge9KuMgRXzo2Z1PUqzRT7XA2Gg4BHr2+kRzbSsQxlr24M
pvzlLuLu1IXjeFjskzZYZMpC9RlZZ3iZskT/XPbNq8up6k/4djPFgW+sm4fDiEbNeoSGZZeWXg21
Hw16WvVFDmVPNsrAcXlgtg1MKNySFEq0yrm9yiYpvfYaiUYOfWu01lC8tJvFVpsdeWw5DpQ53hlm
MK/kPDlFOqYSVllqOmvo/R31cz8bSL3VwWvhWtGlHxztZp9iKE7G1EZOU0WRhL2BedcP0L8kaXaq
nA4V9RQ0197LUfeGu125kOilbs6hFHk2BP9dPj+PEdsbr2C75UzPqIPMzy7aBZSU9ogvChtlNxPC
rjxwRDZlfrb+QHHb9NyOHhS4wDJgPvbqah2MLhUFqX4nvXYk6qxAiW01I5yfO4i4xG6Yh8l2baiG
9ykOp48avIQ/0+TBgckwWNk2+IhZ1AlCq7/tUp5b9ALYQa92X3Qq3IY9ynPhHRRQYotpDP+LsPNY
khvJ1vSrtPX6wi7g0GPTswitMiJSMjM3MKqC1hpPPx88qpgku616A8KPuyOYIQD3c36BlS9KXMNO
tQOQARrCbmpZHGRrIDVykWflpe7K4Xau8IxdmSLhPRsAAsHhhzWU+lDPS5iJd1VWDPm26kaWzAjq
LSlODncmtK0MLSiUfvTui1fny6EYDfRuC2Xtq2l4iLV+eqjNCMlZhOV2g2q6a6cJ6o0z4BirKf7w
0sSz4GOTBXsRtcPL6ETagg1ghg8DvVMZ80TBAM9IwwGXkpInxo8DJpB/NtkfRQfFLdGjRwvoDA2q
e67tdslahKpJpHHbiH08ceYmPHtE77psFQ06f5Juz+qaOVhiUvBrq6jFa6HMHuJ17F4ouFVHA3QJ
3lBKB18yCDZcvFmUDeyIzHHEvTywuL/oqoaUoY922S2O7IChFNca5PZ9nkBMCcWE7PZfU4yw7Mkb
Bq8foQmRzp2qk9D+uAx1UoxteDLeptYIUy6Tqc1WmocRcgUY5y6ehP4JKf7SV5tPuSn8s4OY50KG
1VjgoGFYrxqqltT7nQ0W7OCmYhKKK0XMcGU121dx5SqrNqrYI+WZsZk6Lb04sZ/dDilWJxhDI4Ft
AUU55yArt6qOD5tZt+Ml9TsL9o1mvyPRvCkMP/+e981rXmnDi2Gr/VoRUX3C4a0/5U1ernrRNk9d
mXorSuThrtbC6YX8AjAav4J80WvjS+C07wpYE2iCtFTfZH2T9o9G1hhPKtgpPt7pJcOZ5xpM7oMc
VM5fGTgP2sIOUVoWWbtV1CHelAb6fXBfhme9c08Kz93PloMOpj4AzglDXCehZKJLN/TN53KEQpfb
iXM/oCx27DVwACNI7c8lyTfdtYtPKO8nO9/2w23dmM3bXDKSA3DpRQN3zLpD1QnxKMLypSXvuvXJ
BeyqWfi1cTXtaUYcbeLKDg+Y/kKCRMxqidmX+DIof5RCGb8BKOXuB1/8IXDtcKcXob5zak+9b3y0
vREem76BH0JAS/la+U4C7qYWV9/GtrrubCxngTpkeR0d3VlBWh68cVJPYH/SzThDKz5itzMHkWmn
4Qt16zHngYHGW2zrBkH7x3V4byyMULFXK4tsOPiTTWrx91PZlgdhGMNBhUby74PURlEpO/v9cDCj
kqsAYAzACCGVoAIy00OtO/tVaN4X1dBdI/dzZOjYqidpkJ380XuQfbbbmPdB0am7KgOT2kMpiJax
GRjrLrc0alhz20dldsmtOUf2jeGugcZj4WzTEpW/sRDabqooSUNmt1kHa1R86gn8NwaWXXut6xDY
v9qfZQvB2/ZaWA4Z5iwWaxmTh1lPAa8C7YyRCZeSscYTr6mmNIfbCPNVpP6BDMWElmgHdysHa4F3
zIx/LIV9T/U+uiSqi8lM4NynemnfZ6nZHPDUDhey6duDuOCmSAqvc6bPtdYfBgHSRXHjadcohrFh
0aG+AUBE/lTZ14NyT+apux/sMj44pnAXvuf/YRTxvOSbPazNR6tkbdJQN1sMKCg/izhKVrVX1rx+
ghEAKME7u2bBYttQ1tW0co5toNZUbPPu4s12BUjEjo9tC0pwNJT01fexbbZthOosC3UBeN73hVfH
X3Dx8xddamDs0SOpFju1wAwiApphd+kTcrF4YbWRfd+S+FuPA/BDaOPapilr2BgAD3ZWJvRjx6J3
73e8jY463yNUq9kZUx/fQf/mVmQN8QWrRR6L7ALux9nMpPSL6RF7M5X0CIZsg+2YaK8M2iv+CTGM
Q37UNkK2TWCX3wx13BfZLMLvmTCG2wmLgzQYF1an2c+ThT1u2FZsqv0KhrSIV27tV68gkHCG0HPE
h3W7ei2SBXsh/3VUrfyElEiylKMSG863njjYjsyTkHxZOUmGLKqou7NZexW/aavCCrVUXpzAhRTp
kp3IRfdo+spSHU+Bee6SIsSzZsgOAgulr3qRfTNVM3pTNeCLYeTgK6tZ1F2TZAIoayF1kfrVWdr1
CET7bcspC32h9nV3cWYamWTSSsYtWMwOOfzuwZnpuDLUxz7qLEknDq6TFI8T3MUDJtPdoqzibjeA
idtgj6Re4iYM0a/QzrIFUhZgynxAubDZxugT84T0jWhd6r1YKEVqPSDHIhbjYHnvXVtecIFw/AWP
WmsWtOVV78IshjlSZuEm03OelL0eK4CjEjxdRWRDzGjsO9JU+rTyIVyxTmxPt2bZeWLTmAgyOZSl
+RiiaOPEmqoe1LjGZwuZ0UUivPJOHtK5eFPxzg+3YJztUK8xTrJTTQ3UR8iRrUsTM4/EARXSGH50
TvR0YylI34/gwPgZ58Y16lz9GuRdeYZgiKrrX6F6PmtQmPSG0T5+xIdYMZZW3RUbLYx9dKIx7Nzd
LscdEezOaN4uJS+M5Wh7qqv+D62e0NYfgvx7eq57p/muxGa7MJxyfHSqyeUvNfoDO1t31Tf5F1YA
Fi4alJA7NQuohEGxk82PjluT4lXs1tndb/HBaNVVhK72Sg77OOQ5KQwju8qI4aSFsxpGrV0Kw83W
g3dQhd89yEPg8NZ6olP3solSuYbiL0o8Q909KHwLH5C5zLa+4+AuP8+SMdQ0Ya9rkXuQ4/oG4ks8
eZvbhHlYLoJsU0/euJKz+sroHqpKfcGSND/J0ODgNdvV0VlOAruX4zYS7AoqFGetJxE3ajhX6lVP
MhZZfu6e4k3xU39jWLp/IK2sPWgT8q5yxGDXX8huqY+16lT7yqz7jdfgFazm0b7OC1PH5EV457KB
79+65glVEiRc8RJYmcYsUoU14QoZ2GpP3tJ5tXi4hIVtvAShFp16MGjLwrOcVz2ouRWqVcQuOzdf
TA/7k9QJlk0OYl7TnHhfp7p2Ap8WbqMo6i950xRr1EbVB7L11tKo6+ilLEMNfZkUXXprfFcwhPha
d9G+iHWdZ5szbkNv8uCVcGgDbs5uNgp2N2TjLQ9h/WR888zEWTaTOx3LuLOfw8RaB8VEHP2VrTah
m2pm+vCWCbLSHbKuHpkIXMh1SiDz9DEHFhYUQ3Fpi6m694L+s5xeOMJapSay7ILqdRymdySb9b3r
AjVvi6E767adrQPcdp/MUjOhsGbh59rCPVpueap+H3a99QciB8+mFedvYZ6XS7XWxEM2jP5GXrFn
63G7oo1u61lJe8ynBit/KofBBNqvhZ/NoLsTsWATxRUzUBXfNCpe49fZe0YXgfNmhTqfR2/pJz0N
jMegB4bRJ/ZbrwNlUVAf2BuoSD+qfsIuEoGCqVAzDL2yG4rOz4z2yJ2jXUoUHajWdjlmXzynDDGg
8pxlpVVi57s0+y5BLKnvcU0mXwOGujG2oYJFuOwdYnZoAZDspezVS0jtNtRCvP3Mo+IKZ4Vmsf8l
CdY8/LUvZas1mHal6skM6+QyKkY2U9WGpxlhVuRiX9XW+Mxevzj4IgrWElj2azyc4xKI9mu8YL3w
n+JyvDIUFRXJ1NypSeRvUlcLsKDXo+eg05VtG6N/YHtR/NwLpThYAvNL2ZtricK+Y+SJNPe6rsBN
fUjuJm0u4jT1Fwn3MJQuOfQ9MgUf6A8Zo95JOf4H+kMZjOQgYxIgIjtqk7pADTjU1hE6dnFou3Mm
nTKyEom30uHOXgsLy5PircHx+qWaBfRJAqJwNg9Nvpvxps1BNcpMgTG2xlmeifkMQf/LoEzJQYY+
4nlmNdv+xyzZQUH8z6leY/40SwTTt2qqjZ3QtOjSprG9yqH7rMwClXUZkwcfasNOFC6uVpB4LnXV
tSxw4f7B8zKW3RR3/IU/puAOtnXL1jnexslreR6kyWYmrvwUVFTPWtkTeIfWrENl1Rl5tasQul0k
bh1guDm/QswryGvL69xmz69gFJ29Sj2NvJPeuvfWpMG004bqm6t/L/Jo+GIWmb7kbUgvlJbNQ4BB
2EZgt3sJtNjEI62210rqsrPUuuzFUjvYOaVod8PczMwK6eXYqQ6yFzGHDihT0J9GNcxezDZ9d6Pe
OsPpzl6MiK08v6pDE/C1URNetZ7U4g0MH/JGgRGdI8VNH2EOXWTcdPIchAak4QlHpTe7L1aja2Uv
2L4bx6IP/5zupUiMhaion3Ur+Y/TfUAtb9aU36Yjwm4cfdsVSzvVQWPoobeMXbI9sT6yF3Da6FPd
vrqIGj03Va1c/YRCeupEn1o9cA6keBo8bYr408CudaPaNWgpPpOFq1j1VoweDnN6FZyHBnf2AX3o
XT1ikaT4Y7dqgsJ8mULrjyLBnaJM7qEms8SeSRjwNRaRlZ8d3RhO0mlX+vHOIb7v2HGYf1n0/ghV
JZ6FfRp5QFirdl8l5UOEOrW6hRPQ/NTEO6bdYxX1ULZqfg7iCoah56Yr3TBQQJwPadq+J8il7Meu
xDhwbKL0oqE4voxsu93Iphynzh3pKCgiVnp2u0A1VCtXT0Dhdfr4NHhkESK9fsWBsKRCPpor0Ehz
QgHBbTS5k7uBh9qL2SSL2IybV0O31IM3OMpSzvJ90S5TE5to2au+jsj7vZJoCU9pgpMaHO+G1XuU
rsbaKw51qFor0prBpkt4gqMx0FnwGNmB2cbtNEeouwaQewI/RJako/ofB3W612eZnBVrb2fR9BXP
dzTKlmQfo2eniUFm4ZX6Pa1B6nnWtwgYAmlje3rUM2xoh8Hwj4YJnw2piHCt2HDuzSrHr2gi3Uw1
HX1E80vPXZjSoI+0JbYJ28Er7D3cbetch265csdEvFbCvMgXMsJgF8OFxBqOB2mhTkANci+6yDOr
Lr8pSmBTCPwlXlaNi4E97uIpqc/doLDh7FSzO3VW3Z/kWZtFf57Zvakc1RCoOAM+wr8NxR29v/W2
3ayrYhUkJmPKZnEbpDsXK6tb2aznA7orRfQqO4sZLpKHizFxkidZ/LIV4zNLpexOduEfkK0E/hZb
2ckSJLldqwxd5ZAOlJODWPhXTOzMFUZNQJtC2Owy5s1n5N3XiiooF+NSeIuXnqh3HdXbhRzxMSEJ
kZZy7aEEpfnXRcKU/4oTIvIzv4yMy1lx5xgrN8aOXHb8dHVe0LiEkVrcs5Von+vMuQvHDiTI3HK0
9FlRQ/csW3adf/PSWZNjTLtnG0d3vCaL6WTOzQI886I0nB7oBDNVRGuWwne7Q1tP3XPcBeMyxSdv
L+eS8cZaMjKmnZw7qNywxz4wtrf/g4bCiNfhmiDnOhS5Nq2uJhvZ28eeCfRx9tcrseCsUgsLxa4v
Xjwr2k2qsN8tQ7FWCeAHyENB8QR/8HqLo8qxitnPn9Qhax4cQ3yWcXmdcKxR53Sb6WplcK+7ZnLe
h9bQuNs21SUIY/dsCdMiDaGhIdikw6oesJUsnaC/wsLsr8pMz694TE6qC+TsR9wUZrCicGmyQmOE
7PBNDbOKDAWWOeQXquIi7DpeMsxKjjKWGnG04I5prsp9EwH+1ljFr0tXjPuYwuZTn0/3TdXjE9SQ
CxztunuybMiIOASc+rl1CwWomVRozspWBF8NL/OkP8rm6EXZ2k+CcePFYBCdtrU2mWTuqIHXLor5
FPP4jVF1wbyEIdbO7B4NXG+xaqIAEM6Mw9WmeJu60yErbOWt4ZZqpqzI2VrvEBnl2wUi8q1J3R0m
avkzD4n6iELs7LBLHI2gryOuN6r2aPZZHqzGa1CW2jFkmX3U4ck4LRlywU17YfZD9ZApmbsLxmjY
DlEyPqVi+Erq3/oaWdxH0Ev4lBdGsnFAXhxIpodXJHCRk7Fi66uTPVjq0H5pBBa/tmclZ1cDFFDX
oF4VOzWOaCPUC491D7c5mvLgxb1xnBMzwP3n4E+nrozqbZluqA+j+Tj3N6YWL915q8nyfokhgXci
f204q95Ww1WoKPaqTRv7jIN3y54n4tcSFOWu03UbfA0dvlkDGO3MAZIiN+udDFLRcm7dZhBANnGt
bjGg1LVqNfROVN2aHvDONbezsRQWXmOTcjcevmPuUmHTEE0PvsuGE5GVs2zJCVQP1dUwb1VVpWhT
Frbtskzq6iqHeDzD9lOuWQsdNeAHcz74AvENP4vdvWzqnZ+cA3UH4/kK5Z60fvVior7gLyDOP6j8
l98CP46xSwrzRxXuylpNsRgoUGXZ294U7Nkt+efEDfFDIvfyGPilsuCH37x3ZfLnFQU1kL+uWKOb
tXWnTF1jFSp2hhajaVFV3itCzN8rS6+uAUwC7B7dFxkedZX0Sjq5W2ceVdj61hSh9sRue8L0XZh8
1sQ79HFXA1juA85U9WuWruS/YXLqB0tnywudzs4LuNjJ8HMTd0tlQRHKWqbjhNFSb1SnSIFwuhnn
0262ApKHWittvEMYUyCA0ixk8GOMjnLv1ixSdRlmpB2lM7Amxl3WUKiK+E0uTDCaz6OdCOpAEzxg
P/fXfdU4L401f4PyTxiLuWe/D/+4tQBt7mpWe6vAaPNPY5k23Fq9bO97SrhyPK/bKCW4a+Hi1JV2
PKm8vtvylc1fM0RP2jlxa0CBWcVFjP0nQrT3pm/HC6zNps8tSFKeYGlyL+I4oXzqw1b8IdUoz6Tg
4k2V8dbDRptVrrf5GNdFfboMrVRfZnjz9W3WX8f5kJQOeXS/+N6maIDIlozrfgiLtBxZi6K/fBvm
JlV5KcxXOeoj3IwscEyRp7uPjrIggRXZABjl1eTr1WqngXfVs/hz0ftrg1vDOakHfK7aMXzIwPIs
hQUKdawAMPRBXr5rWvOC6WX4PdOphoqWu66rbbNWK9gCGv5BODWmUor5XR8D/dUtx4AMTjo8iT4e
VllRGtcOCZiNqKP6rhUwSkRvzITOvlt94OW7YGiXTuFC0aNgRoWlD+o72V3DB8UZpv9es0HclqSD
keLJY2zi8vuptfDR0YBxZUpB7j0WmL9hNMmnHTaHFjzeK8w8OTwiz7KPuzpYVnWf77hLIbtYR8Yq
mG+48tA0URHc2rFZZdVCr2GS//Mf//v//u/X4f/43/MrqRQ/z/6Rtek1D7Om/tc/Leef/yhu4f23
f/3TsDVWm9SHXV11hW1qhkr/188PIaDDf/1T+x+HlXHv4Wj7JdFY3QwZ9yd5MB2kFYVS7/28Gu4U
Uzf6lZZrw52WR+fazZr9x1gZVwvxzBeV3L3j8bmYpQrxbLCf8ERJdhSQk5VstpopjhXmO7zl9IJM
8C66F51kq689+wnaO3ijW6/OyhLJy4vsyMUAtarM0TVzEOoyumTdNnrx6juhs3empFnJJlqD2bJy
0ug0GEXx2q5AVKevsU4xKJm0ZCkHqXHXrVxSoXsjC58zJztPzVBdNcMrdq6fdwtNz6GPy2BWOtDV
Au8kW6RUq2ulKeM6q9145ZRpdc3t7vPffy7yff/9c3GQ+XQcQxOObYtfP5exQA2F1GzzpUE5B0xd
fl+MVXffK/mzNIXXMzBF2WRaG2kxH3XqixzFbiJhM82OwNey78XMmZEHs9NaPH3i70Dzqns+cuJR
3B5+jDLnTMmPkOpbBqq8arss/Gh4SdCtmDzKBbIFNhgySvgSNEn7kE0OZF7G+IpXnyPTICty/fs3
w7L/7Utqa44Qru5oQnN0df4S//QlFYAep46t4pepqpuNZrTpxmBtuCeNmTxHfX5xjEj9nDkpBZbW
DMlnB9ElcBNlITsKx3hGW9d7hG4cHbrUHdfxUGKzVzWPmI9iWTklwUPXRMn+1gzm0oGsH6gkZLet
EmE8EyQtHMwfPbLGMKLnHvdYlX1UHOSZUHT77mOunPVx0Z8GM1++rhzxEfcG4KxIB/J9B8pxLLLR
P9owzfNbO9CxseTd2speax7yMQ6BvOA2w5UzPrqTKM2sJabz/n+5iwgx3yZ+/bq6uq3pprDnzbOj
W79+QrWq1eiZQ+7ulLDc9Knq4h6E/o/jQqgkzcC+FGu0c+RV3aloXEj6Xd682rUIj3rSZfehGWX3
WoL7Z9K7xl7GbocO5ocfFBiSzuNkDHHblNxF125lsx2t7L4vhEMSNWk2o3xxzyso6uZlt4YS4iGD
AU05NvSsWQyVgi6zHnNagqgnRerUy9jWipObFPBgfjptEBzeRZN39dQatHuU8Y73ibnjt2mdpqGM
t0Ovh5c8SsQa2Gh/H/GLWGHEGD/5HSkqdunei1L0UMyGSXlLguCLogI+V4RzQm96eoKL9VAZWrOb
AEaR5mzjqyDXeZVncGW+cQGUGX+E8gaRw6hJXwx3GpzbhKL0YWam4EI/5jcdtEKPNFyo8GvMZ8G3
ycrL+DNpFYjJNiJLvlraS8Ps8fkVJrTf+Sy2J6Ta5Wk9he4tKJsAzY1D84cZU/v1l2C14zkdmKzd
JgDCLA9+vDOcUdlT3IxRsFZqfak5ARYAkOhPSOB7p0RpuiP5ZgjwtGTc8ivW0D+dAmpeo8Y+HT7G
5C6LtpVsW8L6Ehl+vfXyZh+qRfAcqG2xMsm9n/LJcM4u9eGlPie723Q2lEzMVx4x+YbqobHHkJv6
qNdSr6ys8QbTl8j8wfOx6HOgcs5A/rFzybPWwI1kJ+Db6NJX8P1NbyqWRpWOi1GNsL+aB+uNS5k1
C9/BeDenye3VM2jJPw9ZhgENe117yz51Eou6S9VzpAHLQ7Z9I8dZ2nd1bIKL3cTO3ZhhzT54VvDu
9rA+4tFku9HV5tUe0HFzcz18r7oc4pHnJOBjDOWRMtPZ6DzvmZxMt3CjAzWi8ax4leqvO7wjKWsC
I3PL4qIr8AaQpMU6O53Ko4xlYDnRutSKC5mK575AO6JiB+qv2eKR2AHbuRsRKfbXhcmiTcnARch5
coo8c4MIIk3CX/NxrclBED7hx7JOgoQ3NgJbtjYmL1jZLJfXWiN4cqMaf4blkB9Nr7IutS2syxiB
pvv7J4eh/35f0nWhaoarqbqhweA2fr0vDZWXNn5vm58Hz1vrs4+CNh/IvLVs+zkzEbfzwKb9FSyd
IVhVlMd/isnRLeiwY5wrBmoj82zZlmfBgKy8OqUUnyYdacGm3ZD9TthCWvG5CrjtyUM3ZBF+GfIc
WQVVRYiHUbLtVy6sIr87yjkyfhsChOgZPSsfRZ1aUxe5mcFn0zG6/vv3SS4nfrl/65atu45pOa4m
DEcuE396wpplhLuxYhWfFSPKljZZoW1eFniLAmR660wU7NC1e8kdpz2ST0a/YI47EUqJamFOl2RS
vKtvGt/6whrxqWX/wnKiPphiUD9FZbGQ8cDTwx3Z0GIjm1qGRSgIjieydvrJCIbqdtlSK1iQN2p6
nswg3SRC6zFeSMKNcHyHe29sf+qRN4pnUOxv8dRfGkWbv/tj7Kx7jIH2CbqLn0I1vwGMI7RKb3Hc
zNtPCflkCfT9bXxGXAKG3VCJ0HE4hpWTP851yVWRhcZGNpWxyS+wUncx+a4C4WUBwzvo8n3U5sUj
BtlUWJr6+zgq2vrvPy3n39ZDPGttCmEmn5cpKGP8+q2uylp3qGIGn7ugxQlayz9NVu3dR2lpn/u8
6heN2fZvQxuAH/BdC7ayoz2jkbPBErt/M7sh2TqtCLemkTbrOgDpooMvOWrzwaGydpRNeSZjgSmo
1dj2IRJxdmW9g6SLys+mxAv5ilggdrEDN5e+VIuTp439qcAs47kZzUtQRdMFUaL82RXmd+odzZ1s
BXOSsimC+iibaRv2y8q1+301zyx9tmr+pNtb2RuCG1/raVVvfFekh2CGnIGBbE/dzCeyZu34dtnU
fX0CtQfUUkZk38eoshfIiDvsFrIapak26r9x07fm+l4qLOpj5DYfeI4VuziqSaYkKimMWGWoHnfz
0Lrxd7YHObN2R/vORsptWphGbt/llXGucnPcl3OH7JVxrbHs//LByw/255+pIEdpaqqtqwabNe33
hXCPFHXXu77+Pgq/WuVWAaLWVPrbIeYLjxqJ+5JXkbVhSxHdWaVj3acTwrs2AouyRR08uZidARyU
LfBsKtWtc88IF1kNrmbskTKTB7SisrNjc+/3G0NhMYrnuIPqFKmW4dyxJN7//Zf6327VwtRVvs66
ChNW13XttyVkbJilo2uR9m5r3qcaUvNdw13mp8PQo84H31FjITfZixRx6TtQI/3KyDz3WqYi38Rs
7zFSQoPUzHLvUDqhdVCB0Oy6ZJruvG6oNgXWzFfoZ/2i18fmWIQauXijqHeArkEJJdPa8VJvb4Df
O8izQo0g+M6x7MfZf+r9iH2Mo7AW/5dH2r/9+IXpWsLRDEc33Xnz/tsjjQXcxJ59rN6jNP2eZRfS
897dEEXWOZyxPBKfY4o0XqF4ZK4+YvIsbh1x0jDYuk0o0ahZyNNomkHEejlu5AXkYNmBks2c/fCO
I0Xr8U+od4fCQBmMAVorTn93g3/LU3WoZ6mmMVn35EDBHUAYFQB64IaJ+mJLHZM5ZoetdncbAurr
1tTnIT6aKwu0ZkdkYOvsWtXpk3BM4yDNhnAizq6+ajY7ExFdCFg05UGOzdP4NjYF7+8szDJod74y
bPpI1NB9nVZbtEN5B1LeeQ/UBHt6BzAeGRKbTaz5ajS++271drOEuYC6iNY71ypBjFXMHYgNkQ7O
g+wCssa/FJOH6ObckY2s8RpvxAzcDPK7dlDn9BAd0VR8MgBE/v3PxJa/g1/uARZrGhdgq207gBD1
3zMDSFYmGlq279YAcrysQ5JfuAusI6W3X0rD61dmXVu7YG4qPRhuVW+yO9nLoxv3XrLCY2GaTxlL
TBkeLbBTPNy+oAZqv7Qa+A8nN9Sl7HQFNiwePxUOc6+T3wd9/4Q7UXk2S9O+M/1QLFuUlb8Ac4dR
pY+vU12A+sM1ZZ+FfvFUKdUnOaBTsnphtWNzj9xjfAz8KVkn3qB8bsKFHJCLzF0VbjAevSJz8Yn3
ePTPl8ZP74l9gPXEKkbfDbqCG5kkXjqpRdrP7/l8kTnaqlpU34/zAfrPn7EqM6p7eUAq5eeYHPwx
V4m6+jbuIyYilJJYU/xyrd+vX9qggthOCqrnj7atngM4IW+Jjr1QXA7ZPq8V+7WP0I2v7beugUOX
dGqFWpNnvdklduBQFlnAd+BKMBhB5Iw49EqoCXVmXbtsQPM6gRrquuW+Kyj8IRSS8DPRfeyioftH
0OeqsT+y8OiDFzdvHh0B9kXk9YsLQeBuMhrnETibvu5dxN1C3IgfR7/qsLnD9yhCumLJwgWE+dBe
5NhhwsErqRQP1ipjfY1iWJVPyUL23g55szTcaLpP2DiezEHTt+KHUIrUO/lN/uRDZAUj7WmLFfP1
IyQn/Db/t+Zvl2th9K1KU1gLOVfKrHxcL8Vy7KAWWBrldrPu+ly/moXWUODgZfX5bJhjslctXHE7
+/txOZrhG1elxubNGHdLwt3lqZ97z3prGbcOctPayZUIednrzKPlWTH4gFMYF1MjmnRIEBNrMVDU
anQvD7nXIGbghelyRtPcYo1pTHs7m+HC87h2PqhNC78lFpePqZHdKmcxtcs+GsUadaNnw3HHe1ud
6qXWd/VWNuVhyLR20XdOuu+aYrqXMS0FHqxAepItGS9Gd587xXj3EWrNCP38Nrpmutlczey7p1Eq
rhMcjUi1jq/Yen2n3uhfXUUzHgYtODejPbyapaWDpkG9CYeUn0f1MXcaqJXnMS3A5cMYXEajnpbL
xD97SJs9uKoyPNZ+RLaBkuHW76bhUZSjfpr5h47bZSX5STygwLmAFGRslysOZBQeTlr8KHhGoMs/
3rNdLh7VIW3XltaLtWyObhzeZ2O5lK3biLHUloYvlC2MZVKMPrkEhL3saqN7hn4MRcfqr8922ETa
O9Ow+novO+Qh6YF9blxTn7Ws+mohR8uexlbvgqQoHzQX8eyyMfu72Ha0s9cCSAJEWn5JECBLkXX8
lKdpts3QU9yZal48Y/11Lwe8h8K3D4FdKyFqdPA63Ma4GxxnIPc0DhcosOkZMsDiNkJjJXNUYuP0
MUIO84sMFzWrAZlsqA6L5cohixBgTT6Yw/yeJdVR8xGRD1KaidWw5Ml6fY1aQ4myJgkde/DSLzoC
OmVsDd8wKgJYjKXmQzf5yOOkjbXzInXk3uvYtyEJvznXsr9aFJUlu+KaZem453mcoljxqYXphUnf
gABgnf95cOfmR6xIDT7GmWi5AeHmLgJqua9Y9S2lckBa2ejuqQAxozK3L4HKY1kqBkxj8mCnpTgV
Pe/yVPQoPqPa+D45M2VJU4ZzqpLSMzATEQabVJDfy6LRynd4Q6CPAjeHS9O2b1BzrSQr3ydA/luv
noqtbCbiUAwe8LBhLHfTaNQbORlJyGUOz+1TryjIO3nxuJbxoA53TaSZz8WkdoekN8yVvIxW2Wc1
IV3oZT3SAS26k4n5/zk7r93IsS3b/kqj3nmabtMA9zRwGd6HfCpfiDQSvff8+jtIZZUqlQdZF10o
BGgjlGHIvdeac0xDxy3o9s86McZOYc4BReNwQ5D753m74qHdRt89Bxv0n6L+4E+Hq7Ukb20C+1bz
UbksLnpl0PJFAX3SjFyC2Nn1z4OoQQAUTkTe2qKLLPFgyI3p9HU1fqq9KiLtKRi+iNDDt16q37Uw
3dIm8RBhSq8Z3siQgs6lYMbuO7S5112WlC+Rl9xIfavdjF6Q4pgW/TVFNr/AMOGuo0id2L5S424H
tc4Y6/V+tXLD2CnhJ15sIaWuoyk4BEve0nWUelDyw2fVl21mWEUpndxOkU69CQcsUovDvOl9+7wk
d27HP4oB54cduq9Jq5EX25S9QULXGF2sOADbo0vuw5BqMYpmW7raWe7dMMOxHA0LB51Ythlel56F
6t/QojyGstYdtF7RL3LtiQt5IdGEZVvNm+aHBKENMS19s6cVSQW7Ychgy4r/0EUIbpG+RKhImuAB
Uod5idqC6xU7DTfq7zztJSuC4CGX1XJpDQmZR3Zfn/rpIVdD8A5puZXdtD7JlsnDtDTvnA8rdC1f
CEx8q3nbh+OKuCf20rjHtKMcS1UeD52dFAToVOH92NMG9xBfvATkZtS6+9IKP3Bc0FP0W71x5aEY
ezsJA1+xDmPFEUilD6YKOFbBkdYCrNTaraTX17dVqPL6caigwzjmSsdv91CnBBiUOT+TUCTlQ4FR
cEUwmL+xPKN4SDVwllzVTdJiWFULnSBRKwN6Oa0GpmlufVjSi3nVatpizwAzfFuFqGgf8CWiP5oO
TkZDPqm59z1W791olL8gBf8WItF87qvCdbxSmPdxqVbLzDL8G9x/2TrsevnUS0VPkX+Q9/HAhxQb
OYgV8nwWhqw2Vxy20Vbmv52hDPUZU55YeuWgMMluvyuK373y05DKOH4NGdk5EdEIj0Uw+KsyRyL8
aqVqsoyMmF+AHBr2sSvULTGL/ABy3XhMi1Tb5+4wXKe1os55pzw/fUAFHDuSoo1ATOXkwfR0JNGe
VO7nvbaSwlyEa48knr1q23dQ7uxxPa/SNQ43HQW91TikyQM8Kt1JGik62lnlX1RVeeVi2D4FfpJt
c3w2KwMw5ZOX2Qplv1yGysJeu/WPql9nt3XKFUR4gG2mzWahlwfczPMFtX2q4d2u8r6SN/NevixQ
7uMyRp/FU3bdskSm9KiD0buYnf6318UUmKzmc7SmX6vEMxpyW92SOJYhTS6I7IqM4OyBWlxaZVI9
gUt/wpnE9zPsFnS87a/W6CLUmk4SeE82vS+ICp9O8i2UWhqxxk+jH7+dZFjdwipz66vXJQAqzLC6
9aZXSlT/76+ECK56SkvvyZA86SUp2r+9Eq7e7SgZDtdSgUp0asbPLfr5oUzq9T9M8qZaRzY369+6
8rTRVF02KJwhQPq1ztOkbu5LMn4KM/Q1wJ9NdFDLVH1M1PB59MLqAvhPffS1CAVrVd73BUOfbnCX
80F4sYk1Rmr9dopfD/tQR1U0r06CyQ0UOo0PjqeweqlbwibRtvMzgohEZZFHNOmmvUMQXiIiaK4K
s/I91Z/gnGVuuvVjchYYrQH+EGNw9Ow4c/yQKWUW9LhLk55krNi4n4/w+ieYb+3dvN8ndoTXrs/z
WqBwK0oGOd4Ptv9oVbYBMEVjNi4bG7fUpElIaB3xlmIPmlYrKQ23URSG6I1YteOiB69pm9t5Va8N
nKF5rR58a7jjQvyoWkZ6a0Ztehsx5UCJSSejzfktLLyQH2+QJod5L4qR5vT7T1DRPnYepk6obcuC
Wo2BS0h8KGeFJleTorI6Znj9sKFAOGp0b0cujG4CHKsmTDs8NULWD0aZ8qXi34rRzqXRbAzi6qZf
VdkKb/Myi24LQqx3ViRq2oghxnIblqgMmHhTyYG0GrK8/SS33JibRKsvXmVBW8nHXSyp7aex7cbt
KJBx+sDhPhUa5I2REtjZ0EnIQR/+djr2kHpnVfx0uunZ8gaHrG0ZxakjnuRxQJ49n17lY7bP6aIT
wMVhxSSnSPWkPCaoT5+sH69p21V0sOxUX8xHeQKgn8LV8TA/B0wkmprDUrLCftFTCbyqEOauOeEL
Hpe38/smW6CJ0XqgbfO2+cElimetQ9d9OxWcs3LUC+NJJkT36JGvuM20BN7btPS+7T8t/f44M7R/
PJ/919KHZ4kCW2yQTtNrlW+qVnI3oR8ECyZo4zRLG2+UxI/Xommz5fs2T2nGZdso2mo+bd7R6mqx
0BOz3bxvM4UFMG1Qi7Xoxu/owMFjVorgl+fJO6FRxhpFB6m6Cqxb+O/Zwkj95lltxT36MR8RjrRi
AwYm2SrOWtFWn3///f6l4a9pzBFoqxm40Cnbzvv/1jBKDSY5gVr7z4BqgmhvmNtKS+8xeNUvhtVs
xFApn2XPEgtfNbVLAVN/V/qjscHsnx0z6PdOhnDQQWHFl3x6kMD6L40IJei8qlb1+fd/svaxa6KZ
tjA1ipuGZumWLj4UzgxF9gKfrtTnceiXoT1WSER40OOczGfTrLdMkyOnk90f2+TeJOKbPDtHTfT2
2UyrA9Y+5OYKFivaCJinkqR79tDrO4lI5FMHM+xOGpKLkcjdc17yAalEymwTf4ltOvdS9TTUJaXN
XidfO4u5yRu2pRCbyJ55aX6YD0Sp0JFbFWT/INXQrA8XJv7hlmkAUTZMna4ofcafm0e46FFipFP8
gMEFU8RFdqQ/401B3iya00OietnRzfGcU8Defdg+r85HvB87b4tFBqs11sn6m57kw3Hvq+/nZjbG
HVxNIUxYvbvVgJsffGE/YxygBlLpAwENpifWll6xdzoEJ+iixzl/nTeh1up3XElH2LTsnJ+kk4lx
qqxA34Kj62/lvOiAaVxFmPGUUst30ysbqC3TCfOTSG7hO8gnvMP8JDjMhnNEdNy8U1RNtHLzTp8b
JYeYGiFDTmQM0fQwL9WVnjlglpvVhx1pAqvdmQ80+KksVAWQbNnkJji9aFz4WtDem7ExnHlDbpuk
he41PRT9M46p6O5tv0FplEFydZz3IWJR07Q+ZjGZN0ZRw3L1fIXMBk0+xkrxY2neNj9E094PB8/b
5r1VrZs74UGn6UYvP8h2Q/FhiG+EkufUxf98mHeOFsD7daYP+WFef98thyCNaRr0NGlt8nalUVpr
051XmR5k9Cuh0iRna7oPI6OJTmOdXrq32zAi+TVhrQ06hWnvlOYDgjOlk4iqYn6StkjkG9Gs533z
UUEyljuoqwMDlele/p9eVWmHXeDqP141THp5YfUCyUYyjhB0CWiMQe49Vyh+cKXl9gXjpnWZVzt1
kJ7Vjiq+BoDh2PZqeknS+gv5wtoZqrx+npcMV2cGSEqGUeQ608QREc68I2SeT4xEVazm1feH+YwS
ruv7Jpnmg9MoEZiUupNOCIGAsamptfZlQzrN294ffMPzF14exHuqx9EBhhcJgNPS/FBJ7pA58yK9
qngNG/USNn58DL0UApaVpyuLj2FZhnm5SsBsQJWAB02Rq8f41rx6RQY/o2vTu6qmbt0Nqrx6W62a
5sYmNkjVdDdbiLSk9FLkLXl0HOzbXXNOw/FI8Sc+efTwwJ4Ky3FrXXvqe9VYNaIaN/NqRjigo49D
dCn8ynssGbEodqw/xePQYlj+6SyjvSaYZBhu1iF1AbX6yq95PyDue3KNrNxkHdOfLPNziJbB7XwA
pLfBMX3XuPaB3R5EnoEQ7u38K2rQ6QmsXLKWKcKpA2Ah9doM+ujMO5CK3VApqR9a18uhywCUjVLU
64Gl7ucDRAGTWqLo0lrkqeaLKHH19r6zmbS6MNqYOZfryYTzpV8CTkRkFWFgY8isbd1A1R/1CmnW
tDu0ItTcBvOVpCuNleWLfj+Ji/F9gZ6TfOlQzMS5Xl6mJvCs2Zjh5dHOr/IEX65dH/rM+2HYUPv2
O/2E/IYMtOFcFgXtKSSYz5U+rpSgli7wFobbwaaulKMh3Uap2t+qUBZvGv0475u3lIqZo07yjcW8
Su3iRtd1Y0+mor+rAk1bR7KSfRrSaj2/F0bftAu/HqtzEhe08AYh3t5eQMzLNM3SZ0XjR00qj7zr
/b64EwQ+zWemSgQCLRd4EiqESpLu2Su7H/zPeDXePgjVBbLXWTA6NbI6LnJcpAujBIwgtSAvUx22
aVXgk8PcWthvC8O8QJLQ28Jfuwb5f3PMry/B86RVU07DgveXkDxV/MNtWf31rkwylSYjctVNzbA/
3pWF8Go7MZr+QddH6xLFzYX4juJZacjHbGG0bObVFGyHUaoUzEo6g4uuoQQ5dEs386Q24u0x80UK
EA+ToBQiif9zSdJNm1HGEG7mpbe9hfEPrUkwJT9PW6eRFW1JwyQgFwmR9nHOw9yhKnI01Pd62QHe
hLorl5qyNXVgnPPS+zb7P2ybj7OzC6mhziAldKVgxsS7gOL0vh0LKo+x7e5bNd8N6RhqG6V3zfXQ
cOd5WyedZg3PGCZKHz+3TR0vtao094UNUFRUd6EpxYzKjHQX+EHC5ZnVcGi/k76oXLEyaZj+gu/z
UVQAkpVmkWQ2r5buvYmk5SlHVrluK6s0znGfFrDmgvxJbRh/VH5N/uO0GuTZ0tPc8t5LRv2G3x9j
vkmgM5gkL2U2iZs+Mz0rcuOND8np0tHlPZpuv57XhqixL/NS2VgylDHy9CIT/LQzb5SM5BmClrt7
P3g+nyrVWp5OfTt2PjduuBvPG9ue1PHA03DJaoq78QK5YKzS5U+UgE2UAHm8n/8loW3f0rnUKd4G
7UNbp1R4+RcZ5BUs8JT3ELdSUzznSfDFD8fkWzCGz3qZ6Qz7e5cvqIUClHDI++mAgPvEQyAKLnWd
jWRuGi69Lc5jKHWI+GSVoakWusYf8T6wKpUmdxfvQykIpWQu4I7bjI2erK1gLHaMx6172sQ3mhZo
X3LhRhATPe2saX5+9oqKm9C0o/HHc84P68GWU29nBmW7LjouOFX4bd5P69lfjTGR9HotT9kMbrfS
GP6f45hxRafY+RfVDp9webVg/VSxp5ErLeftvOuLkHjgTxNLddM1ZrUxc1v65AOvmQ+IyY9aqZ1W
7uGrh/dpQIFmekLZ08uFNYzWCfewdqnylpbMtKNxafhCspJuVLdyD2OSFEsjEfY17HC4wCV9rMqs
Al+Wew+CuUHuKcNTa5r5cSh1+ElDOjxh8wjWdaClKPLZG+SAVSWin87z3hLPk6mnT1CW+nNJbAJT
Eo6KgnHcDJ4EDKkJxqc6bKKFTPzNYT7JtL1VA7rtXqo66WqmJMnOL4zvZWfafrucTyJ0MV7WrmXs
QJpVpzKEzTIOI8KOapo1BaH28L5KTtSP1SJ3ywOlpb+vznuDkpLDfG49pSsFhUdJN6H3aOs0/oXv
7gOvFT8WufW1Uz514e4VbNzS6pd98xmSK1ZaZMhoQnZR6rriU9FXJcgOgHMIVSnZRzRoWtXYxdmE
pnNzmVwpMzzkgyvuotG6fdse2wZVN5TEVt27N4ymX+btFUOSRVIBBMC0FF+TOq8df5KaSANxLYlv
6RdjLLozOlnyIEKwum2DsAY478pMa3P/tkhejbmf112aMRtiN2HkcJMFhqOf0gGMZVUQ1fO2rSiM
UyCP0v5v4pppm6fcDEjaXS4WDF9RubVh8LXsvFszdIOXtis2JBVnvpMnXxMCwkMnby7MjIXvZFEI
0cIbX6rBvRil1X0lfef7WGbKszrqPVQwAHc9ZW8HSjyYXdc0QQrGzCAwsNnch2QXnmZrUeSaFueD
5qVKq8mKsqxkMW+TSiwzjuTzHMn8HHQQgg38ztd59/t5Vkf0mO+P2ap1k96xwZzjNY28lWQU+pk5
roybVVF2qR02JzRaYOKEX91JPmNlayzbz5DiLq6HWtGRll7atm/upmAyNc3OptnF5HmJcvBHlD+T
/6keiKYwtCRz2rI3EaDxQLEPm0hOZp3thQxEMLOqPP0Vglq79/zqkzLls80P9uQkbrzkREC8dJg3
zYcaPlBIF87p8v1Y0yd5UBH+Ng5LsVTVwbuoST2SXmUMJNPF+qkO5Xal2ll6Ty6WivdW875qPRKY
ijG000b5MgLr8y3ro4nAp+gPdgD8cH6m0lN+PFM2BbRqhqRuDKkUJ0pbmQj8kzWtxAxDT0k3xoDd
uiJYV6Y05SKwx4z1EB8i+ZwLlJBUTcJ6y0Jy7KelUCmSo5eX9TYjgfBtyf9r24e9mVd1KxkrP+oA
eW9TG8V9My36hizvJcHDvDo/CM1KjdXbQZANhUrQBodakaEsMiUPri3ozdjS4ickP+re0ptqqRpY
neFlQAbzqQ5gV0uuVqyRwzrtgIeWLzu7sfaF59uPZdwsYkPvyUjBIpF27bCeV9F97UiSE/dk+4S0
izGAxdC3G/JceasZfWdB5X4mtD1YJNkEKJO0cp3GQXoEy4uWGezuphi99kaxx2Hh+7jX5ZjmgzZV
mLyp1lR3gb6z0vLpfdO8ZBWdvgymNEOZwB8lSqwjieQWk358c5DmxEKdVudt88OYM3Jx8BwSEWkB
54MYdFNSAFso9MMA6eagFOb1cVrvKw8V07zOXfzPdS8pn3Q5hfmVyp9k9MNJKaevTBCBdqaC+RJC
Az/SjVu0wsbat/LgYJiJd2qsqeEk1eVDk6XQLyD7vjRf4zjKXlMVDWlZqtaDxGUP4UBcn7yuVPeZ
mUSbuGiKW2adID6SIv7aErg5n6W0+cUbuFoh3HMXXFo3v6/8qeJnexJdQt02VZmysC2EJvN1+rnm
RY3Sby05d7+JbMIfjJp3SKj14YF5VSuv+ppE4+qTaMBchwSsL6LgNKhE4ykVtmJJKMGlUfsdSUhE
/hWuxogsOwdhWe0ae6mZebBJ8sy/9dPbOKovmebpe1kS2p5qAYEuWR4vgrZBAaNjymDWpC8zeYD6
1ccylw6eDgctjM9186Tokr6sB/ht1O3qDfYTyslaiaWm9om1UPbGJL4xZdxTAKU/qQpwrVT7FL6g
nNWuY/ZAGJ2N0geCsUp/k+QoKz3KiqtskrJ5kOyRoCKPBiZee7Glm5osMFZKBzO8o+gB1VvtqosY
SOJyW+xIARTpgySbtNwhpDopOa3rBGXqsnPJp7L8eOEKJVtjdZPXnRtr61F8a3Q13bWUWlYm9fGF
AGS6pgLeL8wyZ+wtmp07BvEWLy5amRHdUCQyB0Qvhk4y1KSAP7nK6PFEAoZzUji9HIx3HdDoUCK9
cfC552PvhSmiRuYKHZO0QniXrwfNUp3I72jdR3WxlAGykfwAS0bq1C9RBrKvNdJilXpu6khSkSwT
T81vQ9SASArUExBr9VTjBYuUoCGRwV9AuOn3CI7tAwmGgM8rjGT0DP27CNPkIu5VSo7kuiFCLMod
HL4lPEya+WG9G+HYA2vIHaOnYhCOzbdELrQj8pmvnq9tTJ8xk1FkYeq47VDsqYZ7tZccE01/7END
23u1bC4jAb6XUYu3CBW7JjvSqOix3DOrS46Y+ZNjwUV68IG+NjgyytDN73w9vxeiTvYioFXt6gfK
1xewWMYnrr073yLcndxxy09PmWaET6UUbxSz6wi1CqpFRjvyRkdM15a6E/sm6ofcJwCOBD2csqHT
tm19aoz9iAxiNdE814T6nprYGk9+hkBFMumKY2E75i4pszLOtbXZ62KfF+FjlrjdyR0oykYwMyyl
dLfNoN5YzEcdLsnWDmwpUGi1v1PCsjnPD6oJObEvUiL4/BLRVSFrB22okMpp5jGnG3vpUKIsB8MH
328SQ4vYdtG5o1PLJ6+wxCM2Tcfy/UNBFXsvJVK/G+z2OcE/ftLVHm20xseoIXBdqBrBwszoETei
n1y2JYAEd7TUTc9Idpmo5iKQtG9yV6zUQOX2MvT9SU6Ta413kXR69LWY5MFjDFq9jNKGIPTEX1Gw
sDexZ2ZLIMpLo/e+GKrW/sNlTfm5ZsBVDSuAJhSBGByLwi+mSyprdhbhR/uegNfaQwA0DuhHlqSa
h0QExdCZiA5xnRSXqkPx0CWHOyZgW7XwCwpr8fuLrK38NPmf/xpSwgG22rZC6/Ojk7xHcq62fL2/
24yJoXA0JXHS2Utr+ZOFZqiXo25HjhHCDbF661WTom9NXffHprPHXaZbm0I2GUFTxNoyUun3ruQj
f6oDc634BZTzEbZh0/qfUCTJ52r0z1FlKkgN2uCUNGq8aciFEKt5Mk5w4pOUBa6j5uF90BR3XFPt
lZd3CflasdiUsvYUxMQOhjoMMd2IYJhN5e6wsRveLpA4TWHIK8Vrd0lSqQtfyO1i8JSS5CgTU8u0
WhpGvKo68+BhRCKFIHGSnmxCsJGvdh34GxHUz2o6AvrLs9vM0u296in7LpDuIFWFjxHfIUex7K9J
BrpOGxr5gEpE36Yel7NMisONcNXyEHqrclLZNs2rGPQL3048WWW8GjpopqUbNUdVrmsUnjYRAnJ+
qIumPsUJ4cCGlzUL6LmRE8lWQNVCuYLyl+gmBORmVsP4+vvPX/nlHss3cfo+ok7XVdO0PtxjM7id
ZiG89Htqyv21Le2csCdX7xZ0Ge4qX2WQnlPjVadvZ15k/o2wwn/wxyg/F6Dm76AwBUZx6miEIn3U
xsPmS027tNPvCPHUp2xAYUiaktlKWNRqU6IMgY0fqtoqd3ln9VbkryTJmBufMR7JQdFRkaNoH6E7
aYJ2wEfP3e73b5P6y89kapYi6uC3otGD/Ng4VSSz6vHJjt+VLP5GDFp9RO4Qg2NLPGSdoFXmbq4a
lSeUERumLN7OH5R+RQ0YvXCXWetAqF8h+TennnRZWCqDdIgx4YdDKi+7rlWPY0eO5u//bOVDbY+3
FlS3jJPSUhV7ah5+0DMoEfMvhEDm96Dk9yFH4ovddOqSpD6oGq5X7FLTQFMy1o/CX1Ht3kEb1z5n
Vr/jXocLluA+7tp5d5ba3KFcae8rc4id0ALmD/1/ofC1YuxoKfdBocirwc+2AJXkZV15B8UC1uCS
+WdUyZLAEWPXe2O1pNRobTqL4lhXx4BJEgI2STOauNjxkyv16drswBf7NHcPBXrLVeG6oEu8oD2a
xkADhL4rHl8yPJssrJwiHL6mOs1AHwvhIpKGZjV4vbnOhOUzccvaZRW2BfbBwV57jbb2M1HeaF2d
YMqPzVVP0NXa1fWQW7jN8E54HeWwscYgphXLUvfqhZsz0rPDLzjp/Kr4Kum6OBUxAzJJIu9WsUja
LPC/O2YYDBSP3Hu8Zfau04PXhoESNp95sNkPO5i1+TavauS3lCk23GIVMgh3AZTdb7JGDi5EDa1s
CaLKan9nTM0pnfkpcZEBkYy+vqs6r191ML8WtiHSOxuM+dZumxcBezBhFKAqWwUH2TWvGNpdUOww
IZIRmu7d4WirebT1i05xhlYPRsoL6UIU8WIgK/yqmRI5rAXwx062/dSh1C/dBOmnVKfjT3SDkhwI
qGQwlSpLr3uFzp3cVZlubPW2Ghc1NVtZKFeI8FMuEPa7bKyrf7hTfXDQvH2VdXgSJvVqG07dBwdV
I7s2v0vT/W6Ugc/wo02dyJTsdYRkZ63IQUOXtm3PhiHas+4pBGKG3iGL8cxzbVn3envXTgl9WP3u
Ez6U3//S1J+1X/NfRwEdh4+i0rw39Q/mTkVW4zIp8vClJ0yRFAxiejs5u+F7khHzPnRb1SR4LKd1
ssgpt65jpXK0DnHyTN7PR0BW4UAOhxavNcWo1mgUqPQFdXKTyam9kkdfXY/T9CSNuoCPP9ZWeiKI
zcv8p5pLzj/8c3653pk0F4SN4EAxVPMXwIymduMY9V300gXNBdmwcqfYyN1LFMYLlzvlcmjK+FpD
Q0Mn0S4UdcCRpljKohZcsCWNVO+qUrLPvdWgoI1MDRFk2N6Z3b2dWV8Hb8jvPXr+/yQWsT+OZnjj
NZVOjKZZts6F5OcZo6EEVVIRWfAieYBvRpCKXWY+1HHIUAF86dro1d7xJTfb4dmhPYQs9g7a8NWM
7X2qGGI3T6ZaWTtJVY9eL92pHWlZWcN8RyGfwvFQV5p1V500Jd+FFA43iuVNwBKMNRDT7H3ZjbKj
udWGaKBvA0qxZy2yEK7U5SlM3HJDbTi6T9qSshkX07rpn37/yX1QsM1fREtn8mbJQkXran/Qy4xJ
Azmhj8IXK1GrlR0ZHndwF9t3Zd1oQR4djF4xVnilXgaJoKim30tDJQ5JX65wLwEg7vyT1svlUSR+
Dt9a+WQSXH/VLGlHYmEr1fojZl/SIDFrLFEvBk5Rxe2Cogrsk9ArzmPqfm7khmu0y6QKn+uDi6/n
UDawyH//b+X788vnjf6HQYtq8SU1FOPDNaHsElFZXpq+xELIS5S03Rk3sE3QduuZu4Bh5iUJoiU6
mfRkj96dXvuvbjGqi0hWxTrWbe80P2Q2pV3IPcAeBMpK7FZh00Q3XHndXW5Vz0Qw90eJcq9VJ6tA
Ks8EKveAKiiP4m486/xtVx3gUMB3a2vrHpn2saRfe9p95yh9Dswd9+mYNEtyHKAapLbmiNzC7ipr
D4XRrFx69FqkKwdCydHy160MaZeUsAbdTIo9Pje5NVL32rpe6C8aQkOcykun5gdTrPFWJKkz6IZE
qEkCKgWDzgXsQ3qsJ+qRl9gFEfYAwdHS8IeJRnqUhrhY0qK4oF/Mzmp/X9djsGXK6VGnNzB1J2lO
ynAbLxCCq4tRe2BIiMSz6l4aoznYRUmWDzcfYOAOTcXoEjOMdkYErauQxBMnmTj8hiiJKi7SM2N2
+2AZWXCgiZU5daSLreK7/X6whtc+aFS6Dqmyd6dEV1dNX/ymAHVBHdMhNKA/5qR0uAW5lDVsv54r
+1ow6sIiR8FDBu4zlUJ1MVXg2tZ0iJ459G0JVCyMHw29JNNySuBVLWpuaIbwxiiHyh+qk96+0qCv
LzGDIQeMyA7WW7fR3TJ6ROi/d0tqxNnw1Yol78gVvFj3HlTvEmmdEw6wI6iNywcxPeCQdkhozY+e
m3+FUfRS4gPfKpk4A3bWb/Wm6bcmNNUOLu1FDZBU9iL5ljblSTeg0teWd+3I2boCS11USnJLckT2
anrc2o0ztX3zKVVGwxloPRxSWT33QlHvBsXfDFYeXTvmmDDPhnrLZYn6dud3RAj5OGnR622NgNI/
eFLGFnlir0JGJgcU78PJayhVjZZdXT3yz/5hRG/+MqswDUVogpuhaSvoDT9ch1uSKfnW6c2LQXzM
IvIHRnEJvizLbriGMgK6WFbBF7Jaq2S5507oATwxFG/pE8y4MYLxW9IHYhNHAOdDAXj8M1UP0wGT
Ze+icKpQMXPidn4kIRIzCCg8LnHeCW+GExlpR/qLaziqhk3a6wZrqXgD+P6kG45y9TmK062G6PMW
REBGgGDanGCQiHWYKa8zNQfXyIbsEm0nenpA4Mui56Rq4yXWMe4ijc80hNfqkkCs8cSoG8wDeEO9
IDt0QLWiKe8zrcrmrglVZTG29wmdL7hrfbiSUxBK/pi+9BZKI6Nv643n0lCKpq+wWwbnNmyHU2CI
az3m5dsc5r9/osZVM0XuWwZWDDFY/WH1f+6zhP//z3TOX8f8fMb/nIJvdCSz1/q3R21esvOX5KX6
eNBPz8yr//jrll/qLz+trNI6qIeb5qUcbl+qJq7/pN9NR/7/7vyvl/lZ7of85d9/fPmeBOkyqOoy
+Fb/8WPXpMtXbMFt4y+83vQCP/ZO/4J///F/y+hLWn2pfj3n5UtV//sPybL/ZehCZ+AMelSdVOF/
/BegwGmXrf+Lu45tGCq/aEHjghtQmpW1/+8/NONfQp4M/wqDEQFni7MqYkunXdq/ZIWcU9tis00S
mPXHn//8H/C/t8/tP8MAVWhqP90GJ6QE/1MhR3gmiJ34eBssgkLVc7WZRJ8WuaOJbi+9pDr4gXiM
dTPYQQ0Bemno37RxbVYLgxHmjoAxfHD89EEVcek3hjtrkinYsQ+52SodMhgoOEneg61opyzpgp02
Nv1K1YAz+EGM1efUyAPXezVpl2CxoGg35hNqlX5jg1/xue7ghrX2NbOYQZjjaemjHV9T1bOcWBnE
mpl2hOiDn26kfOXqjAexOsppgFApkXunNkPuI4qGwzEzX6NWM+4qcCOdqi/RbviXWLjbuKrdJdW7
aWCNYSbscejSeXb4WHqMQBSDzMG/6qmt7qZLd5R8hlTiP+T5aByswhooGHW4FFEH4l4ar2EQKssI
nvyyuvGNrj6idifQne4J70ZkbzMsD0EU7oIsDK4jZsYAkcQiU8P+IrKLrRBjSx8+XNlyopCYYpAT
lbgkUzXZSyrMF9fU4g13zk/kYlB36lKgTuNhGEfk1lkqg1pr/x97Z9bbNpet6V/Eg82ZvOWggbLs
xHEcxzdE4nzhPE+b/PXnIVNVQZ9Go9H3XUARlKx8liVy77XWO8Xeozoz+G2mqHVJ/k374U50n2dp
EGfsfH1dKu0LAZF6UFfpNxd2TcjyZOCepkC6ot87bctvCoWnsY8/lXkRB50oxNmYU6YoM6OIvqou
xUSWlbXsMj3hPtmuMfhI/71l0vBtNtRvMSFt4ViL3o+L+BQn2YmpWXciROhUdbDEDHemeV3Mu6k6
J3zLz7nrRHOjd0TmEfMlyxxlYC+Ts1o4FXa2HbqwFQAnMd2X1qxNMoaw58sWGDdWi+f0Ur83onhu
Bpxth/a9dyZqShyRH2PFps7Zczo3F0Pd1R0etaSL3JzJn2Wl5M2K+r1TLhhlJV+H/GzXW6Al9UfO
4JGp2fNIoLWz5hfGfBRVpnxPHYKiSgDJpcI6pRLq04JJ02q16mUkpUVQG53KnvUbwdgvhSAPF+zX
xQqhdJqInWxXPNo/DAmBxqEntya+3c5sftikWrPTFHUQO0T87EbFF7CKe9WshW9tMVG0OYawMZmK
KHB9GyG4Jzvju2izfzatrwIGQxgDtMZpUSjqDPLeyhYUAr+OfFVy3m7yY9YS81rEn5ScGYBbrW+5
rl20yjojzwyWzsw8Zi7us13NF135x8QL4HmQ5seclSjX6+SS18OvOKU4oF9O+UC1z8PifCnZcMNX
wsfbU8279iZUdsCfiy8n61NPft7S+OrgZng8Q+vrivw2Y73IDB7T6Tj9KMDaPMNwWD9aAm40/d0g
7wzUH+p141ontWWOpxZN0Jt7o4COdKmfG2uZMXjHO3eesKNkLlVb1HqSGzrVytdWGN+b0vZBhKkX
E89toTTtpKrlzt8EX+OuIp/IueMo2shE0R7j3gY6Mxlo1K6aeXImC6Skt9ag6Cr0LXNpfzYUNzSS
xV+7Kb9IoyP+kvAqIP7MS0X1oc3AQmg4P3XU9CG2VS+JAuSTaAvGNBg4VvWeidEdnQUYxFIvvxUd
xE8pu+/mBNNqU0Nd6fOIJNT3AcvAR4NMoPh7Z0myuWRqRUYOdDFm0yWTJJOpo/kb30AGqyW518mz
08bEHMSd8sXQIrTiv8qaDMcqz42QJBpuHUypGwSFoUg6LLIFI+64xMEOZzbpJm+Fo+NnZ7Rc5obD
iGzuodZsJNvU67OUuthvyuWKRMHLl1i/545S89f0Q0DikK/PsCq00fRXpNoQJJr4YqcN6ZzbTmEi
QYO1LIMMk8n3BdsURj09Okf7p5HdiS//BYstgWpQeJuNErIZSgyrmBuf+daku5Wnasqf9ALP5LUA
PrOSoQ+qOFfQJyeeOgh3jzqO0DXCDC/wy+t3PHEEiUdkG18K2KReCdkPkCFZGoZ/Dsojq8H7EwNu
kp0cbLft2W+nGXKJS3wdhBn0ykowFMp8ymPNRzA+t8p9FesW6FkGrCuhRrSqFdkVbJ/VGsqzNLky
GgmtZbinTkIOskhbItz67CTBm87juoaqSwAfdsUMPVNovuWSJqexq15jujg2M+mTd5qFerzovpwt
C35wrgVEt4L49eVJqzTlh1RL4hd2n3bcOAU2jPgAyfZ7ltnOg7uMj7JrulAO8k2ZSoi405sy1oNP
PBmIVK34RJdvfpumjm+qhcVY/KlPEoNYm5VFudZ1P9PItMWX2x8sVjzq614WTJixqYMTg0hdN1+d
JnntLMUOu7mHaU0nFSBw0L08btpTtjqYYk+PJbjXGWPQJFgsBSFNgs1ztnzNm3573ZzLwLw5mPQM
U+QinPUF+COfLprD5zPWeAlb88VZJ+kZsnuqZ9xiTDdK9KHD8sm+W43CjmhlUewgX6w5FG12WbIl
g6Lkvs5W+hWe0wmjNC+z3LMwSLdy2vkBdhpvdUr4ZjemMQCAqDlZdiH4l2fcBfitmsmnU0KD7147
h+0FQXgctBsvbDfFJnqmUkksY4K2foE2/WQxffEUFhLq70y5ZLhrMd7osd8avbKI189rZb0nHfhk
L5frlqlMMxgryQZArBerH/fcyI0AkW2n9B7n1kO2VuPDYM7+KJDp1jG86Kz7sQJc59qtjm018Vrj
t6sTIKOupyZNh68pulnMMFhzsX6XOAaDYbiMMiBAaVCJ7jSrMNNQKkn9HpOADNRtMYjRfQdWdZBN
7gV16z/u+K3KTcPvEfP4YmHQOyLYI7zpquIvFir2+sl8mlYuvAKzBEsUMAwXNuhFgXzPYhbkfQsM
C1ermIgg03bnPRw3WVuMnz03YoDXxdsMkdtfS7wUptIKtjdbjO9rYxAHETufGqq3W1mtTJ730BOz
cN9VLARPnWZTAS3FS64orm/vuzby4o74deFGOR+gDSs/tJMhDvRqeNsUXZwBxe82okle+dIRfXES
1T9aR2JTvppnDHeu8VL+IHK0CYaWnbQuEmwubRarIRvyC+YpqIDcz4BN0jdLKsHMWL+tMA0De4B1
XG9d6YluwB1NSEmhM6yM9bRr3itcHpMa+zG4e6ARj+q7nbxutOVhPtJRG018dewt8xuE+P7msnZR
BU54Z1+lzrderAqXKBwLb8Y/3p2z6aHFkTWAKo+Eg+SQAA+Iy+S6Lrb+ZC2qeAGW8B/8oulPgEGP
7EsytBt9DRLbGrkiuUDLOv6mGZ61TS+znF0/HhZxB7iI09w+zXXeBHifvJl214a1hVWoM5AFv9dc
BX716+LwUecDV20ckZi4E1tAkUvUbXjhtrqdX4nIIwBD4KGyYdEX9kz/VZWogtwkGxv5hhHEbajE
6ZO7zAk72Mpb6sTzVraXMe6f0wxnWXNTSUsnsZZYR68fxitSyW/DNK5XFbPJU17H5Z6zQCmx2IEy
d8AMkztfyhEgDG+jwOLL9CtpubA1kvKKhpGc2LeS2uWMQnYMNIntkb3Z7yq2KxOwVdDXyc9sm0Jt
jgdPzZ36LIua3a2Ut3XCeWCl5fArbf6tDjikIftrQgj8DFEW8C7Qor1sMyg3KTVjKGVzs+iPy+9F
b3+sqXXqGv2OvyB4fAnsmU76W+fUl6kYjcDIx6iFfMHi5pAEkEFOa1x/HxxCwToNC9k9moqRzDyR
sLik2zNCYhmUVU/Gud1E5iBfCtTMgWyRQpijUYe9dHS6jg6TUTGjLbSL56FheTeV/MtmzyazYyQy
7kgJjpD8RybEU02xsu+GYLcE+5RMA6XVCb++2r927z9TYJqGaxf3CQCBs+CCUGLhW/3aUlfxzLkF
oHCcG52reFmXq5nhoNfU/Slrhg9qpXcqvVqiZG0aYwoRDQT4yNphv05DiJMhPLNE9Rotib0Rd2I/
VYh10awunHdzBi7ruAIrFLQtgU0aVbKKXUpm3ae4wcZ6iT82a2lOuHh4k13rYZ1Xlj8Mp3IkZUmN
0aQjXkln++SoeuWvJHZ4VTk+GUbnmdvssMShrcPR9VZwA157XXsCBjbRho/foI5UHsSX92pYQOOU
9q5vRK9WuEZ4plmDBE7YbbExfp7W/K6k7kTqFpSTBL23mIBV9H679K3+G2rsl7ljKbXUO4wpWkRG
cdi7uGFZiKdkOInMHhkVDg+1tQsHeh3fUijI89o/xFl8VQqRnZ1Of00QIHjdtDT4z+Dbxh660YV5
9nyztKc5oZZIhBbptbT8pCdtdx2JPTWVD3wOxEgpWw+zEQ5F1YYNF/LJiOOgV4jnzZSf+aLCkzQJ
DiGlkXxZnZqEZkcNJ9gcJ00kkRGONPPjCiUIjoI3dMg2KWrZz9VU9VIKMb9Al8QoivDmugBsBGP3
2U5/O479mA72iVmue26KVvrYSn3PDO2bKuLxi2srz6IGWQXOZHyO8U3y1SZy2CuyeDkltOwkT160
7tnAUcR3t3lj4SeVLmlXTxPtD7XYwwKzwj1ZA1VWvpHRbkyINZvixbXnBwyD+kszGS+KCxW+7Vec
fTwSS1/yXPcGyaS5m/qG/Or0JqasIEoTBy3X6V7XVQeTX4nOTDLzpzKYX6F887Vrb65Z5UGa9+x7
lFG6CkNJrcNlybNAbZv1hDNSMJdWVJCLG0wDaFZqGogcVeS8zfcRnR7pwGI+acv7kqXNrWEpyPAp
RT2ufdnjvUsBk8sALBe4u2WWpVMifBKDYwfzBjw6FYE0x4I4bLIjmvyjTtJvOcFJDxhM3DcFWJv9
Uqq/XaV/T6Y4ckZxMvqtOzO1zDwNHq5W6VBq1emBeCxcsEkwtlIUNyrv0Zvw2CVLnh3FYYtKhk91
8b6MK27Ty9BCP8gfbbH8murf2uK6QYPq3hPTBBGwmH1zWcwQNxVfWgbhS6SZBNton2pgIuDIfPaG
5tG2lvhzDH6T2rKPCo3grE4F5pucu8hkSPemhJVCxJbpwLePd64YsdqEoLfMBwTt6TrhST1ZQVOO
DyPwOmsqM6qB+BzAnRdt6eyro2/fKmB7pYj9KmdxaWL1XlSjdhmpeKxczYN5UdhHE2fXUbWP8V6X
JDF9E1HWd9VUjPPorCrrqXhtZ/drr3OnWeMr/qmkulvax9IkPJFzLRvdw7IDkxOqyTvyrdDUknvV
Vi+zYInKcI8UeKX6SZV/kUDmBA4ylvHzMvlS4lBHL7bex47R0NiuJAYJQVDplr0Vmhie1RQjoLxe
fmzmeRny9opXwpulS/8+uuOXbEtfNvBjvlEWsAwmI+YBTTRMfNd/To/HefWrwLLxqmRjfumULYSw
zbazH1TLOVvcc+fjUZloTdSp9Xh2jPgTpCJ/rWxxjdMa4hL2zidYf09zBkULNxkyZg31GqsVf8KK
IoeridOldM4js7dzqmasZMV0OZpJB6TgVCaE9qQ4sWIe2aGkW37X+oCwUbX6MNHST4OtvU5DnwQt
jFaG6pQO87ziRDaZHwtsxNScfi4liQ+oLzwc0WtQHXQYYiKWtyoXCLNZ7PDOJAtTB5V9TPoPy5ZX
S9kYWJhEoDmqGfJJ16FaOXTNWvG0365e6uLRpXwRNkxCIZZPemzflcWihkSKFeBeecVsjyGQShhg
LC74Z6zPscI0vx/CWZTjs2J2HyxFtZfoFlZ5VVQsJTaiyyOaPDIrFeH3RfKo2bc+M74uulOct2zC
yTvFNKDl0m6dKkxdbfOFeM9UlnbYhFhvls7grY72XELICUa7/c72cFMFIe85VJUqR7NDBjcifTSL
Fl5v575V3cAuncditL67rfbWutVz17aQA9r5Y5Ju5y3NLWsIODIsdTrnHfxLwAiNi55lZcNX0qPU
46IVnya3v6vrTD57Y6vMZyHS1WoLa2t4tFehX8yy/rIpISXZ59lUinMzjgpj1vmt0lMiznc3fSLm
SGWdrmUGd77TTwSoQJs2SUt0ug0NWlmAYeqPhq494JCNzcVstNHi6oCOUzoFwp7bSPvPQa/rNtL3
lxzPAYMM4MSyRuMRN9EiKzQSjvLRVviywXZ5GriUzsejuKu+DpXzM5uZmoAvDwGCL7JO95vFQqsX
GcIhW3gYfIcMqQh2uh6NkZB9G9XuwlRmcQLsNt70UvD+Nrdi09t/iKHwGgyGxUq1vy1Fbss52+j9
NlvdGITw3DivZUlTlILmJjrmhcV7Y2yfccTml5kO1of7oSqShg/lP49VviisotLr8RaPw1pLPrc/
9zOBW4zT4Usmt1HP3VOXBL0mmz3aBUe1WVr2qY/7ezJo+eZn+zCHbpPkOufbcTOSIhagT+kvCPsa
3iGfAimu//6v778bOT4D0sSpplvHLymVujoff7FpT7D9j8/heFynLrJnbX029emnO2u3KWV8shC4
fTYn6Chpl1XstXIhysGgnKIfQ5TLO6IZS5bIcMfrgszvrJDBCBzOOz1WkeMhlKnNxxky8fv9LR5v
vdfLt47dii1mGiKXzE4S6QwoVsZ4qeMmdGyW3xTOAp359HkcYuMkzXwPYKiqpPTkyoKruG596mr3
GaSijubVAHdu5jM1GGtC5brtBWEjYymzitZKKmfdGvrFB/W8CewEbmo/0ZHJdAldMi4ikcD9Gnub
yOptxbknRY8RHb9nS3p6GeKGWDiKMbIh/UWmgoe6MmiwWw1L+AwX1/ayVxjH+luk2hi59YBj5vEV
toz8O5dqtEhBkHMOx9lxOK44rH9+b3hawqQiYoDJCgNmR5SXP7fKcb/sB81aWTBb2/bXYWyiqXUy
SHf7Yu/yj3FOG+ygzfKJK1+P4bljuZNP+s79Ji+wueLbRipba/5TJZMWVaX56DApOKFfmKPjQNpH
E5ojt7yNJ3qkt53DNa9L288hS7H1DgnzblabcYuygVKd5qrxpzI+FzLPbpKNLVBHup7jZjwO7X49
H2cpBInLiCmi0teknJluRjJ1ZzV/Dtt+aXzAImCXVacG6nwr9WiyvooaHv7xPWilU//rG2Ga42jK
hzKbtIJW9rMjJ/aBVm97GAxsF0y8W86J2L5KzbQDM6uIx3b0O56o+r3LiL1UtJWMwvRVmLR0Err3
n5+pvXI2c8u52rIxH0pi7D2y1kOnpWGqmEg8YCLxupWZdT5egAPjcNPwqD9+plbLw2DFvxdjZM3o
lDO66fUM4x4v4SWZDQ+JznzWudEQyNfV42zoOJm7w2VgGqrOGKZ6qBrTe2cygzDlhCFQsf9VTRsw
vfrCbIEJ7m45oe1vWvRgXK2yzX5FoXFPJW2pMvNQMbafLmzHLtenh9E2bvNQXwrEIogDGV/Uag1/
/3czqemDhVwGNy7qji1di2vW5xfM94j6Gumel2XF3IZLXIX302n3uZ/sAPfuzDOK8iEtuu0ydShr
yf84jbRYnu0o37uEYN8pZ8rZVDcnrp2GdJa4C1ppfhbugEeErN7blWmPKcq3qduW0Gy5GLDn/sj6
CpuIPQaW+PrzBOvIFw+Z0+L1ZWUPJI21twkHZE/D7zqw1CGnPUkTcE0wbx+SbnX7e7Axq/B0B6/8
On6AyL4rntzPDG7hmSDUKG+VircnGW7UIMnsTxlb3c5dNVcNDdqgaJRCnBnQfxRVsy5ClBWOMk75
52A7DDldk+Jssv+Rq50FqQkBCFM+r1kTLYJSr0IS4azbD8fZ3x+kQ6tFMq6hG4GY+scPBH6mENzN
Kvj7uuO/crzYULPXgfn6qROKFc0ICCINkisJ9PspcQDKZTWIQ1XMJeqFfzz799Avjf3nH9U9OuEG
wzhfnXVKNGlH9TgKnMz2nYQ5eZTEwolwiytOxD5deqy9SirCFT0sFgzoLud+/MlwxeA/QCYnxBh3
iQmoWrlj3FYP2Qr4XlgeE12JBBvntWVVXVaWzUoxSobyi+XbSbHcVOjCRr5gmFxRTKrxct156P6o
FM3JZBXw0Ep8mClR1NbwLRvLf5iu+I01vulNx+3ljEhbh5cM+z7GtO63pXBiv9QxgOGuYtyKj0mc
/ipb7IOkXRIauLRAb32oDZV1zDAjvSjf1eWe47hgFkzSZhSygaKVH1J0XajzkZX98OHaYN7OiLeF
/pK7b8bKYDwzjRwe/PqVLVvzbHfU/HVh0tX0X2zM5zwUW0xORvrsyq5gAJ1xInhJRbn5DDNMn/Yo
lE31rRxyXNghHtb6xCbLimdCkRqGlk/BZNxW55+cAY5ume4IW/oyV+9ZNTusa0/6SpK1I6qnRlNE
0FYxJpP7zd6EwihD1sH2qtaS6VBHsbClvprbGLTiO/3o7IzF3uKu3z0AtRITEuqCverX9fa3rbSA
X/bF6vJP+oqvrYYtKpjK+JOdYTk52lOpyAgc/xMUmPOSp2/dCsbmli8jwCkXFneM5fVL/dLbGBjH
WUFwWMMVwEp5dl1MW2kd0POTTI0o52lmuljLns8IvfDQNkyMS1jjoSBd3WZRhFhparswvMVWqdAA
9l+GMeuDWdc+bSyA3MFx2NPg+lpHHLjYxB1S+PcRR+w868Kmq64SkuXuYICtgGdX6ampu8eyAc1R
Pilai04VyNstP3dxME4Yoo5x/WiprqdCzUul+2u268cuzoEU5uwHxI1QTuHU6jM7Gj7UTuEXgx6i
54WKp+o3xe19ZU3Qhze4eQRMI4LJmc8qI78mVzzDbUPT0B4YBEIwcsR9iefztFB+6iIEhXhgfI6e
6bH8jdnfBXXq19jsP3D/uzsI8osluZHm9NpbkG6th9g2f2GpUyAw8Jj/fZHQ5Wluimsn3fy2KpYM
TAvd/TbrKrplDsfZcUBco91Wh7W0SvP3dlOhCdqUbIWxpSdICN80M268fCfZSzdNQdZTr9qXADCH
jnt8EmdnwL28u7gO1Ztc3T5CATNE+LsgVjgeD4O9BVlD1b1oo+sVcpJ+zoRxWozdPJaVd0kK/XtK
7eGV48pKSa2GldZ0YVbBlzkyLY36/aClkNPTds25O4cePwBCfZU8yHSti3Av7CPVpY/NrJo84L0s
PA4QYj8PeEud2pHRsZftxdzq6O3mD/InHhhkpVQ0Mfbeccxze3Fiez2nLU5hq4vzEpZuFD77D+VT
PlRlxMS1jdT9gKqcCq0S8+hXjJr9qiPnU8tqpK7cK3Wq4aeNS6pn19zDhdpDpLUEXzwAnQfLwZ9r
4spZgl1/Ts1FYw6GvQI2bjWIrrVEyX6oaHki8a7v9fa4KV+cmr+kVvYt73hRXwEYpFbtp1reRwP2
DRHN2oCr/H6KBwjEsj5UizIO4cFinEoaIkBtT7VoHn/Un+oRMMiYYGUQsKtPN4nGw9OmilH8XqHq
A4JGYuHoZ/4+rlXzKpZkPLvEKJfe31+f728EYA+km7WFwHZaIQiIVgfhzlVEHx3PHWfHQdEwDuTW
pz5yZUSpYl+kjTCj3L7rxjDSudavpFxmN/YClREcQ6YGymlUNzoauGlC4pwxEp53sJDy14JZHDEK
JALTxvR0zUxAIKz9ouOQbNywiSLPNbPh6DiY6e73pOSX8fgLh62pg5KSh0lArvljojDGUvPslLX6
VzLPWzWUpST5z276oO0F6/Q0K1wA1Nr0XrQbmZWEA26d++fMkyUWVNEyul8OCtr/J+v938h61sFu
+z+z9W7/O1fvzz/5F1kPRh7hb4gshWMaO10PicC/yHpoMP5LsO5ifAkrD5WO/h+yniH+S+z/s/E4
RgRp6jDs/k3Ws/4LQ1hHhWSOdZxqGer/C1lPFUfSz1+XYFPwC3Q463DssETQLOt/KO66eHRKODzW
TY3jq56X4mHhgn5AVSCjDdPVRNB21Gt7xmenm28ZTjqRMUhuT+xF22iy6bDDjZtisLLyejwHT7yL
jjMwxy76+7DRKn8eexP6Mf8UYj79cHs9Fk51b7KOM30/66dJv84deZ3/fvrvz47nmJzQLP/98dgM
hNfrxa23mTT6qdMtp8wAfOpKZsHZ97lq1FPpejOkFmBSSoZCFDCHrJ549SHlv8WMuI5qlKAb0AqW
PnjyXXpXlIJO5wXQW15Q1oOhKemt1PYxs2X9nsepO9vqnBoPWEyjhu+NYKtMDLD3A0HE7HBO+U3F
K89bdUkVDGDhwHwBKt8/o7g+KQBNZ3WfBmn7dIjfx4L/vz6Urf6+DYkIh00+2WWSe2aKTXi5Tffj
fleHOGrpTM4onmR0HEoTj5vaqUCJjZGO0jYpGE3XP9bL46BsKtvdcQpAB3LC39xUyRDEM+Svv2/j
eC/b/oaOs+PA+xhPg1g+u2gvom5vtf8ejuegvQdyKRmqkJZ3oW/3gPUYMJl4HTYlILBvmWWKAQSl
gu44G0DjPt44DsjDAwKi54scMRAYqzYJwSyU0zanX6SbyaiRZoaK/JTtu5yVsfXgOrMupM/EcdaT
oENq67TpVKT7HmeYc3GGWf4g8oVVs9JPi603F/l0SF7cbsuh0eVzWE+67elN3AQ7WIjglVkDyKxa
ZTYgPQs4nNbcazCVDKFSGNGimgQbd+pPJEQP+TF62odQ8X5gOxMX4cz+8QhJD8xESBl5U7JXJ3lc
RccBcO5fZ81qzle1fEZ8+s1mlomdthoynmdr7JixX3UMhdzp5KRxdqkB1y9uDhYa0/hRLq3Buk+z
IO2DeTUGLDOhDxH81j4cNfe320FIh66Cv862qVH759VIRWmFjlcawz9y+B4TUD4wl51zI+bTnT4b
E9MvBHxomGftgyjWlUu0lwHGRhS6+bhE3b7VTcytgrYllKlqmcOgKgKY2T8O1JHcS90+YDk+BrNQ
25No2+f/8bfXi8qngNyCwX+vwMmjpxmVjkVgPxxnx71pVgtUl+M0NhUgo9q8TMDq+uxejUz51c9d
CqH3wWJ66Gmj4zJHZOjRpYBMQydLL16pdraYBp99ffDTGWaNNaVmEE/tiyXzlUvMhofVz+y91nrC
Cy3FUa07F0VGsIzE5CSuLsO4iGghUjeyyvMgOuuKm2r7p1KzcNDbx2iNBvg5lPtFrvkwUEbfqSmY
MTDocT7QVdI/0z7oCCSBHwKItNebhqEpflmzUhw1aFuBeNH2/aig/CNXa8dI693ypMjkJ0k1wOGz
u4XlaJGGmTmXYs6sYDCx2FBANs5jKc9MlSin9sNRsx5nx3POohIqZeUfx93vdBR9XVewGmxNUoGb
wwtK8X4JYhMlSTagbOyI1giFCjXG6bHQ+/OWilJeuhke115zHE+hph4J7VVplcofxFgs0VFKFg5D
PSTkRl7hwNjizWF3xKZsNV/ncS38OTXIEm4Yx17cHQiCpvnu1pkeFno8oqb+tDLSgDq+UepIF6eb
0cQfQzvKuGR+TFtWCE1Ma1QkKkW688lVWy08PkqjYPhiaLcl2xLI38lXS/u8VVh87Vl0Y5W6AfEp
YMH/WXrrVNCfWrgq7euekyqobiuMlu0+qy9CbZVzkSyfsRfGKKgg67ht7xmIuN9mwMYV7adPSbCC
3zfQEzeIYrg/dUQ/9w+KZi1nK86miOJ0io4zPWcoZOOuiY9WC6uHrwMqBCREsde2+0Nm0b860Uwh
0ZItzEB+Fe4ALHu2/s9a6GqIlKpEEouPK7p/mhMGIWy8Mi/hFh2nx8Hen/xzpg3431ssm33SmGCt
tErpmpEPZTDATUqjuaJrrG7bPn9a1amCyGiB+itN7VVkD4VWPSbA6iwzEgbr9bDVSvYFZYQIFEH+
2PTKjYRAVJhwFZ1g1CDXojcd9SbsCEkm3ejSb6V2rsB9Ij0fmiuzX8/V9r3geA4etBa4pejgprPO
g12vZ1WYxFgJGZndTNbEyB1/hhH9VJfLrq8r77MU8rIscosmhYCzlVQzpkaEduJV4MW6mYROoV6R
7/lbbCTnjlfdctIr0ZC5HmynwtUCVbbxyUp21O34fnA0+tc3dTwkaorMcFsCPoApg9gMyfQs130l
Nh6J1k4uU7dDFeOol5E7BGXHfXAcaqeFdtPWrxNT8Sjbm8Zyr2+OQ72fOW2VX02YQ3YsAB3+/ACI
sqz9sSr/gfj3VNntQiuP30pK8AGeM8ije/U53429pD3/IMbJ6ydokm05f8uS5sc6ULyh7aW3USbd
E6hzpYHpz2p/qVpXhXWnozBYURPCrIrl8lpCRiC/Zcr9Yvm2FuUQmlP8QOA5TutpHzouf09BV6Om
uoIEt/uGbdtLEUuwCwWbXiddf5plG6Jm2ym0Kmq67D7GTMw1Ov/JMbQzVlq9b2buawUiOi7berHw
iG1X/TdRqo/NupnXKdZCOTtNAO9ke+1drMUTkoL0LY9ZoDvibDI4xSUeLbLCRTasmE3hSlHCYtrT
LqrNfhwK8SCyZj4hTXq3m7HDnMUNdeqncN4K1yO64ZLbGwwiuuC9YryUnU5UsD2OQSNLuMPNvg/8
aJsh8ZW2M69joxVoF0P1QvSghtOn9bWq14jfbOPT9RRnyDfMcd99XLYWKOVeHe+u0aR6nihXp5Ck
iCHAMAcOtlG9ZJpbgJss20luUn0d2JOcWfy2jGpjtqV8jJDUTjPSyL5nvBVv1uptKC5hV/1CUAod
zB1fVBVny3GakzPAhTfWswpRnyLDlZsVVlsWYn4Majhw02FOLtsrU6WKcZhVe5mo3uWgv61MET/P
aZX6rUa4JXbjllYmt1W+w0pLb5qJU/aK1sXFVckzbftJw6X/aiwrH68b/3AaE+tLRjX2LhZtKsQ4
+icLmvVzkaGX0/Amw1XBvurOinzUFFDEwQwsXDxamd+lVeVeTOFwUkyz9dYx+ap13T7P3kp/qDt0
BE5+ZVc91fj9k4tl6adSGkGK7xP61hqunHLKspwtL0/D2u6xAbbNMqgYfAaGMr8702ic3FS8LiZR
ULn1vJhtBf7pfC9W9Ke2aTwCQkLkuVvaPGEkWuQhKMuCU1GHmGcO7HZVPbFPftXN/Y4V211xeafz
y5R8JizmllpjA+4+m16f9gDha/oVVbiPXRtxLyjGvCxrPo06Y2tEOytRZ7xcSoY3Zja82/x/yREr
rP0+qpFcovZXJBowI7f8gQQfStKhTUFccmbJ5Ig12vx5TdI8sFf4hb1mIlRwfw1Jz0JoLLlPmHBx
tuZYnBUhYbgsF6Lgn+adLGb+N3tnsuSqlm3ZX0nL/g6j3EAjO0K1XJLXVQdzP+dc6rrm63OA33h+
7n2REZbZzg6mAiEJCdh7rTnHbNt+BWnUdhG10Gkvw13RDqCHnBjtBfZGBLnMT6xxHfgEcVMsjDDg
9mn3kKfmT4oRu0Lli6Mi2upJtPGd/MUfMoBUyEInBCxuOQln1fLDUMsNPnNrAOLftW8qxeFPtZEf
EB02PdNltHTta+XAI5GWSUk7i7ajT8MMkHcAwuSg5gy0nXRIj0UpmTOBh06PHUGyyMr7iimWWXje
dlnhe7Gs9H0Xyencc5iHlsuDf3v6//ExallnRxR4JgK3mX22/jyr0ecrLhxhGgTL/WURzs9834UV
9c+nJWPGLeiZc+VhNQD8Q8FxvtVIpTj4NDuqWJ5FypxheXhZpPNa36t+P7bckrJm9PZ/fPp7MxHa
vK83Q3PesW++NwRsDu9RoBCoxmf5XvG3N/jeThfPtdIJ6BGz4//6Ajkj552XgC+LOmczFeVLNF/j
wnkY33p1uI4rch2SZba9PLgsvtf5fizH6U5tdX7hv1rH6rDvZKJ5I0ou/221v60bLxOGv20/mD/S
92NZW6Bx+FrzX36yFhwuCKRs+HOl5aV4IJpt3Ed3hYHIYJP31i3ghX6LLYfiZc3U/nsh51HXcrcc
R/QzHqLKcBlrdcVcRvl+/uv+v34OE/+fW1nWj6sgdZshZy6LIpoxOZ9OoujslFylK8RUGMdO3F+X
m5NhMakg38kd5gLsdyl2ubsswrmZ/31XKbt1wskUQigv+F5kwsdBVg9oxP/6guX1/+qxr+rv9+a/
11Ec564o8mmrCLqWQdqxqLJf0KlHeh3C/mKI/P8S5n8oYZqg1JZi75cx+7/5jd2PJPwjr7Lw43fH
8der/ixiIrD/Bz4B1SI03NCx9ELM+mcRUzP+YcDCBJQloVGRNfZdxKS8qdrE51HopL6oKdQ3/1nE
1P4B4cs2UFPa0GlsMHD/N47jv2JWTIWPRZkWsIOlKzqQQazNxW8xQqQA50UJ1eBCzqizUXOF7gsJ
gp1SDIyKgu4pNwhQbo3QXpehSbcVnxiWt7DYhV770Hm41FMl+eGnOUkdTPk9QutDGaxRrUTmnNyh
OOLoGeN7KGwYJFXSHXCi7Mkffepte7hmEfGpTmPL7W8/xJ/W6v+RteltHmZN/b/+pznzQn6vzc77
W3HoP1uGAmtIzkbr376YQdk1doK2u/hMxna9g/WtMX5MBhVUBv/ZDUyqYE3UKJh+cpZdOIL2TdUP
6qUIjF8NlO+TM3TXXBbDWVNnzkArGrqpnTxXgMWVvmpvrZAET8fAo6MOKHYr20vOnu397OD67JUB
e6TVqo9WmldQdeqOyM2CIrCNxFPCeW3yoD9VEm7maDQbkZX9wccEctLbPjrFTd26g1Vbu3EEtoyC
1zvpQX/rCTI06hnYjaAQpbFlBCcyNzm3HGY49YOcCn2fGSPZeT6Ot3+/TyX/1f+2T6UlycQjyAlZ
3t/q3UZoBbZ0SGH0J0BNXRuEW6fDWOA3lv9ICpdrFtN4XNI09FCEu6yI3pu8/2kboLRDp9RONXA9
yOwoWQGy7pu8abG6kEVVRrtqqMwHKnLxvepTiOyk9uSgBOeaagJ5bzoUf7JHSdVlJ39QNr4BioYo
1ImZi9I/4ruh8iJpqtJ7p2eN/3CXBLTGLS3NL8YAY6PET7fmoFNRutjJFaMZppiuidalSk7XqPXq
o26xL53p1g5k+sy4at1ZaU+1pAjOsZpfx649QpuNXeafDQ5Xk2G6Pe2joEmfteZSmm15o2M4WBp+
34tuLryOYxS6//73mBsgf/s9wF4rFv9yyTEMn+2v/3ELkxIu46S+QAuO/Qm6KJEt7DosmVXQejgB
tfDUGaY8D4DCdlz4NtKD36EFp6bE4Qpl+MIQH8lOk230QNAiXKM/UJ7//ef8K1DLVCwKnapt6UQp
KvNi/lv9diiayuAbBZCbi6KJ+hjF5pkYDXNjBhgF25Ggl3//djAX/rpb5vdzFABiBsl/qD3+duij
yB2nsgryyxo0eXAV6q+yoVoF483cqJVqXIgZpXWrT85DyQG1UgAcSKfNT47CTLk1lHvrXh8d/5lh
anpQep3TmfUZYTROmlA850i7yEP0il3uURSFQmad8ymlb61ZBFEonvwPRLLlXPX7uYy9B7LQ1Azd
kHK+mvx1B1qWTmIumRAX09DfkcYEJwv0yGqw1YrTlV+6PoPJDZ20blNjkL3ROROdqglwUyTL+5Ds
6nWnAAVUeZE+cjasC/V2WcSG8wvNOTPMkENwVCfIrMrEZJfZl1sH1VZrK87sKt8OS36/7VvYDF5J
+dqm+YO2RT3i81OPSlgaW7I+kgtYt5L5dmS9OITMAuE+jgTcQpVtLbQaid2u0waOGyxuevj1Fiao
vcK9MCD6Tly1cRSowtpA377QXUEuUlMrwUVU6OE9FWBEG4bqjW176qoY4wmzelKfvDzrcWM22X9g
kJn//Y9EUhuXR2RUUEFgWP91vyuypftvejiObbeBTwNEw+zvbLN6XVpZQUffuQfSj8Nw/BmrdvRL
T1USMfP+o4wtFeG5Ia+BIIkn7gXpgprl3UMBoFkwr9vV7qCL8Sd4qosR64cBmxoB0/a4SoEsXEHt
jLdlgvu3MhPORDjrPwzVs3DR3wOoMtdonXDZdZOFlGa8jQq0jFM8AT40HHHwM/Wh12aehFYisp3o
p0ylku2FqZSUAwZjH8J4FyJjkgtDeWPILLn4JgkVXvXWxUNxRZlVPRvWXaXVw4tdmw1Mnv8AF2Ji
Nv91//LX1g2qoZbEKQnbkqLrX3cxAq5QqbC4nhtqv26pJuoJgYp6UuqB6qUfqrtkkvZ+eWJZDLbn
CVfM61Qwzsvt92tUDwU6tJ3fHvptFdOCiU+oJi/83lpXp5HbwfNbf213eZpUbN7itzUnKYQLttWY
BXc6XSU+peir9ID2bPvbC5cnvt5y+YDQT5hrG8bz12N4NPkE328+OjE/hme1yqEO0Nj+q+/0vfaf
21V/pr494hSZP8N/fZnfPuz8xNdnWtb5etO2SK8QUdSqQ7c2g67yebVlBc+obPG155dnlsW47P7l
psEhG5eXgGv8DgXhtEFRfCN07xSqmrM3EQwR3tqpnPoAqekbvHretsEz6faMY5/Jp/0DMVq8HZun
UfR/dDnGlTYmLt6Y/lCGBq/WGD42MfZZWpbrIB4+izkYPmo7YBlI2aj3oCFViievtS5RrVHZraW/
m6rsRQsZrpLres5aZRNWqr8DD3Ligl+sWjUBGZCJja55GMDwK66KpsIjUjJMiD3tomngMMbhrhdc
zn3gmiFGjKaXLUpDQkSnxhMwKREA2waOf68iOlYhQSbjNNp2bCO0LSpXES0Enz6dmPRNGh4xxbs1
7sEXRCUXGf4so+7Ska54DnVx4Gdj3isrQiq0K8bWcRNHgLCUJivcVDbj2mrFLuUwWGeOjXFbz+8D
veWCJLsth++7kbzbKbA2c8SIGGKfNMk72FEuL9xo7tLkhDIgvY3YmO0WokJkGRc3eVzKTR0GzgrI
4us0TBAO9WOsWxffr4OTaBQqmvm4sU0HJiRmoDqrtBsC10oejl9jT1kFdYf4NBl+RmbxoBlVu86l
dh/5lHNKqHlYMu4n32AH18WOqKdgR8eKSPlHmgvemnQ7NyfghWrgDwv7bAURbdeoCZVMbBRX3XiP
m4JWb6FDZihw9OkDgPnKHYTM5oRy9ZSDT9BU/GZjCPJnL0og24GUR67Yp7gV6PWCBBy6XaEJVdkP
Fr9eNPwIy+Q+tTJx1mzOknR294U1bH1VKIfRKuu1GPiDZTbuAq+5Sdsc7nRnkpjm00bCuFH5zV6N
wOjXQXlTmuNOjp13aDH/cFbP2NNwLVBGRxr+L2I1pjZidJNyKo6tJ7XEQDmBr1lRwUyTAYWhVlPA
nnKY6Loy4KnQDpUlNLozYnQnbfjD6uNjMjwbZvRT5u0WmVWH7jC6zxDL3dimdQSrg/q5L+1t2beQ
mrpP3QpuUA8nrgjvG67zZJGoN1kZP3SIg6MCVpwB9lclSHAF2tMT6qlJzOcBndi1LwzwCi0whbq7
rUpZrRtmepOSk3lZaG6bS0kWcHERptZu8ghNQ1iju7V8Z9vhSTk6nrrpouxR74odbGt/XedFtWoV
g5ZDSE19HEADNQan1mhKfk4kjaGTbnoAR+5UEJ5QkGLFqLu7tCmB70avkBdMuEsFEl8ZJWGOSrWV
FpJOOyCRI7Z9BAPjNousz074V05YCYLv+HkkfZKZXTHuM00/jiQfbbA3H8H1mK6B1gOBoX+H03/g
0AJj5X2kUjRrncHG1sfyzWwdo9GIsVH646V7tKLkqvdwWTghIonIPHeauwG13fYbc4gubW1oboq/
bxWZ9WMJYIKqtgpLEpXlMDPthqzYT4wvV9LJnxhsbaPIeeqlH5FRkkO2rtNDo5Vv/Idw+eA43esx
CQsmIo1V2WNVmUrzTdjsP1jN8aYoYm1rzBD1FITIaohv4C5WG9hF6gpHLYkRDmmOMiNaAaOqq4kS
CIhj/+pr0oj5hNlahNaJ6RAdJYgz854OTTltDBtoZKhz9pP+C3lUO6ZiuIKnxnGNCWo6fYWSzBSo
mwonyGSNoIeJ0jgaJ6InI9of5nqKjOguwaHSaWN9W0NEgkZ4aOF68APo1U7KguYMUBxiKB0HZQCp
mk2E66SJ3+Ou61fsyJoaM+LqlwAXIpEoNq2HOQ9yiKu10zYXIrjzUmiHwavpDhay3vT0edaBvGsm
zd7oI5PGBihpNRbtynFw1ygJub4JwD8DLbFVluLUXUlC0k5p4SL4Nh9C+B4+50M3wBDoGh6dIoBN
DxANGIE2BjV4Ldh7iZftVPMdqMGN1lJIjTP90dRsEuL4hSdgznYHtWX0aD/VRGNopZXz5VBIa7k6
bDv9gwOs2yVt+BRz4qQ3UROMoZW7gFH1FKM5LXpDXQ+xv0tBngwko63HqkV8HnG3sornMlbuV9T2
3jJsNWhgqdY6kYrbTr5W5XAJOHUW6bSjydduLQssR27AEU3pCRE5gAcASsgKSceOpHIyfsQwUkKx
s40SArKGig7tRX9QBXFuoZdzBiD2kjDx5rEVupitwOUauqO1dRqHYDDApRQmbq1oeIg6Gih5cFY6
71ebxb/Utg7wiA57c5pSV1WHVwWfykoNKMKHBh5Tws/MVTS05xIv6NroWyAHLdZYM3uRFcbLiT/5
qiNmQ1ZzfJ9ZHkgxQnRCIir6TN34gXt3Ty1bfdVM0W0cxehPne+ICwQIxV3WWBbL3Xia8yplMJw8
0AKb5WXz62m/mz9ssG2g4SZx3yBp3heAEXZ+7JNM0Ch/LNuo+/GM7619Kbmebo0UJz/pogILEt3j
ad5GZt91wAs+ZRSH69xUg8uAbO4maXWcqk4lEMmhc54/tjWlkFi4ht9pYsgBvCTpDjJ6foqCTFlN
VvKBZL/6qZF4JWEgvgoD+zrOqByuN2GFQgmGNYDm9F1AFF1WZdcnqzb2KY8E3cjsrce4O00EDhn8
db+21uGKqJMfmkWiBjwl5QqgspnlFx0+pRboa+G8mvP7wgE5dwiGXkk8qDeD4gc3fduYZz/mklEY
zvg++cmmV2X5E+FFvhrbsn1gyHMamDVvRq9z9l2nqncKCifkRqymGC+6URifY03XXyd38Aq1XT2a
dVNue6UKny3Nfl7WNMHzRWmgvbS+PWxCazBOqaj9y5ytg2NddTrxnsGCyUtgVLaPHk2RevTgVHi8
tBEQgdVIcWeUmgpSg+9ikCBRKVn9CcgHYs5kB9fWyh3UU1687XAbMIO3H5cdRKv3lstV+ZKYyP85
DvpTGZfVxbT6iDggrfrI55CceauFBHmNxNi8LwiJ3MsZvpq1YXmfgEz52t0Oo13ArN6HoBOPs1kY
F0eX8UmIRNAtzs1nzwkelq35rX8Pm4CyQanYm6ow81PK/+5S6SliZNkaHw3Syq8daSOZzqasu1e9
CUWkHxR7tW+UeyRg3dcb90QGFa1Nq9BnG2aNM6ZVx+IGLRUCihEkeaCk+Y/eeBEIRD46L1CQSlXK
nEHdXDSqg18rZOJU6bQWo7Bp10JUpMYJEVxGPqPrjXr2A3pRUvXqZyqhZxlGn59Ho9fPXa4G6+Ut
UtBY/OEUiZs/sZvp7EmrPvctAalw/K1PGyXb8lGqlupqQ/6pDe/zDGCJUBdSCdZWrSc3Xrdf1mLI
Z7oN73XJB6ETtcMKihPZH6O4Xz6P9GqoKGOoXOIEVaZTm/oasHn90eGS/vpAAU66PHe8y1io0Y1S
Ws46a0z73eLHWtagDkH0o52WV06e5ikYtWjT5GPzDiD861ubTp/Sh1TVa8J0+tQ4VrEJOOO9ATX7
+tr4mkOXHRTc+raZntL51DRP7t9kmLMq+35CPYeIwatvY1+3j9DNtM1oJMEbuSbb5bt4BJuutFzu
w0iEzA3K6diFkOH5M8ECHIzdsp1GmOqqtGR8Z44V7lOuuVspRfTa+eBg5t+INBEQ6FE13NWa8PFK
TNi4oVi8MDwgJ4A1Yp+EgpBD4m4iJZvYTmUAjivdVrPyZwJDXBP1xEdoxw7mvjE8IVrQ7s1SwfIf
Dx8cPAr1AOld7YDRvhJQ0rDmF0DIv6EuaT4lmu7tEWk3Wy+Ap6HWp+WFmhlBY6KuceR6nmx0Jai3
0s6elieL3A4ooBbyQj8bUBoGuq+tRvF03/dK+xhVBEwgPjY24CvHD1i9GufCjwbvwRZAH8R3lE1P
GgW+5eMrkjROylo6CbvecFWTEMHu/DG7bnhvTCt+aGtdP4Y5sSPL41lQMIls+rdizBmdYFbd94Op
PU+WsV8+ItgmeGn+qN5ETajfkrrRfG1RghdjrJfYd2EktVM3cq5eNgmfbK0lbfBqD426y0Q17RRH
xq9KaKyXTWJaHtc25DECvSrvrhnBKzmSSZqwa+e2yNQG+Hqp3hZ1qN9MTU/G9/zdhyI4UOaZnvPM
ZH6mkoZBpPb0VigM7dtxuqXN0a6kAY9yKCqNrFMjfWhxdX59KryfOLry/qpggCNukL7A8kRNMGvs
W9lTN8ni0DhIRLShjT/wFS6ftoWUtSnr0DwESQ4yVfOoEWv5/dfeqVsSvf2i5lzuWRfiHjHlzPu7
UtunnsLog6X2yXEA3Pj1AybipHGhf7f9st3qesZfZsjlk12FTE/5kkIVKmZz/mKtT9jF8rfD+GO8
a9FO0YIfQ8el21djbGyGVsHlU1+JOrVWBLsBEmihUqDxecf7gV9QN8tzTvjkSs3Ie5JIOs5FLM0t
CjiYVl3HVbW9d/AQEyyM4LKH1HpUDXXXK3P4iQOlnZGffY2a6X5sKuOcww1V7MLZZcxgucR8SnLr
4RYS8q33EmtQjZwSlxw6Ylu8W3ZBe0YNIS4So/2U284hxDC5AleuH5FkQcljDojb3TpbOrNq32hx
E4U03iatexCJ8U4ZY59EtvncaoSPaVrX7VvZaNvA4hitzQKHPa7e49TE5ckrreJr4WMnW1nUk+Yf
LTvidcVetdwcZv1HCxygGtD72bNo+vvxv6+3rLws9FlG+nW3NQJScKbT8rJlA8vjU1fxHsvN7wc5
jTtuji5o1QKSYe40i/XiDjeXgUWyEzXlArsez2wLIQ9Awk0XZ8+ZBTM0DJkBoRaddrndPIfBKywR
hwFxmqwriYcLsEpxLOdF3CqMdYuOMT8JGkcVjBq2HXS8lUJcmT1BTmMXkSj5YTXKeBCO2hzzKkFU
Bth907WET9J5jIjuu1oGQJplhW72u8aznnIRUC634pNCcWqvD9pDDEfVrIP62Ci/ciH4QsGsUVkW
I9CGyXSI3PJ7bQv8EQgCffiw7F7D2s9PaHowQmL0smD/GGaJDFG/sfyq3i27h6OsBibbo4+PK9iH
2LdXUdk9LV+O6iiEChDDSjGXHPPp2BifccNWBTOVbWaFT4Q3su26eVSiYHAR7gG+6JHelhhasGM0
6k2oovNaHluezWqG6FLHot6O8Rq0hRugClxlmbVmoIBYWneXDxbglV3nM5YvT2aAwxQJnx9tx3Ds
sQYuiLpK3Aap120QVl0M+EvpnEeAkHmjzs5C20ZYjzCxPuY+F164yGj6Ae0evTiI11SvcGTN/4+v
rZsVaonlfgoww40Gs8UY3BxUL9rXtAz3k9pmCKfQiNdYu5kst+1ampQcojDBfD9ZwpVdVM8mmbvW
yNqdEtBIjVrU3Fpt3UgxIt4LY8tb0YWmIUJa9Haq+ufQCLdWXtr73HdICC9co8EisQiIFylx1Q0U
IZGIu6Y9EBgwm/2K2T+mRtq4QcgpgY94P/q6JrrcwxFDWj3tNf1iEMy5q3J5TSYgIRrq0AV6scAt
6lmes9yq6JxR4hd9tiWDpds0sZz2WaU/T6Ejz14Cv6C1bkVeBifk24wPo8I+tLz0XPdd5ya1Y2yr
UjBPhxq5iawQmyVkyZ2HAqVuJSo0T5Ou1sXjzlSRFumd2l4EyeEHLHbPjdlOpybSk1NWG8X9NJYx
Ahtfnk2CQbaRLkgVQuXv0oS0tl7u6ccOIODRG5qVMw6MLQaPqTGXBtcZBQmbep5d7dbcZiUFYohk
RKIhQ1TGR9/ovduYcA5EpAnACqzV9yRKwsPO9QLLEjXbOIjCozrS4YjMclolvaruF4RMYDhkuBfW
FnEfp5MFYtOWOQ4CPEvRbBNdFpjSb51aUZnOajf2fAILZrfI94IAz8ztcxy/iiV++HH4pDh24zIA
I6Iwb59lICC0DTQbKIhYcCWPiuCQt7p3E+Xzdhy020BHpGTVJlNwO9oHOhOdTcnIn+O6wxIaAK/p
NLXa9Xp+k84W2e9FLtEITLBiVujTPr0gdVZZPiKelfbX5+8XvVCXQNObHQQLFGRZUHLCfGM9O3k3
HGoO0GPTRNcwS8g90TA4LA+R3/jnrQ7vL10F83manS3JMCAt91UOw3BeEO8jNoo1vPoxPXGqNbcI
iRWORL9YJ62HXRUpF+zv5X9uocPnlCicsVvwKY0/KYfejseTmQ43McrIlaJ5DI5m9AhoqPZrsdxV
0LAgSp+fUSify7zPD/38TZZFqgu8I1k2F7tIEydq0wOe2iFGBgK/UpVAd7Mpv+Sd8rigXgKPj7As
bNBEX7e8/7rFxnTyUenlxxHemmb21iy3jMH7/e7yhFJYUFxlsf8mmegOYJMYUpFvaNE2UPHCLou0
5DzmzV7Y78fsGC54FBBKKmb3h6eD4QsAKKwC24JloMun1pcI5id9JMaZl8azzzbQp9w103IA9gEW
a4KttSQekvWWFBBy/HRN143SqM25XcOvW2BcLQiK6vNno5so1BjKndfAb0kJzDv1Kq77ZuR84c89
WNHgxk+quVHKFXFZSEbrIG3D9GuXtLN7WV34kvO/Yvk6ccUx5DFdV8Q+021iicP4Q2nN6GR2/roc
1X7fzuep5bTVcnQCugBSaCveLeW1FiwyPjE/wOyIf3M4InTx6Ab0GZlhWL6iKPUPMVwnpkictFOL
Q42g4/TP+04L+NJrk4PWR9kav1fgGnitAHNjjKyyTTJbV6gV8Gdv0UGvEsvPtoHXPi6gtIWls5wO
llt/e8yX/BGdpqTjyv+ibRDwEq4OOGJKI6LmK0hYRNLe0Ct0QI4CPBEBqG0yyoedlSoN3V0mY1pu
PMZZXG6VIbKvhE5vW6a5H/RggABjPKUwjTUv9cBg9KW4KelJE8EEFXyqfB7X/b20pvhGR8Vz9Mp6
G8Kfe3dS7RzSYiVJpBpOdkcsePwQmM6Aw2NyLhkag1wXHTQpGoJ6QG/JoCWOzhGH4hj647UvC3ja
DdBvz5ZkDyCDKje11tOmSTowbsgI4K7kuzSWwS3BY7gYcY4264BwxU0RzdMVy7ygeOnvNCq8mwGq
H46jvr8jFYNpFFRIXOrjVptEdptWGVViqd96NiBRzaF1Q2Abum9RvMLQhkVQzmfraNBc+IOEN6IT
A4es51tU8PGNVfjElwfw07rUdx6TLvpZKV5xXu5Ri2cImMNkSkBnubVjGi9DZrijsNT31hByoxsq
6gstDV+A6W6Wx62io4sAz/cg9bh6rtJql+eRee/0+Vs1+nheYp2aUtnIvTYigNEm87EAwvJi0Oc/
FKE6I4uz+iVXJ3M9+BlNoflZGyluaSZA7ArwVDXuPkJ41UAcFBTh6LDH6gXq5ZHhvPNZGiq/B8JV
oMXxTlGagFLONkx7QgouGMPq67JAeR4inhhgopcQcRksqh+NqBAPpOYjWMiWiQEDj9pMxtuWdjtz
j+eyEfYzKbvYFEHj00hpNyIPtFt/vjWGE5y6cMj3lZFx6ICgPNaxMd4FSSVczYQkOU4jCOGxa9jV
NRTIJBpXXaQgcysmnB8TZ6CkHauDEpjavs6SX4RSK6s2K4pnp4vpbYQ1xTZjEmvyPHD72JhGGDc0
K4Vr5WfnPzhxt/cLXXke7PBYD3OOOCHPj5Y2JIeMpCYXBRf1ZNJha2HyIUCpRCopCeRSTMj+huYM
hwHlOpCDFZEWXAqdpr6rSlBng5p7v/SYTK4atxIjyLo99FVZPFc0ONCIJ1djQjdvgKyTTgb0T9Me
w0BvHmXIqQFcYTg20aEa2vqa8S2kNab7Rm8ycp850kNp66cQROVIq2vkNfxqXOoy8pmS9qxrFcxv
7qkWoj2hlHRuLPCiug+ExpuC614MCd7SIdlVU55+9g51Nq+L/EuXDG/lUIw3tEWpfZs66WC2qZGs
ygJY6o0ZUUfHwUw8ALM+Vyv5kzlR0tyifXJbpBWQXap+HXpyvNMx5R06shkxW5FzniMWyUYa2prH
2NObc8Y1ipWrAFeMVajBp10zlACKS1+7fUN3JddDXZtHz/HzR8ehbAEu892fSwmUKosbGkSta6XY
aYrYVGh9jOMPO5EbewqmN8fpUEQlQbr2bb1dFwp5TsIYm4cmJTsG6FP4Y/DDtV1Y8peIyiHeig7q
OMMz+5gXDeh4ClwIIP1tagfpEdzIQuZlXjS8qI6vP5WmEtJAnB2egaI9mV75593lWTqcNElNhoo5
+WAPcuDkPIzGq6FjiiqhRG+z+W5ZDa9dpaK40/o/alOZLl3gr/zOSa4jYoCTHTkMcA0qwCbU/CtV
y9SVlU+vNBypm1DeVeQPJ6V9j8QjeDQ8GgF0Sca9r9jW/aQqcxsmL1eGPvWP2c40feMPpek+c5rJ
L1k2dth/h/SKC4qZhJOJVUp00y4lDeG1D6st2sToyQiHN/K3oxXHh/2hEdVX2lr5q5fozWMPws6U
7yn+IMKvY4voOJPTcp5QIjUxlsSjXx9HS8pHb+r9TcSIYCesCdq4JUilGLr+GibqWxL608GY6uZs
TFg/YBc9F5zZ08h46qTsH1KO+Uw3mmso/Ay8ja0e+BMBljHtfFMpcQoXt22O5MyZp6JrHvIyeVRL
vdlE+vSeaDkmMFtjXlM34X0tanVNHKfY+1PRvfCaV6wI2KVKDoyKVrFbAl1xR5LI1qNTMEUzDPtl
ygfs87ULa0e+6nT40+wwlKS06GVNLnegbEvDw5OpBHudUtKeMlPomrInf7kjRZfra74RTWxuAo26
jO4l9ZWuMBPGjnQGAwfFJs8066EaDQeqbSaPSQy83DBBQDUxQTBUj6adnpjnKFaCt8DHXTUl4jNQ
BT26CLud7mMUHzkj/6iHnwYkHtw6OpRpYeRuVnXqpY7a50Fo3srGwXMTtfV7VanVQ+IXIIjm+qa0
K/PDfoP15u/qxlQfe5UAM6dJVRCyAq9nWCeMfDP9aZqsjwhfvQhyTNNSkknhaf4BSFnm1lEU7eqJ
wpydl82hAzSBNclhdgZbYkdbhIuY4pN2NjTUFcLc2tH9ys9GiyHLNMQ5QqS9oV9c3BeVXm1tbHbu
n79go+Em8zViXOthbTsxwVlhtEWNDDCvD5KDnc97RdEfyjjUD0qcFKfCo4+rqoSJdOZwH0yDuKhN
t1vumTij5vCR+lxnmPwkgX4rmltr0wr1n/GU/6xM1dim/PobvyZkJKmtjx5J7LSKGYq5sHXKS9PQ
yCjL6akeEF6odmi8Od1TFkTjjeztEUFlLc66YmCcHetZSqScIAL9c1HlO0u0v+hk3PaRh7BQ6Awt
wmk4iXy8SQI1egrFaCGLAjIdZJFzBSHrXDkqR8TfKoZ/NFu/BhMsRRQY0542VfRAsEJV1faxGqV1
9BXxUOs+/8K6pkIqtemSZ/E5M8HD1FCEcL42Ad72ZNpqQYlhbZ5M12nbnLxEO/R45h8SVSCACcPb
FvAXdkOSjjhFWbl9SXqmVcX8DdE/CbBXDLDKfhP1TykkxzPFC/tSN1bKvKIzn6sg2KUOztvBI5+U
pnGxnkrY92HGaxuzdMD9pk+x0r+ETKqetYFwLq+H/uSVxdvcefwIgzIDct/LDTZWRmgpDQS+TXI2
ChidpEQ6R9GPzc4ssh9UeK9NEmp3uE7tLTGn0bqoIQm3NiEgZo/psJH1kXDm+lkq1NJ9HI+gEdUL
pMJ8pYXlcBeP5qdSpHKewvd3SOzTE6a6jAiGmUac17umo8CLI/3JB07IRTsJfnjziFIMe4kAFiM2
SUMkm+qltaq6rvu0ubCAlQs21IsS5EEqUV3d3L/3xFrRpvZJeNEGyFXIpQ6AtIkFHyiJ7OEOxNGN
WesPhkWXRYakj2sCb2WPCHvvO4NHZu8cfsshkfY0gdoq/YMazf9m78ya28bWq/1XUt89TmFjxsV3
w3kQKYqiKVk3KFluYZ43xl+fZ6s7dfo4ndOV+6Qqiu2OZYoENt5hrWexVRNuDk+aaslw4mvtVfGK
7MpyZ3v9sCxMDuwZLMHRUhE3ELncvaZn5a71iJ0Mhg652KwN8yI2RnNnRdaqcsvsxS50RizM6wuZ
8szHLv5D52GhR2H+XLnJY+O2+srqHf8xNky5rdyoP05lHMI7DJ2tKNmnGh27LKf/npd1yPIWv/ro
im3rS55hcfhqh+7ACw5QfWsQJqr2FCfmOtNxnEAf6IuLAYB5yUtg/yRohfixeVHmt1DOEn1D+FQl
KRwaBLhrBljiCh5Lv3IDN2SISDajlkXjZzUPX1JxEFzNWovblGw5DLOeHwVAuPR+y/MDWVRnNEez
ls2xinnKl820DxHgb6k4goXwDcIjigxYPf/l2Hhjc6RXPgPb2k+BHL6NTXaqU+g11CbFisRqxnw4
ko+UWTzd2u+RBHI3dnZ91FPtlEVGevbSTPKEs6ITky8iAzI9ekizbGvlsj0KAP5Cz7VLEM4C3iu3
MoBQ56VJ2VEW3V2GmziL87P0zOys1bPYQ/G7fP1RngrktLmxNKpsOldGeiPw1L31sPyRl/ovfdw4
T3H90o84wsPqmsQYQDWnNrb9WLbrykrXHoiEo0seWYRhPaxmGHhNQVgwpU5ubw3WFW+mw8YXv+Cb
7XT1NVHowzbPnR8qw8Msw/A5nchsNSU2mjB+S7oe3rDtFDuQrOOLRJeUFCNO+tzK9ppmtc+pzQXL
+mPnQacnydQOGf3lZo3apXjm3WAoReLhESXMIpx+yE61u+YbQawhSo0g2MFXHg9xnD5MPXVO2Xju
klqmeZfIinudUDTynw04w+OM8YN3IiEb6AXjCeZg9BQsmNzxhZoFISV5Ih00FYPgwCd6iGI1FGQX
OaXT7GwGGGp2EJ6+vsQjRGK7ECTMh3LZWNK9fX1JGe1ORrMY4nx8GWAJbuokTLYK+xmG5Ivog6Yf
gqjLTm3A49gqUMAIIvR2mYz0QxoMpHzlbfXGpOoizeBVszV4ZW1PacVRkHS0r17nZefizZg47pIu
hHfjEPzXKughMzAN2VafbYk/BdPK2ucmZxY1Pp1AX2sLnlLiHFSEtYMTplePczIO0pIYA/eShEi3
JQ2Nn2rTIe7aYelVTXU0NIgXcQj8xxsscy8R7RVSiNPU0mYSlFZTm2jJFpGtzTVJ3wYG6KlzLHnC
FPoQOiNpEF2JyCxn4awhanFdtNmyqvODzuDbb7nR0t48WCCkT67Hjoohpn/1Wrn0s/CtNV3/3pVu
dcgoR9CIlsF9Hu1ic6fJL3C3ZMUjApN17xrDQwQwogwfw6hOv9lRvOqFPpxqQ20D81YQV2W5e6JU
XkUTiUd0LEfs2vXe7JyCAAlxKODKsZCpw3U8jRXDiiT+MU4HmWwHzwhu9TANN2NOaUPSn+yx5AkL
bftEB5yz3yPraQw0xgt5WWL2SeqTO7B41dvBRJvVsYLQpQsr2Y13aTk1Cw6PbCel31Bg8MVpU4Zj
5njEGZQ/2CmMXGogVNEAzxd5abMeHnT7Fkn5GBZW/g44w0T8hSClCZ8rE/N836Xl96IKWeC49m8m
a3an8CsKUZsq3va3deElh9wuxYkxlX7KWbWckOOBj2u0B1nU64Kx1He3R1hbyyg+lmHwIpkJ79jg
Me6jfWfmfIkbbExgE26BNLonUyPoNy/Y0lOH5nqjv3eEVi4yjZ1xJ3TEbWxN97bnMjKCSnTXPRPW
3aQx/k9ZXhsOcgG4ttnzkAtG9V77M56zb26FTIdwvpn2ta02LLXhEg1sko3goRW99wwT4xSl+Zqh
lX0Y8e4TMjbtYpuTbsHQg+pND82NwVTnceyJImll++K0pfX49UfkXnlr8kOqnV2VzAx5amaxHqx5
rEJ7qAammsgsHybD/rAYaS3LTnvJ63k8BF09XICMjRd88eHGxwLI5qZDRMQ2ObE9dP+jnt3p+M5Y
lcA4xF26Yx9DKjTCyx3bd5PJR+g8JEb96CKBkB7BDwN2ratknoGjUfvmdnIzt4R/YE0DHqKZRJZ1
8RGBc3V1bG6mQitXhmbZjLYyliITw8mCoerOU2EpeBuNlZaV34w54+abCRTEmbKGVMcZ64lvThzX
uzCEATqIEi0DMHG2YogRmzhYlypX+J+h5KSg+AdQ13nOOVW957nmHL++aMRWgDevekYufrZCjs0Y
oayfEfuLJ7cr050eg66swszJSfaJawQQxKTMo2c9TQm7g0Y+JeqLCn7RLBRILnlRkq3qSohjNOjp
d1EgbZwmsEXONIuDpFph1G0mqDgBI0inCxdmnhQ7dtFinXm1vWzGyniMwb0vcfvJXa8xNpwGDVrL
NBIexCQVA0/hHQrI+hsR18+d43qwSifv6Cu8QpvM9Vpzynwxp235EGvF/NwmN0udu6GIvW2fD80N
aQiNfAuJV5Ptz9xBZmJN0byqhrE6kH6b0GG1+Q6V+gEsGiqY4r0N8vA0QRdGDDp1j0PMjRno38y+
k6cgRXqV1oa210R4nWbNPY8QkW6T5H6PMYr93lf3eNiXbKSZUaOBk82bX/fz99GhB7UDM9l8/RaB
yINTzmjEGREs9LKIDsYorMfKnGrkpbO1LOzq1WyleRmGn8MguguMOawMJWqgjhHsiV5yk0KexE41
kUWT+fXKQ11iW1HwklhjjwFe1/dG3F240djkG3oPSQu9qNME7laoSzUqQTThiTgMfQ1avlcLbMXA
H7++jGemPvVBslotFxFynh1624OTGvqZmBm5Auh7z40BcC+5fN8dyN/5bDpP5Cd5iKT2ZWk6P60w
RFfcJeN1cOsHqgN/R/gEcluSyr+xDvTPsZKTe2ZzsBtqa4+wkmsR+Ci1memlZnSAPxI10EjdIEEL
aVYdtMORHb9R/IzrkJYnbs/EVVoLrgsYbQxUDi7wWNMy/Cu66WQp0sjaff0WsRe8EKy5l9kTD2NV
oFnrGxN8APeKqekn1MzlmkmpsyTWQT+Vek942mBwoic8EoUZts9j953smvhquG37THLGVguN74Wj
699ih7ci1Io/fvX1Z1oPJ3rOza0rNeSTmK6ezcw/MUbpv88TI65q6hE2iUYBj0k9CUuODIEGCTNq
xwoxnN4YjD6DBxqf45pgtj5LMQA4CJa7IW8e7daIiTGbTTJ5e/ub5SHWnBQOmx+JxViclO+d9L4R
/PgUc6tvI3tmvqjLSzdjP2HNQtsuA2cmIn30fiiXrJG4KLQjctUyHc2TTmTVnmlccLNatNMG0aRu
lI1nU8dsFsWtcg6U2R6TbXMwdBEc0k1mWsNDkvXFypNd8C5tYChd5bz2iU1gj3R+Di6TX9FlKF8M
BFh1pmtXRshEEc5F+h3h4kvIcvJYzHyLgW5870jkCaWvhU+cn8jtSV9BgApgCKMsnMV6jJ6/vmgT
/Ktw9t2DMeT1anb9eTVUbvzw9SXuWHDUkfn+NcGN0FkKLSSMput+Mzgi93V4kZxeu1Qbu13C/JV9
eu+B4WLNbGraumTThrxa4IKMATrAR863KLFwWwXAytpe9uyzUo0GD66lJ1251RON+ZOl2VuH3dfO
Zuy7TAFRKuYdLRCbyZ33Aw+a/yQZcC3bzAN8W7rtmiONHAmbgTL4aFuNh2sLftSXh/X/iAt/Q1zA
yawiz/9naOw1Kn/+9h/7Nnsvfv4ZuvDHX/yDuuCKfwhDV55oEt0x+OhYkv+gLvCfPCx3ui/ALngq
yv2PlHcL5oIhSHn/QsPqjvHPlHeLb2fZOvHzpuCP/xe8BcdVHvk/GR7J7AXboFsmr4HXZbrGvxoe
8Z8xbfD9cgezswB3GL1Nh8jRb5Mnja0elJemBfM0mU0PdlqB+OlGGNuw2/CF2HQZJrhlF+YXr+5v
JJ0fY8N+xSdFbRo/QPhOCZRlspy+50F6cvHHDZqFHeiEgHVP/Jdpx0914Z6HhLhzG8J7LxrsE+Rd
1CURaJAZr/GIIEFUT3Jgmjej1JkJal6IINyFeXbOgGivpMcgk6VsDuSeALKs0+/dfHIbDJLx2LFL
0ywsZhnZZklbL3QzX/TC/pS1fiy0tzIF1ZRF+l1LnLNfsEOtGUMUskBbQ2lT9kxJCiP5BAwxYAVz
z8DY6BNGcaGvh/3s/uwnlEp+rlxJwLid1tr5Zn4y6B4JBViZFCp104G3599O2pXv5r8x+LlqdbMm
F/O3yV6h/CswHeO9gerkxtqz63DgBkZ/SgMajpZ30x21VVH0TwgET0QZnMrCInyc3YCNHLrW90zO
qN9dlDQ67fR8LH394gf6PdLsnVlMl4BNLmqwJheYP9sNTQiLrWmrOHuNjD+JvoKxHb8E7XSNve5m
RPYrCv91Dvi2JTfUO7vmuM3H9OSkybuwCZdnNu6nxQn+5DXSgz0DZBbQGyvuNpaRnpQW1EqmYwIj
EcEE9oX40ACw72fchx5kBhGf6PksHCJu320kLSvD5B2KIvyg6UHk/nkwdLR7zmtN8qurTRd9dk5y
ekGpAxLNij5N1sm4Ecsjio19gDMvwFk8FOF6YtO/0CwaBtMThKLGB7Y4CHjw68RSpcuYrylQy9DO
HkKSezxUrpG9q2R0IMmcJLCQMXl6Up8wmRJEXGCYmdMfRJZ8orz9rOV4VW8jwSn32uOitmaWFdsm
1T8mnTggoZ4343aC+tB4AvROumeGtAzN4eoXbOWacjiicg0WxJwtWtM/jGK4QHjbdVMMgh3eu30u
abiNiHewGo+CiiQMpyNumk8vlGw/x27JkGLDFu/Eju6ursm5tgkYIckLqVhgjx9eZZw8ogbS8eZE
0xWD3Wtkpod5YI5TpScgQ+9f/8aEbG6czEsbY24eUFd1dfgZtGQ1ZwXAlRFziD4eHatdW3wqkVus
0n5ZWFx/crr05gB4Ln61u+SzSVsOCbnJ3QQPW3ai9j+Y3Oc5gsWAspPJ232c6yVD6NWYzJd4Tk/p
IJmhcK1qzXNa4uAbt03dX62suzVafurVccAzL5rv/txdB5OI7vFq8JE0Tvbe9t8hfyAtnO9uPd/V
J9jp01HL0hPExnf1xqjrUYTD1Y2HlVbO93ZiaiTYQfN4VD9SwGZxtJuFqSphg4+GkRsYAv0iCbsu
w40x5vvQbPh+eMD4eVLfXSe0wMQaviLRX/uzvYst7wf0yjniTAgsnCnYl9S1nabjUb02omFQ9bIC
jwXhBbOxTZLilMQcBV00Hx27IxeRe73Lu03eZp+jRSp7/DoA+RPxeDOE3KiLyUevUcfGPZAI9/K7
5J0ye/eVpFeuF32+69a+1fxnNNCbxk4OWtJsShPbZjFf6EUvkT1CxbFXUDUqpk9aN93dZNh6BZKE
oIzfvVB76f3w6aEdbdLl9Y+oqZZxgCjRwF1g6s7ZdMcP3w6+Ffaw8O3kUxbT0ejEsuZi1sJ4LSdE
lc5ZrMOK6eZQPphkeDoDIjVD7uoZM6nnnNGk3TD9XyprUY/ql/bONuejqUxMT3qZHGRj7mojO+Xo
sktkFeSbc0nwTjusSBrmRc1jhz7Qr+SNfchmhqiXBONx5kZQ/6vF8aasD5rJ5TUSmmWHWMrt7qMN
xsvItdlY3a1m/LhIrIo4snnduPZOHVaMi2hm0HMSE5ipiIabOrCtsWFPkDzSgt1kMt9Fkr/LGqF/
cO/y8YbsO8JZNn4Y0W8tZja462d1S6ozAcbSOUr47LiJWoN7TAhM3H3ovXZdVaMF50njsz/uwKeX
OhFiurw6Fvc8BxUxs5dIJu9EZt+ygtPN74hmch32gQ63Wv6e+AP3R/SAvEr9W7nhnr/uODGehUHM
WKBZb1JjU1YE+RrF4COzYSCNyYAubGL7Z5C/FFZGchg1CZ1lMncEhAdL3ZYvXkKmuC/7nZ2IjyR0
wj2RYwsX492D2ZE0aQzOIeGIfQAGkTFJm/Q1OTDsIQgTCuU3cn6mXQIWM49qwuW79DUfx4uv5s4T
YU5StG8o46CEB8ThpClLyaAYFPswlvAMbPTVliFmmonbqLBnIlGQb8fqfv/V159Nc4zjLCcH2mXe
HSUo0hLHPABrsA5fv/r6olnNH78l452XvfiKFgFK0P6eNOK7WE2taWQaJB/cDq0f9EuN2RaLb5fp
orn0G2YTX1+GqRY0lhat12y/CAhA9PqIhr1iA/LtJYqNFuAQsj7Pr8J9joq+y/p6M+nxXbgi2k/5
sPaiWdlIdejpzkZ42hpTFemt6bqwtPXQYUcVw6LUXr3202mcTTpm64mcj2SSqxHPTb1ijraepPGg
VWTN5S1U2brTWkKTSvn7l47W/MiLm3ez257dqBk3FEWsyQr0xVO8ybToUpRssam/7oCaMvsdjfgu
4imwriPvvSmEt6673jvERfcWj96yILKD8TJLqATFeAdYdVlm1t0ZXbmqqqFYMjRKOW508Fs2WICC
C3tOjI9MSw89IB/PquQiIroybdAyV9MroTdKbZAckobDg1sAA9I19+dr2ExLbjbMfBQ6lu19z/Rc
PurJmuQXnzXp2uP4G406WEyp++pqOLJzprXNdGMmf86cgK7K2852/B5bO21ojrAMD38q6i+/18N/
xneJ/14mQzXyPcfyDECWrlBMoT8xg7DXWF0ypOWuc9PPOt0jeLwV7nALPCYf7GG16VhTR2FR/Bsm
ifiFSEKBjs+S7sG0LUb43q+hDj5O1cKZ3GIXhOIygRxeMMHZZysn53yh0InRmI8ImDTfOatS6W9+
8F+4ZeqfN02muLwCHV6K/gtja3Dd0UzYkOwMSRHPWVNEcqPVFTPvKzupq2PG7wCf5fgU4z9rLE41
Cls26L8z/34n2f3VJ/AL/Ob3FwLN2aFoI+PU/eUTCM3Cj7w2KHbqw7fH/grHiTTKo+fqj1NFYUD2
qktIg5oYdiDOUVKhV2L0LXj6ZBSsYN7iwlpX7su/f4tUj/ZLC8Vb5Du2DlbKFq6lXvmfro0KgPic
TMS4+x0tlF5ARjOftDbGkjgMFKE2ufApo2R1eVct9Xk2fVCJ3cL2UtrJu+6PH2bEAfBVHnr2fAm3
hqO9VNl8h/JzMZELOBNlCLUdQMUtse9bVYI4/rBNE/Bx3ACqStcld0o2XglkOni5fplNe9fwWQyh
xxKONXXUX5OOTB/rFeblpubhF3hMyLpp23jttZ4GVlX2MmXph2eNWxc/h8NimCDJ2mzWaILvWjh9
pLP+4owYTCeTaNfm4onuGlT5Z+13fPvkvSlrQovI07JcTKJcNYuMTK4llolTXqJ0IZDzFhEK//uE
4n+8Pv7q8kDqaNjCgRxu/MqCMzKylUvDKsCgtWAKVGZtRj7lj6/KerwL2ez//ccuzL/63C1gTHTt
nsU98svn7g/Cozflzgydifjh5DnJN05i3pNyuLY8+Daelb5PI5/6jERb7/ob7e6htvKDSV2fgfcQ
83PUFvuiPM15f/V9GHswCk38aguo8cUi66eLiX++IemsNY6xZLPpFBNvIo+OoYCv5L52lGLq+w5E
YmOZt3tnZ1GAqq4g40rwkb8JYzz6A/gEd773dFWIfdeI8kl0fnNarPzdsKW/31pJdipiGNvtDy8a
KFMIPPYdFxaRIPXRrXbxZDjrcfDsfSJsbWVV2oKkstCoUCxkHVdRoHiDHSLk9EPg9NSppIy6Wudd
+Fik452khVscd8ueFowKHAFhRnVMXmhmm98b2tEyi99V0cqmZpvY2Tmf2pemmz56g3KsiGnZo2vd
7EkCsRFV9bzHoZ2cUj0/RZ71apT2bugPuTU9jFpCAlq1M6BDYLffTBUhBhmiU2PFkJwQll002buJ
U7uX3qvTi4tq96hYjhObAtwTOA1Un4Rcw+hmjt3oUBdPI0Rz9XOQB332nfDMBm0piD10RX8cPP0j
8Kyzy5L0by7tX7B6Xyef5RI9JJD9Gbb3yxGMk6isSVcpdqp9Uy3dyMcu7m5Qvagfmanrrvib0/av
Tn1Y/jxsPdh19q8kv8aYYjezJg7blIaspTEt//6R+he3rMKZWUrsbLDUVC/iT+cmeiCCKnQgYBYZ
34vBbhniZLNaxGwRvyxdRkFPEKmuoAXWkwccQKC8itJPVWU3/nxMpAM1z1/7tlCTlp2vGeeUtqc3
rFeXg9AtskMS8XcAXqJr++E5Kv6iT08eFZ3FGksdxGk+3rvQuPcJR3UDiQOR9rqa8lPr+Fhru6vJ
5w94493wp6OU8lgWvEz6MkLC7pFvndPK2o0mJXlbnGxUmwMIChod9SJt6hDY1efJdG4YtLhk1r1X
fauYMHg+25PxkprJyR+6m3CBSuYo8J3khNnqFBnhWmuno2qbWNiedHSVqd08cHkcibP2AkYfLfMC
o6FLYrqHmKR8ER0qYQLa191I6QWE5dPmcaFN9CQxkIUxPRiGrzBKBy8zd2quoP45veGgYd7+Wjjd
LScdL61d2BlEgNKU+CM8H14LroKbOsFRoh7/5hjV/6LAUXlFlkdXpFuW/csEsgDFM5ZTXhAQxeOz
yHHN10kD0Yi+CQgLQbApfLCM4A4R8RlpY6yAgXvc5s+Gv4QMP/fnhjavpzXsLOfcWd6hlXe7BIRF
h65at76/kBF6jbTwARQW3ojkuy/JLy8IEkj0c2LGL5OXviPjZcls8JYORUcOTbApGfzhdF50Bmde
zQig586nGlVFRdeM1y6wz+pUref+A7EgGTztMQ6GD5eTP+cwc020kfCxqsk7sNil+CBrgeEC0ztQ
KFffg62Ab7CzR4SQb6pJddPkgARta89yA8762JrdNrepdpi/ONV4ryP9QoM3DtYSQ/NWVWNB2sO1
Qp8Q2udCwpQix65pr3k/fKCHYQVWr+1WjSzMVz9BOgDSymGr15XD3bH5ibuQW8IMnipGdNL7kdra
ldpdrv79B/0XpxiFm/ofYULDFL98zENYu5kc+mI3eMWq9XtlwWWuOQxbdZGbcrxYziGowr+5vnDQ
/PfyzKN85gktBAbzX4/P2jIn07A6VEqRfc8b9IY857x20WfdetD5MLL8FAxypeZnacLe07R2DQVP
NTF4YcJpqJUg5tAO3XPBCl8V2SljzUYHP0AtJpwfuEghdDQLVS95DErd8aKmG0XqvaKC2QxkGqoj
Y4hPnaZt297ZQuJyAXkuMp8qLJ8+wsA5R4a5shjuoXhY1FV2snP9rs7dhIsOedgyBCvZACrtcNgk
OQKPboW96hpS9FBPkGkLboWHEaoyLyFnepjXvUQsatKPJ/N1zKZjDtdLqcmPoZm+q5/ZnPU7OvN7
MpN72vG5pD80N4OtQdvH301jRL4ukbesuBHDHVSh4446JB773NK5zuB76uws4djawSvzQO7Y3ntV
E4oQ7JeMIh631rma8081DvF6AMtU5j9J3mLpPp4Eecli+GyyBD9wfnIsqo5pnj9yHdUNJ1GKhxbB
eDyeZ8ldqcq6mb37rLNTGCbEQERDwuEpFlEtEFT7m5Z2N0mzw0T0UkQ8aoXbdkpI+xzT925yz2pq
LZjXqWnTVIcblHprNYSj9/pQP7RvUrGk4lJr8UF3maYlHS6MbhVzbwy9fQ6D6aJ+XxkTyiq0Uxle
0fhUME7uR+cEPArT5Tzi622XZRBNS5lZO3X6qslaSb9oyf5RDOuvJnbqbt40fIgyeZ4ZzpDx+qwd
1KnbMSTXg+RksDoQc/JuAcESRUezGSF+5FVpNic009e8x2UTJPYmDY+2bb+qSVte8P/A3Vvo9iuP
8GOS8figuqyi56R2HlTBJLLpbmXWaxKSE0c4i0jnjz7iUUc10Rf5QeuTQ+QzR4R+ZLDwDQmU8cKN
mrVJmTFeJMG13FHdHqpqOn5d8Cw9VBkZ8xgeB95PTi+LqYBVFGvVjWeVe/YzaL52gABw2KuHT2FJ
OkgbyW6/KsIPXWOury44NX1Fesg1Te/Q1s3BJ9TeLRkvtG5/z2Y2PMCr1n3N4T/3275m6sxxrOaE
cxX89u9PLfFFA/7XBZnqNoGo6yrs1tR/qfKzyUxqOOWEhbnTR9HyRs7DHtUwcy4GHtAIFqoZ9TrC
yhLs69yjKTeSmj2rC6uN2NR7kGQWEk/Tohyya5baX8f21zdwjR/gaT76BrC7P30knsZKZ4TdF+Nu
IszK8UKcx2nzwDxoWLdPKbm+KEDi5RiTMG71PHPghVtrHTmGP3bTzqyrfGl23SV3adJDQ1/odkXJ
7IGlLONXoaZIaOWRzjtAdMk4eK8aP1qFSUXCB0ONpmQWKsHqsCerhsW54L1aOlG3GI1yS1wzk/Du
OZHTHcpA1PefemNWS3DDn+p8iWZzX4IkHCp9qU51x5LHtcHhpM6c51DTz3rdEHIdveseVUg/3MEP
XglQ2cmKyCFx6CHKqWd4hmQkMNsN8oQVLLqjOgKBYZx8rkh1/7Wu/yzM5569RpboF/XdVJkUGqo1
jg/po9a465KdgLoqUtc6q2/iM+9vGC+ryYDGOgHD10F1GhYiTJE6O7ucPiawWR1z+/wLiCI2u6ai
Ciq7K8CR2tVXYhq2fTpzLFVo5drPTHY30xkv6oaW7n+V/v+3d/+7vbvpqJ7jf967n0uEwf+xegd8
8f4ve/ff/+Ife3ff+Qc3LRhfQ/D4ty2HouSPvTtJNf/Q0c9SijDd4v8wT/qvzbuvIlsdn/8MtZux
Drd8W3Yy+v//z7L/4eM5RZiqI8KkqvhfpR0I95fThZU7xHRGWgavkCGCMH+piizfq1pGqsYDk3iV
Wff1Bay3CZnOnLdovI2todzgmornxBVJCvM/f//1h1IPWWhrBZmBPeE1U2MWaHSaQ5+DtsX6rMLH
miAgAWwy8eh0I1GDX+GVrmISNGlMGGKkPXaK1PL1ZaCXzXexymIE8mmqMDPoIHWBChO2wdfvbQOd
iyK4sPpXS4JhQYr1tWBfxCosv2el98au4aqHmY6DCqiSmKGZxEj+hL0P+kdm/+OqSPCRO3X1rQ1n
9lND9zAMMIwHY+2nIACQOFebJGKH6oZeAZvGexri5GihsSZX2yQfE+N5zRJwFfDpYTThFBECx+AE
cJLsqh7PTf1hKsssM91LxfqEfcm1rcOnSZeA12p3Zdh1xU9Iipg3h7gRUf2wRWI9aAcPddFWSxn7
n+SgY7ImqtCGGQnYRSyKSp4wjK+8fDhZ0tbWGquBOp8e7bR4Emb8ZldOtsqG/KnA3F9AW9nN+tXR
tXLjdW+9j4kFkdmA5ZdnOOtQkgnkSUbty2hHBwvVAcRSnivoxRfpME6LFjzvJo/B/rggptBG9LDu
yHPQSIgJSvpkzOtWYj5EsnjD5NzQuIb5MnUYC5tiPkZx873yvFsw1c+iZmTXut/8SNxxtqq1b7Lz
c+fki4D3HYCsWz8ZGiCoFmKvBaZ7rI7D0CQkSdU/a2TMOMILIhQWI0kkBNcG68wp9nIYPvAbfdBH
4K2nSg7TbZQQ0YnpLMAFipp9M2pMqPQYnGDAlst19o2Oca8VEdzFwkakatWfhkHbPenzvIUGEy3C
J981HjMpfiM+C6JVdaOrIZmwIMcriuxPODBLO3EYBYRsVF1JZzOQVTfzQ2uJTeQgBN7J7bjwmugt
HmooB245bRpDmkBWFvgo3eUw+D8qO4PrMzSPRfE6KIGIXxFrJ7geMCmWz+IlNXirfGQJi95yNiDY
MNJjfuB6wpu6K3XvKRTkBmY6cmEEupg29sWgPaZUyD0eJM11Ho1+apcmmMkvHOZQToxt0+nnzN4u
cyAbhkA0Ok/XtxIp47Kz+Zsif2rGqVvUenpvRPDCDPwsO0dbsupeh7FmE+lFYpdWGT8tSV9IHISE
KVKnYl5WAEFsE9mz5SHJHF2x8arqG96pnx05lKs0N4gXDailmuzZ060ZTUiy90klJsMXBd1A6q9h
xtSCw7KuHZewVutSMHNa1FlwtrN6h4P/hQTdYYkSuoH9vNQn5PBGfGo8eQP7CU7VV/pirmTHQFZT
ONm9kqG3aOEMwknOymRAk40s/3kAcZVJ111YJCMPk32yZ7xiXepojIXCJzmaR7h1x6hDI6SBkmSG
6aUG1LRq+uQf+J7H1kWLatxDTfzDyse93udwwZvnwEl+8GvMrYOz8zQyzUbkSum+ivt0YwYJD/Xw
Ck8WDPnQlzPCQX6eFun/0jQgBppWyvbQyuulDd8vnwC1pUXy2Aq0oWH9mUhcqFAS/OYmG/3qhxUi
cxQHjFPMCxnBGQEEDJnaJ5Yk9wH3utaiVq0lVnJGiJRxw8UopqvbbTOeElxeyVuPaGKRt85n61H9
gtWqFqGGAiPTn/2Ei5n2t165cvhNt8+BP+3G0Htss/i3QMACqrLhKs0m4kXKm0ABsLAmI135WCPX
Uaus1TxSCOJ47qP+owXorVf921jxIs25OFsGrk+p+Vt+8hXq4EvkF/shwcPnsnXWxuabGEwkAdY3
Up9BI83eMlX4eAx3fQYUkoeA20+fwihuw4AuOU4+QRocE8w5jGLlmjED/ZC0EMziFIn9lZt1ciHM
dJEwIzZKHE+xww/YLwG6fdP59obnJms9EOShmfouy511E3Rbstf8DyfhrOiiC2iyj3myxvWIp3xt
4DMBYDKt7YLzb54LD1+hdY576xiSmZMm1ksQ67+5gXEoS1av0UxaTGS5D2itNmRhHl3CIf6TvfNY
jltJ2/StTMweJ+DNYjZAeVJ0okRSG4QsvPe4+nkyS1LxsNX/mZ51L4jIhCmAyASQ+X2vCcYCAEGI
BoDabk0Te17dAm9azMGo55/jaaeq0YMKvhvLUOxVUAsu7swCr2nXgT011Na2HbxTUpmC5LnP8/Ie
2s73KDXerXbXQlSaPzNlUjfuXN2NEKsS8XSBjRGMgBTB2vj7ajF1B8GPDDAE7dRrBWobIBnR+tT1
s847NKSh+2gaN1lGYIDxyo1bhl9HxDqDTqtdVDu/9Hr0cZ6TB9T5g2qEi4a/uXEA8CWUv9TnEvPy
nWWgJAg9FS40oWzHGY960xI8z+6WmOHEFAYQ4YnJKSFKx9NetdYHLIoWHyH5QxU2QWvP/G5mvlNL
YNZpj/x1ah9qcB+N5TzNM5lR0ds9vYYe6IYG04wFrWv9JZqSKIg640thtPcw93FWSPde8VzG6sFZ
5u9oM2yVwgFQbXzAqfB9OUMJc8BTI2nV71d3OnXgmAfYPaTNyV1FmPjxakA68KB16DnOc3VvoB1p
rvGVCy/R1wofqaRs57X2HSgJZqHs5JaPXkPQoM4+A5ktfTtJP9ao/Chqavi1XVyhIEtAxap5382W
r1ROQ+iOSC4cYJSvLPrNyFSsDfsxACQN/zhvni3gxMy5WF+r9NwSo+hrhhQIPal83eghhtkiYIeQ
a22ebNU8jTYXXCfrB+a5Vy3EWlr8JdHG5Jiu9rc40/e208AQm5QvHmmCoLZuUdVEPTnDpSKP4YY1
+ad+stR9Vad7tzOYoExuoKoZaMuogXvoleSOLH0zDHrl10n5aNc84nbRfDbM9BG+HLK1bfMdqY9s
5zYfjEz1tmmNs2mZ59d1z3gorBQeB+NDNfK4xrX70UH4v3Y/JKONJoUTPmXou+Cg077oWBktdlUL
6MyDXYTfyxJakeIxfHLSddMuT3bvnoBrhEGiJrxvCEAaxfzFqOs80CP1pja+rJXmmxMaAF5t+M5L
cTOahMoiDbJ2m/NGLMzu0TXNNMgL9UmB8wrxmZ4QqtFu7DhErdynucZjwdAwNBiJ9PLGxJQblbCB
9KNf2YWwGn+vufVXy7sjXPlpstxvXVzx+HTTdUaQGIhh+m5BgEKvqg+o587+QOS1c5gmpwQqXCNu
fb3HAUpFcBF1Uhx73egWxe4B8iOkGMZHWfSSG9mXtImwX1lv0K976PX0RoOh5WAzFJSFemV0uNB0
2IavSH92kDB9RKM/LqUH22xt3q+u8amEcABJDPn5PH8/5PY1lFo8TuewChJlV6TT3VRFT1Y1L9sy
i6+sxuC9iwIJr7+NUpqPCgoXEAbNLTT+blMm87OVopBQ9DU8VJeEuQFqcbHbfjOlfITi6LaydCTk
i72nH6w8+1ZqqIFG6ykqQCGpLlEKgnJq5CiE58t850IKXzrrihG5YqLvk0BKE895M5Ht61AZcXuE
LEKRxfCiwV9ji8TxeF/Baw/SjhfcEucPoWJx7j7iBFYJyWsMP0dm/Gi7K8OUMjQCayn5nHXVE8ZX
0c5uCMWYD6kC6T3P48+zOz1DVP62DP13fbU3jLS/oIgR+bXKvYrD9GFQiNTkAzaZHjEjs08PWkhs
Ty/2izVda214BQIb3Yio/TREncu4o90l8BerAOJ5ekgT51lPCzCmzY+45xO7aPmnSXcB+7mHfmZA
v+rZvTbUyC+37te4V+AHltM7Tc1uPW10cBW2v/Q5wimlM2xXLNt09J35jlcDEsfR1HZ+YhdH11b0
/aI2fP6H9xjbfgF7ETPuhaN0qGahEK85KZA/k/H/0Dn+4s5feeE8GGibe+H9hFsCaARYY1iCV3EG
h52YlJM19zDfvcDwqvYQ415rpR9ms3xcoojPv/RDD7wCQ/VsIjYaqwr9JTWvGBDs2gG6UmPNIoAE
HX7Qb9fYuZ1C9VavEehemu7YNzOToM4OErcg9zZcAwp8r7dTHCgjeBmi5mR+vprR8tChgHFoh+Zu
mbSPau2+YBZ8Deya9wsq48hkuhvMyFFqsOm8KB9PCO6PCc8UIoTflk4j+uWCB0SQLVuT6xi+l994
H3Ww4Luqg6BlJITwVce8bYXPZ699zJx4a7sWki3jDOxTeEQXV3P4CAXI8u1cjGpNcNF2ygcwmRDx
JkDftfEuMQjDG9V8MIBxBZ7Xo8j/Ek4asDMQN1pEji1+RLxF25QO4bJucUOgGdfGVDh+WDgfDDP+
6IYksiaH4Ddftxq+e5V/H3R1rzXjdak/mfr4PYnDb9E6PXuO9WWI7Y+RyXjbc0nlq0B/HXBG9X2I
NujGSer9HNdh0DFCij1s3jXra6qXaGPM121yO0M03kZhtXcrEit5uNeMASQlg4W5yEsgFwtCDbaQ
aarqx65BkTNFKzYrmdR6ROQCoQIP6DLl4ZwVZnxIlLS3ZtZZQVTzmfdAG/ZJ9qCvBqjXJf6euuZu
iB4tvnsgAr4Owpp3xo7vUMLufCVwKMMMsp72ISKftpYADUIEsShwIKjp6/NaoIxU1lD4wmV9pe/m
RbdxggchNtjN1qvrb/I4kIo6dC/0K71exwxDrqzE6eGBpVsLdZ1X6+ANDvtUmYnDj0N9Vl6UQozj
qGF0ghDhvFURFAhFIEQuJp401N5ERFrY0aKHYQfuSuYqWAAfoTPAtUeeULON1ejTSJxzi8MMtgy2
Cfijz7r3o/CkRZf5dhrGebeegzFTkh0tkiO9CNDkDhJWRCv7Tfdbza4U/5dlddFGinD2IhYjS7Um
5DhlUfocW7EeQlCD1lmN5cmzTC9jXCKKYlGhr4N2/V74JvDxnghUyn8r7xTI16+Kcm9ncROsZVwD
hV5ZXHNImaWNWaSFSi/qTXMQdmJY97TO+kneufNdSpTar5AK28j7L+9K1vPN73qNqItoYNkm8ghZ
kusy2R1kXS5gt+ELPsSHxvQ2/TQ8SGG/xOlpWHlrht/3R25pkcXhgc/XjbwV8iJ1KfuLAC3KCD3h
jsVqvvTEfN0uj8/31yydcd0qprErvNCi1xECKXuA3fBtV0iVvb6AHSPGhXlBCdDTdvZrtO6iqKFZ
VeZACA11g431RVn9y4lfXYMsOrkBYVaPUX6Tntey9ZIYFm05Ig4zi84Riyja0CrVwe6MzfyQ51ly
vrkz4T5yIJenhsREiIT+b9nQV3fQaOKbKtm7ytrtjLjEByt140/KQOrscod5RE6645Z842hQeUnw
FNHRm8advJYxbG5ze8VlVbVGWGUFD/qkK2dDbvk78khZOh8unrU367yhRtGezw0OLzT9mObEEipk
OMR16yCxD2ao+5fuI3aAAcoO+K6gdLQcZA9GSGNCisoKVhKcYCtT4GniSfu357UhE4axWQdeaUD4
EOe+9D1SaC5DN4aGaDwczz1J3H3Zk2T1sq5yzK14I1n66mxDp0GxxcnvnEihI8r95eLytL7qouei
3L4SBj14Ig4ibvb5EFLOe+Vj35W7c9OVDc6jetQeL0+4/PfkIXKdrEaiF6rjuOv6jNvkJDu5zZSd
Xe5xOf5tF5R12UKydD5G1s/FN9tl9c2680unlrbrclNVMIqycvMIwwDXSf2giayQOtr2+f7gzzrA
Z+lAk+Px2KHJiTj1ucUnW3e2tnNbrv29Ax0MJYBrHZ103J2Q5cjuoQMfpnZA4hMpbWKN9+j0VB1S
vqiz9MSIMrU9QLfd1I0yHJQFUVm5qLyqP7Vaa6uorbASDXwdXroaTRunckDz6yEa7iUqnhkiKDmB
Hfb/c7F0Q4QIXCGqXQM+h6JtpvHVJBZhMvEVkHV0WtAWk8VBb9tD0qr7yZgntAIsO7qSG6KID4WN
cKld8IYuxKMiF57ompfqZd1szDYdXGw+F+UmV3b7y/7/w/bLLyezUx3MVk/na2tu193l8Fc/dy46
4nyv1p5P/WrF5QIvv/KndZezy62zbX0qw9aN9sAltm82Xo4/n04X39w3P4+JXrSrk/7D+ecuN+fN
fq8u9fIzPSEwKG7MpS6nSulcWq6+xGXeMGgciFu9KiKO2pz0YvEOwHh89Xf6RZuRK5cLuU6WZF5G
VjuY2EOoKnsV70/GTyIv0+jzz8UiV0aZQchxjqItQXM+I7H4xnIxvPwv9ayAO06gikGofO+Xchgj
Fp7sAJF4fXot/pGVod3LzAzQZ773vRTr5gO3tTomNa38Sq4pMQ3bQRxRjB1cATmZzzmdRn6EekQG
Dug+4rGpkhEquzjGpFB8iiKxUAfFx9raPiCexxDFDMkzSX93WVfLEj3iCF/5xWs/FeQOtrBkyFaJ
h1aWGEnsQT60RCoTMOnqmuwipja535ZAMdIaAd+yWRFhFzLW9e/Sm3VtqzrMQqeCmAYZrF6bfi4m
fOdO53UpfCi0TiGAm77cYUQGYI/62V62Z0KY5yRLGjfmXJLrkgm1Sx9ulo/qVnns2o7Rr2W59WnG
MpCsmmh/WbdbmFZVFW5lek1m2xIyI7kvm/mSfVvqNgMdh/yETLw1YnAnS7Kl36wzxPiRuc/XVH7e
zxm4c1k29FgSU+tdL5DNKZv4kpGz5afoXJfjy5WhF+C1g0zGJSoWwL4sLoVQxh+FcneWNN/HpK7x
+aNFTSl6fGlRuTItK2KzjFUHReUOrDEeADZveZgfDdgC2hZn7zJnMkg9WtJ01xT5B6tbmhPAXahf
dZX2x8V+CVUUqj0FcenL4k/riMAc0OrS9rGQ/l4U+DhyAUsFLqRjYOj0ex3wnP6URkSXPTU0N6gy
9qc1+WJEXn0kBmltp258tjREPMh/8AwixU8TyeLAKwRFQ9QRuk64PoiGka0jG+bSOnGrMUl1liWQ
TXBZOOLldKnKJ9PrbfQeluy7bAbZQH9qKoiv5WmqwB5HhLtko9S2tzNRotvLJ+3cRPLJc9PRCspl
IiUSO81pFBH1xVkOWVgKTUCh0y1G50dLSRGIJJUGrqj+GpJJ2E7iPkVCGBycBYrfsn4uepEzBpgN
FIG8hWge9ehri/stSrKq4QVw1BISYOJpSVIc7LrMfZIvSPnseAuuLmBMeEGen6XKTo42LOuhdklN
24U7A5BGMEMXb4ZY0fRAzYWVgapnh7lEFLlEWteXW1fxpgjLWdnaaw3Lmr7UmHVzqsTiUpUluc7C
Bvg4MYCQPS0Wt0ERvyHxAv+FVvwDtAI8N3iGf4+swPii/P61T74O/Wtgxfmwi56BgExotoPsKpkw
Aeb8pWdg/AUIGZ6Q4YBnQNMAyMUvXAWKBpYFwgoclY5JuAnC4xeuQv3Lc6HQuKA0HFCa3n+Eq4CA
8Rbz6cDIQXHBdEFOq+pbNoilE1+1q2Q8tAAQYmIPaBQ010QokgCnci+w+v65V35krfHgqmPq42/Y
4wmLeF2W2kCq3Nz0E6VDA8otn2rUpdTefSQ+lZ3guYVXY/ODKNT16JqdL5A/SYUThprAXITT6KSj
h0sFqW0v8qiOIfoClQkO10VJwEYhuVw/JEJvHn/zG2S977H+IFtgOJ8ZW3xwPP0+1wxwWxHgAgWT
EOdO3VoCramjCqs1zkwonItsC6Sepl1oaJ9TrayDBZq1On8I3ZXHMjHvveVhzL3HdrI2ylo+tmv8
I27BZFnpl2HyblEVeDdhtDb35YlB9g054zGoe2KMpFXUoB7b5zWuH/EqfmCW+NLlLYHJedupOLTh
s/SRkPydIMONLRdvoz+EZO6PKoLZMVfcZsfW7+3aumot7VovuU9ZxDVHTvsMCREplp1R6PsQ2hIJ
xhtU0raqZu5dy7wZvfQ5H8N9pCGmkK2IUUblN6NJt23rHhOV2wbcg/chh6ShVePyHMK/hNXr5NnW
sJd3eib00ZAv9c0MkKKJkQcJXAzpSM+PzGPUND+o2PtFIsgd2+62Vt2jOdufQqf/GrYcl4wrueUU
z6upQKa7sJD4ZHJjy56iAPuz10+avW5Ss0VWKcYNFZHBo43aWDBm5j3RNNLvhn4QP5yaISFx0doo
rX4z66do4T7UePdtm9l9SgcdeEdK9iyq8vsuak4W3OgAq1okgoiD16VF5KjZTAQwOxMHTTQmboYS
8B0pW5DALdq4qFFt1DX6QGIQ/SlncDdeVf7oDOQBc4S00O68SRy6Dn/73hVIZgfWT185T8C9xyuk
+L6GuUIeovUeU/J9myR6FxHN73IkquNh8nFURdsLEPHO7DEm0JzlThm1r3r7VcsS5UHvwg1WDmRo
hlrFJWDTeDaZw/BkrioMUQdZPGQcJ7c1sOjhWifLOWL5eIzHMpAPS+h5M1+scbs2mhms6o/aGQXU
zrhHLoD8muo9NnP0hH7cTZbQvho3SLXu4TUT9dEiZPrKZJctiP+aIGbSpuTfrMlBYES6hPV81POv
8xgGdQ3r1i71B6/vW58cLkaTgaBq61WBIiKjwyH3vqPlHCfFQ60L26CFzLz6ww5hOa+6ePCgfuYx
ipKFZd3MS/ZjRnfK13XuSqtXTwQwUI5GCCDjSVCfNIYl9FFCzxoGCSiWmhNdBBk+9KcL2ioqMSJB
WPsZkqu76Sub73bTMQTs2mcSqZovXbphZyC6Fyg8dIGr7sF3XmPyAcbYeHQ8mN1jnR0i8FVoVGRA
mjO3CMjiMhHgKlQt+mG22maYdsidPaJNvNMy7c6NUVByHR6adqzx7CuA+lTFsTFnhUp41RtOhjEF
2203/UIWDQmp2SMp0oTPZRsvh4EmdEwHEq6BnDtJdLaUfo11GJiaOdsQU+q3OKslAX4cIFqRcvWc
7tnJOC/ZTMxRICbE3XKNmha6xo6AjN6VNW+gAj04hpkTDiNZ8QX1LJJEfXMsal4spVNg5xUjKC0c
b6IG1XiVRK0a27s21x4GF4m4FFO3Q9GlNUqpqNNPLaAGTxfPrGDeQ2u6mVNellXbftYr7wdWAYzh
uxygbjNvQgBCVVaHe8ABV24HDaOPjLssXk8tTjtbRBLJBsQfu47XUeYQc1wm45oYAeE9QDWbhmAm
SSwUENOk5GOAPgc3AhyX+y4Kr9QE0L+XGO8VE7fxXjGJLJu+qWXVRk2zH0ZVhBiOldVujK2bSaEF
R9PqghL3EPBRpQOP2/2gIhlQoQdIAsBvwHW38MYHYhRqgY+l51S83ooJyn404ISilvsJJ+Fgzsbt
qKFjPmZuFUymdwcQcWcat4pQ01fC8lqvw69AnIJIg+oX1+m3oczfYz5dI437PIHN91cnW3cVWOF9
s9Rf6kyENDvrceTjG9hGzKOXu4sPVygwTLqLeJdEnX6/tFm6iTyouXn8Xm2Hb/Mwf0C/g3hg3/Oy
sKM7J/uGF32J9zB5nhi8Q4satL2fTDJIBSQnH9ni2wRxSdB2vG5Lsz02hosWsPhg4dODda/ChYID
ALoBTNEPQfGj2chcYaxvsYn97Azlj9gs9uk6vFSNEGDQ8m+qwrNYIBIcoAi8L0zd2oITOYYdtmCu
B7QK6d6rJvWaq7kL99ZMFom3/YJTBoIXQDPgAq6T826CVxmmKm/gcNSDJg63Q2JtGRzxwl/V75hB
fgRaCJ02X+5Xo1j8tWxekmF1/DriY6RoYGgMmG2+Y/MsryOhJdVE/bfz+L9KaCoOshPqlD21tXrS
VvRaZ76T6LbWqvrdMuM0cENsJZnugNbLowBjShPQSjDW19b0EpN12rSt1fmhhodVO/dqMNm8bLzM
PnoDR5O/KpknEeUuEhUIXBcoOaIfTqSB2KlplslRHrtx5VXhRkh6D/r9OLRBM8xkN8QL0hYE17Hj
S6wa+KDl41Uzw8hn9uOHI//EhJQa/kS4Myymg40JWiK0K4JxaMXgLSU/hzw8qLsw4sjF6CtNcCBS
tD0eZ2OgRMrjuvTPqDNm6IEOaB1ih95a5j1hDKzF1HjnAdjG6OidhbEO4zeGDYpVv1eAIwax944M
O2jDKlc3caOWiIzCXcBaVgxdklp/hzSfAudLu1lW9Vn2HM+oKnoA1qyI5cZk37eIL1VItcEvMUu8
tQD1tURduttpDJ+StDjkJtpN0Y3HBJaOZJaBJUQS5ji809cJCowQUEAjCfMRxPFRzvHbpPzuThpT
L8uud42K8h151u04gtPC88p3/Kpx4P4wVMoQbhgQWrA8ZA2FooNdj7BlNPOBW14edNvur3oh/iAX
zYIgBNH9zrcWTIvadmvPo3cywLW6fa0dGIG/xA1GzjixbrqukIPj6dS2nradULNAbGYTIwLKrz1Y
sfM5cqxU4AZx9gmFIkbUsTjX1W7NN+WYAtkSdi4xlihpas74eavvL1Z70nmvcna9G6VbVPVGX9pt
WYM6nKSZmKzKhbQVC3dYTiAcaX6ZNBwQHVTJTnbTVzDgpzUYSAZf4SF0a9oLpJfO7omVtdgyYusS
KEZ35emtu1OgXriTjhJGsp0780YrYm2vJrblxxnZdNNs8C9Ps8HbF3qJ6WGPnVOZIKkvPcvImH6w
Wi/fNXID2k0moN9WYeTN9HkF33daBuGmKNoTTUAvC9dj0nmoN2O0F5c3S9ar21InoQfaObpGy+u6
HoAutnnYMGjvomvkga+VSlf3CAXYkDEHGydRYxvbJtLz8PjwmHkfWt+xHQnfg3NiAOZBL6za8Tp2
1PF6vQf1c4P2D7YRuWudOMsHO/6EVZd9MohkJviWHfM+zbdNS4dxOxWewxgKU1NRzCDlcy7UpEQt
qXPo5IOz+jCNYLDb0ynV2vkkSwjsWKUTXTmwwK/SCm2vWXdeSgX57YbOSqbGfnZUG56GrhknaTeH
HD8+8Zc6RgA6ScX4m3SeA/3r4B4pnOggyOKu5GSMHfE98ZW21k+aEqIrm8feVTF1CQwQKDNokeDB
WcDarEblqk2JSkUWGFdR06eE6ZQXgUeZ3bHejC6CEHLRic3n6lR/NJIw3BG+IBNh1Zi6FL0wU+61
rT5hVqk69nhVqCNzQ/h8m6xMpms7jB0QY5bpL210A97LQl3Fs66aorTPpdBsnY3ZK4Yv18ldBpz7
MM46YYFCRkkcZIiD7BK+jdPWczB06jvNsOAbpuP3moutARm+4LOJACZ87JspDMHyewN8clLP7xZF
uU5XRuGrOb1P+k656QvrqpxwKmqMKb9qnEF7VLoSs9/Kjvayaq3xjVHExP0mxmb1pOqPeZJq1x1p
fX8a8ypYtKLe5Z4bbeAZTJ8AKEBYdLJ7ZJuzoM3ml2Jwio/14FnbvBQKU0jzBJjZQyvibseO/fgq
vvAnaY9/EVchFoCsB14IdBb0Rt6QIHKI23ihtsOhR9pmr4dbMVdNssXdoBb7OLSMagyVacm4VGCn
+Xr9/5zf1FxVt3HrM9Q3BHtvAekCH3iA4jV/AHp80zoMJpkIGkn2jcG+3nWpP9gxGIH1H4j2/8KB
F/86/HfoLqhFe2/JqQz+FTNZy+GQL8wTxYSxG7xHuFSaH5lLsJrqAbfqKPhv7Kvsk375p9gXApyv
+sbmc//5f32XB958Lr7/n/+NghHuAd+qvwW+5DE/A18IjMAa4qFFetNmkOxCZv9NKII2hHavg1s6
KOy/EYq0v1SN3s2RqqcKMvLvwJdh/wUhWkdZCIohwh6q95/IeXIZfw98qVCZXAeOtePqCAZBqmf7
K00FlQdfDZVVucJ9ER/ziADu1JH2sn6XzutqtKv8dOHt70+yLPf6l21z2AvM5tL4r7aL35NVuajg
EJ50N5p20eTd4XYE0qSb8vt4dHocC8BUZBIh0wk4CQN9YmBiZSLi5HJRLwspsvNObYnrOm7sbJN7
5X/f9dXPXfa5/JIszUpR+e0wvYwMb7Fh+3WaN2clv0tq4LJZlt7sc76yTnFUn+l6ghPtr+sqte5J
Jc63VfL+WDuIp6BM1J7KlYQVtDL8+zDX6kFai7Vy4djd3+pZRYJLblmBZ2rYDRzl0XJVPpIF1B5l
+bKjrMrFZc/z7uK0r07wp81v1pFXcXddBmUZ82XiffXx8kuyZHjOO0dt7J30lJ6NDNi9LMoFQ/Sf
btOyquPygzUkvnhnC2rGgED4vM45N+WlFd80qqyWsv3dSF83C+MM5n41nOPWJDO3iK6WQmDxq5nB
HC6n9FrZSUEkxEGrwTOVO8p1snQ+TnZp3VKMndZrN7KfohHFwXJzoSEMaMR4/YiT5JPtMrLs0euU
57zsp0/mnT04E8qB7Hd+OMQVyer5R0UVbPKsKTdyEGsmus0jZf7ylU3QRz0OqAeL8SXgUqAIsDuA
IoiFHG/KKrjuHqtJQPiJyNQ4Fa6gB1nsAYtVUYM9V1yUm94tmfiKRLJcDAIoodL6jKGG5OC4y1au
l5guWVLBj+ggsPetSFGHIlGGvSWJskvd4PsqOFwvush7ywXThJ8lQ2RFSaH/rObr8rQutbtFZ6E+
MaYPcKiE8m2JhwljWpZuEo9IvjpnEJmEwUSOgHS9KhrJ/WxhA4yAf7N5hXcqZG5UIoUmwqBHq7iz
I8+CTaC+k/9OKemMsugiAYQNa0HorvLCFI1eRy9uFQcaXwoJITUXDxWB35fvaCkEsoaMtC36bi1u
h4TjyapcmGKDLGVFg0IEbgKWoF72Ti1yWSsKsIivco8wuMHJYenu5V3A0rs5yZI8G5l0aDmmE8hh
9OIljKVXkMix0OGYJycpfDiY0ylKGooWuh6bmhGWnxN/OQmsIVwAhJWWtOtJtIlLQuGfJCcCCjjo
INEWyIuSbUJ6IBjCDpi2uE7ZdJe2CndrDSYwD1de8lnOiK4DXnGu5uKal7RSIC9UJgFeHX+4MDpG
ovcJr2ZvJpQ4mSuqJ9W4X8/ZRrbJkonvhI6ADhompHwVkfyVJW+uSUVKG+KGWeQWFOo3F6N3CHsi
v2lkCjHWVhRlvWTCobmQPCX2R5GpZlkMRY5QlnBcSOhM0bV01NUkDKGPZm6MSGpjjEXeF6N2WH90
acuLntG7FDllFrJ0qbqrV2+hg/yQq4YhekGNwt7GEqQgp5luXoQ70qzvht8zzzhCBDuxqwPeiU+1
mfO+//3PuvhY8M/+rs/MbXwdjuPm8h+e/00jJnNri6x53Wv6EQ+YKOMfvPyXsir/31rkRE2AX7Pb
hnu8FUFZmUxM5H8u/11HJvLPHsZyBQEtQqpMd1OBzxhgfqJWk2bbV/1V9o6K9ADxNsTDjE68Cc9P
sHiMvUHZF7GhkX4RD7VYmGZxg/C8tdMFiCIVWeLLIlpzAkQW2FHZKpULYK4BVpgKIMkksAcSSimr
qcQmyLqF1j02FyO6jnJAcAHhqS5260rTjDsMGkgmjYaHwgZSzY7o87bwzC4ckPgp5M+grcv5JNeF
5fJJhER2+oBHtFzYebaiXoDp+hQXaG+vaFAMAkUyCwCJLDku02O/zNr52DrvtWlxfad0bUSHgKfU
RTHzhREgFYDR3QmJsQj8AQIUkarx/Zbe2bKDn+tm04cBwoQ83pG2sTFV+tnBW9GQcrEuLitR13N9
HTXVIFod2Jm6SGgboj/3EntBRsvrq4QvHrfvYiR9qfatrW0rUhZbFwiLsxCHkYso0p7weoenKwDA
qgAuyIUEeV3WyWpF6hP/YAH/kvvIzZeqXGcgCrInfXolayZfaGiI4qfPRbn21e+ci642BXbPe89e
RmXXdg0pP5zKZ9BCJ72braPa3Ve6PcJAcswNIW94hPgpYFuAmfRUFsjL1fSzXAwlezlk0kreGgjM
QTSURbmdl8ptWKwpWK3WJvwM0GkSWMtWwmNkUa6Ui1psliWFUTMDTAGTuhwjq+O9MQjpPPEjcpNc
K6sLNCUO0tcRzUa7Zmgi6on4kcsvQSyBHZhYiH4wQAH3JDZXcjwji5i7MMgVK1NRktVMYrgu9T9u
xseW88g95UG5fGIuvykPv1TPm9+cLb0cY3lpte8FBP73Bb26yvOO599wmhZl8tDVCQTw0a9m8dHr
Jj56sh7qJszXsO/O6+SGQWyVJblYXT5FcmdZuhwrq8PaxKfc8mXFBC8J7EgcoFr2Cv5Y/JRiis+t
LJ7XXn7nciq+iGoQQf0J5FZ5vsvpZemy86tfvPzWm0t8c8hlvznhTeEmB4llkVg3uZColj9VDQza
Aj7wFnnSXxC5Cz5QllCTabehtXyTtT/iCN/ACuWO/3ZdJbDXGFKpZ4QalH/GC5dzyuPOZ5Er324f
RohPjd2YP69YvJUu1y5LECEBiF3+XXkzJPqvNdJfWy5oQLmjpUXWcWwOXj0B8U2aM1boAgmalJ4m
d7SpAINmvyc7KzW5xs1Zs6IYx3cxlLOdhG9ZYiDkyCGfrF8W55XoF4e+1zQ6HyYxLrxsN8SR55+U
PyLrcvN5pawjoD2T7l39CRIvcE1lEpEznFomjLL6nLiTqlhk7FswU26bRihEtniuN7XjBCaa1gxu
xWdvNtfpvTZ3Gwdi1GE01XQzaC1QDjEMxairPg1yLLnKkXYc8/+7bQsiEW+7bTh45slbYYTKUtwU
mGeLdWYyOnum+gcJhZJQMU+OqlKkHwPCaW2wkLMBCX0Fnw1UrRzxSdzWGe0qUV7Rb2CkrXQKXObO
9CtHe9BjNHVyNULfOYndkzr3y34cCCvPYjGYVX1MUKiX+LtUzFpkqRi7Y5oyZmiRCjxhE6aeUPdc
T11riASL9cUUEf5RzIMuC7nOZoSwMTRj4V53CcaLeM6S/lH4UKykdhWISVqTPq8t/gWF/BxLzKhc
dKgn4BX1hN0mI0l5Jy4YMVmSC7khryPo7GNYBokIap8Xeh4futXdhfLdKEF86SrCD5N4MZ6LZ3ht
mdyA6fZ2y4QSuWfjs+jnCf9vhBvd25018baWh8ktsmSh9WvQGOjY9K8W+F2+rsqtcl3SaPAnvdlC
QqoZcU1fxhNR5JL2BWAq1102yNIsbpU3o9AtcXuyfWXpshh/A/jkOlntNRH0udTPpXW4j9E135HM
+LVVbpC9SB6XRM5Nb5vabhVfSwmClPjHS1WRn8hYTvY68fU9I48vu8ZJaUL1WzwC7ZLkI3bKjWSf
CJ25kamqt6KieEDyYjy5Ts6Nh70CeF8DpJDZSbdhghEHaFJXKLfXw7VcDM1EFnNwD1hVdHwUBChS
LoaCOJRvmu5mVAe0YMV7rcGs6+eLTNaxSpy3NYaE/lC6CxcD1MaoppMhpmiaWFyqw4qzhH+py5Lc
R+4tq3Wo5of/Bmv/X4K1mqaKTMC/RyruCNYm3/4m//TzmJ/RWlf9C4UmJNORfrSkgdLPWK3r/AVs
0bZE6JWQqyHwgz9BigaxWpUAr2vrRHPPklE/QYq6+ZcF3tFzXZWQPUI0/5H1ktCz+ptsuGcToTVM
jbgvRVVgKF+HaqNpRuOirgY0dlHGawp4nEpapVdd3dz2M17Gdo7ndlIoGV54aE0OutA1arJNWt+Z
NcIG+oBJJJxD361xL3estry2sC9s8LP3vaGEmauN7zqrcQ+8pJu9F8OvfXW//5C5eaPpaQmAJTFw
hLCAYNrAnP7+LzQNBmrjOuNeRlMF3QAKSxG6MiEz41LXmZTAzx4855tTKfk/nPutJP/55B5pMRi9
Jk3y5uQMPEbknqwe05gYaclq3+QGEIcl3uY6AtpDGN3WNpGUrMH020B2+n/+3/94fprNM2yHPmaK
zMLr9lu1OasX0+z3hdvdGeaUbbSJeVCH8U8Bd4wB9BFS8UZNCuiIVpn4/3D+N/1H/v8G/71J9ybY
/1Z+fMaeNMstbj4xJDxK2xEjBbR2jMXSEMWMXd8wsItx3ORrSyI0mJbFRDlh75KcLozON+pW+Ydb
8ucrAt8jHi7cyd7ckR7EQ2igHLtXKtP2tXSOt6VmNtf/8I+/yXHwj1s6jwuZDhNbVdd5c5ou+r+U
nUd320i3RX8R1kIqhCkJJjFJVrI9wXISUMixEH7926AH3S372eubsCnKLSagUPfec/bxrFbVkGDG
2SCT2SvRho4O6I5wwO3VEd8UFeFlblFxmMrY98B27t2GjEgSjc1ThTmbMFcHaJS0vf9tnHd7aQbr
g0kwG4fkonD+9zEhamWC8ifIuq2/uyF6GUeLv9kWSKspfJI29nQnTKq/HAm/fuzw7gFoC9TOtsGq
9d8nDWM0L55VYnVGfr3GCJ2BHvHLzZ8/9t996iZBmD6BCr4tbjT8f0+WvNYEQJTy1qIlUtPjbTQl
ap3MMuq/HEfLmfsv5ObtU/z3U737gh1bp+EtIMp7E4JC4lSCqE++kwpfLVlN7WpCYyrj6fznN/iO
xSduT8v8zBGW5/gcwO8W5ClOkY0MnNCmC9s11joSHUB0dNLNaaWa5Bb7V4It+jPxJ0+dayebqVYw
tOHGVpqbkrcprM2QaDvgTuY+xQ/B6za3ymHd9Xo1QHVLT7AUdAKQfbUJNfnWRBCZtNA8hxOq36KJ
3lqExfspvW+8EltKKiACTSZReqss6uBLaJ/tWsifO4z/NzvhtlS9+8At3XYR9MNCNH85bD3CYs2y
48TNzC7dGqN8IJEObkbEu9Ji9dDpEIkHpW1c5T+1mc3o0J7uh0K5wTiKxTT+mLWwtHXNN1AXQ6Ly
yiGw6GEHkUS3qThYTAURuG3IAMtEefHceV8hSKhrhL6zaZ2ECW9lbL/JvNDWkTfo+/AjSumEkNH+
pJnJX0I7DOPXa5cA5npzI5hAIm+X538dz4mfOekssm6H1CrfLLlSeOZ+jCW1Xjs8z4TOIm/xtDXd
oHFfTHwcmnib/Paid3JbEVZ8isrvRcp/df2TSZM4aCrjUxzOBlB66D9Q6bdOL8q1ReZPZGXuk9+H
e1//mmhe/JyPHVIod+kg1z0qZlazTuXk4IQ65WKXH3MfHH6v8TvIAg+j8h78snru+pORImxnlgC3
xT2bnW4csEzb4zGZYeZbsWuu4NzdQR94iKrhGX13OqJlK/NeBqX9qOvi2RPZY5MIsfcdjd5x0W86
5YX4Qu6ytGCqZmvudnYrKyjNgeuoLV/QYHtGhWQTzZ8XPVuJRPqvro2DTF6ik1gwxlNlVmutKqaN
EdXAt/AJu7jPvXuX3lmu7VXVP9m66KB6kHM+yGPa2vl2rJ5rifhostECliq7s3UwbskM/GwSDXAX
pX0wStfHwPstbsS30m3uhf3klMjY81p8Ng2HIGd4/zk9WMqnQ25gSg5dy1l1C0GtUf2zE4FrS0Qj
kREhuWS9kkBzu2sWT385qn5duDyWEctkKbZJxngfpjm2kcDEznnUMyCq8nHnKRDWS5JbODZI/GO0
ohnhTX9euH77rIKrrtAhnXIh+O/67zccHf6cctnVX1preOjL7K3H6THO2nNjp6+p73z88zP+Zu/j
CXxELqxs33fs9/4aeJSq0MC3MUElwaNIc9a2hJRwImiaL2IBLvj6Ue80LNnk2fz5yX89cRlBmMv2
3Pd1y3LeXWOjXpDVoErerlt+rBoM5xMp2/acatuqQ1fW7V3tuzagM/vz8xqoNN5dlnhikLHscy0y
kd5/uznCCoRjfM52D82aM2xj5aQVZNE0HhCNfcmpGdZCAYTJ4vnSsniucE9+cdRLInrjb6/m16s+
r8YzDA+3lYHl6t23jvFiNpzKb3fjyC5IX5YN+IMbP6KpknsTZ+bQGhdQbwolUXlNwzBgDp9s8nh4
Kh2EjwJJ7J8/IfN3Xw37YVC2BtG0hv1uJ1LXJS4D5bY7E+nMOiMBvVo6BownXsA8vCkojDh7SwKG
HDPiupe95lAIJzfUT21mfEoXytseQeYdHbiJHoVhI4uusGd15Lbo0ZORmOcOs/SFrYjaQVsGkJef
68XZZIfjZqFO/OVjvm1r/ntp9ISPWY2K0PKp1d7tRSJb07QwttodOZ/+jgl81F8Ml2S9giYZcmbG
UiqhuaksOydde0z3c2vXq0wsJ35OtdbqzhcT4NOK9JF2nbbBUFVd4Pitv5lzK3CHLNvCvNKDNAqt
Q297T7pZuhsidOdgtBnXNf7JR08Mnpo3HMFgsLisjkxfIz6jUiLz+fO3aL8L5GAfxFsmvdeyEKex
nC2//9eVkYRxP5+8oYUj165h+O+hYcCvYryDP+ekOpLLRWwf4lteaIEgoYzfEqkFImbDr3pb27M9
xwsQjk5AAQgO07JnpO0TtI+kJBOw7lfJUsx2GDe67KvmDc9NnHl3GbKahb7N/scBt1lhgQAHma6E
WVlMBSGGR0O0qcIWubecvsxtvozN7YZwKUgqpt4+DqXz/c+fxm3X98sB8K9P4915NnTZYEfl1O4i
5sI0WqcGwCvI3dLNByb3HhmLIZfRgSaiY6hkMZvQhHbFs0q6659fi/jdSs8GnIs0q5Dhvl/6vEnZ
0FH7FlSiq3aD7U1AutLXPvQ3Tm1MJynUIh8gjYIU96XtbFzzsUyvLp5p3wZCzAs/haXOR1r5HaUq
cQ7+4gKatXkF8pxozKJeM/P5Kkz+iKzLL53Rq4MfQSUMa4cgscF+4s8+NR7449kl2CtWZHkxxi82
uSffsqKb1qFrXrtMhFuROx/zSjQrGIwTjrUQ6z5W9cnSD7HJEuVZXh4I3fO3o9/jbdNfLTv8Yrjl
s9MnXNsrf+N29WvfwWOtYwmt1VrbTfTdM5LsLwl/v5Y39InwGNrsgR3Ueu++ZgFrNA0TllOP6BYm
XCWmSZI5yUe0/lJI/WaRhCuOOI9Cmb/6PlCgzVIH3xeK/Coq3pKKTFyitVg67z1m1sAVwS7mONds
0H1/Pnx+s+XlPWKuNX0b0Smy5v+e2HWIQc8NBctzQYqISnB1eaN9SLv2m2nhbpu9MHBNoKxOkQI8
inS5yScqeWgXGCuyMqhc77stermbqxEYStwkEOa2ZC/Hf1l2f3Ogo5ZceBVYhenCLb//1xLUIY4x
cdW0BCVEPrYzkDDJF6Vn96Mm1rmUby2Z1H+7ei1Xp3dnOh0/tJiGSWvOeX9F9ZXWjsSTtTtD9RfM
LAFrf4B7MZgd9xR5YQdgo622mm/t6TKQROwdzBZLIUwOONulfT9aQBTjuFPbJmSjSVQpsb8ozbW/
bYGWL+rXV8qlE/+1a/9ib5Z9p0QMTno3eCXBNZVLXjOsOxyqhJWLOHn784Hz2yN28Xn7Bu02On3/
/TYcP0kjONPtzirOQ2eebZtnNUnwZHG2kGC5TKHmMQu0vx2w7m/eJ3J4DEvLF2K/TwhLWiMqDbtq
d/ncvQ6T/WC4VIdI89N1PDZXypU1Q0a1SQHY43xiTJWINoiVRh0eQgD2ENeRX6y2S0DEPDMt+/MH
Y/xu1YDqb9KDQ6In3q8aw9Qjt29TzijN/sKqoihkEKSkVXumbvwRS3bHyva2jkm95k6PlR0FoT0j
zm9MHBdJ9mZNfIR/flX2774vdsh8U5breL8kanWRCk2r0DFs91Gy1eFWHzR8xFk7JyDI2Ly2ne+v
Exnp20jpMOei6oDeBuh44uX3U74ryAh+tMbxR49x67HHYhuHbXuB5uyTrnysvfgys9Kcar/uAycU
xQ7Qp34puC5AqT53noFPzcd8NVdcJgrFFk7qE2orx1evbX0uKioEOdLhORC9/AW47se5z8oDAGT3
xayj73MtN6ky4t1QxOM5M7isWc1cnRbGXM0e4M8f2G8+L+ADDlmNOhGe7vtw11jz5CQKp96pSEBo
lwkZJDOMjaKP12UvnmTcP0Asf0uGvzaxf7PXgqNgkyexpPt575vYGDNo9zdujY0uc/eJ3hNSqoVo
NkMrXXulYxyGhigHlQ8I+ehvWlYtUHFY/3tNRS0lbN1ZphG/XBkqrLdd5dn1LpXTtbFztapTHT7Q
UICFjg34qgUOubI4JbbZ/uVw/V0xyZPTzaWIcenl2/9dXsw5jBKMffWucyfM6Yv+yCu/JlUUnfKo
NjdS84l/mNEiKvBQcR3/5Sz+zSqDKt/xbWwYhi38d8sbO6Wi82NR77J+zhG0ku6zTrwWImuSm0Gj
//UdUwr9ppZkT6kj1Eeqj4H63XbDI7m4j2aD51S5/7U0bw7ozrkfadpsZdc8ZmRKBcZY+0+a8Ihe
7sPvGCdj4rfCeheNoX+faF+KRI83fT5Fq0FKUGeDFd33ZofJETEH/CVt3bmxDDLX0p69sF1XUyPw
TLfpCWKxi48ZdqkeVo9mnL22E2FSbtuQPE6yASzo7KHNcnDVpEJxBdQpe4tRPhck5mxklUf73Byt
19S2v8KAhsZjjgVneo/V2Vj+kG2EX1JX2yVqbRAt/IFujvZkEx8QuoN4WXhKB9pfBIbKDFUgfut7
oavmAW4bNvzBemCwUT93uKI9YrZG5bx61ks/G8kPRV+/GUwk/vLJpYJ4KAehLSQL6BV5Qc3txaH/
IXH9aRVFRBL18n6eJ+OlLQwJttfyP4ZtUuwsFz50RzjltfCzF3Yy/QFdx3wZTf0oqt646zr/M0VQ
eq6MMTl55A/gB/OKl3FKnvQmAoIxzP7WN7rpU8y+LZ+68YsNFJO1A+Z+NwMATvVsWE9TXz6CDyYn
vpq/6akB8i771OWwmwvTlueJeIpzP3bfq6kd1uAWsnnl5QSa5DDBqfeYgsuyoALrMkLEZdpM+A5z
pKtSYQzLFk0utuwTI7fXTkv6nbH8dHvIjQEKzaGdB5buygtXdnnpSjh4ZEDd3R4CgC3uOs/cZYvn
LVluSvSmP+/dHgvTMWjVokUdvW2SWuJE69E53e79czPkkdpUAz05T1T5Fpc9lz2zlPjcJlKZ7JFe
J7EsIGrT8hiP0JlXvtaR3uI2n0enpHqZw+5ORuS93+7NeZ5tsozwKqhl81Urm/lKGqQJc/56e4TJ
33SVGcFR3pzuy8Y5gZAS9//c1GDxJXuVi5u3cSDadMlBpDhvJ4JnXLOyn0dSNvadm++GrkczOoTk
HqeUVHe+ql8mvgEgkG60yQwRPtpeuTWmwnjV4rI8tjG1jMY2Wa8q7QO2Wu3DWNYPKnO7c5kU2r0B
F2z2ZbcLR80KRCTCpyhOYc+1OLluP+Zs8c8TBloU/IdGabm2Gt10uGeb0MD611ZdIvv7FnazjrIV
scpDTVLgCiJBdlBVHSKRccptojvJgw3c/4EGk9qMk5yDeYIbUTkqPhK1oo7IORKShFz/JZuSbFeV
lbvpCKR5cRJEQESwYX2fvR0ZRPPLZEPJTyJFUpgWzi9mShIcrrWHXG+al/xztjxot3F2GPuCk6Fy
dzXly3OEVuXR6Qpo4Eb9XE9NTYxgVNAjt5KNU/aM6CiJr04rrevtHlvXgVpj5aL/2RpDxx4pmSzC
TevZ3bp1+vnmanVJTbvL48zh+AaT0IXlRZFBvWa81uyEEQc57+V56VGuzNSDjiAitU0Ky3jU8wIo
rrrvywpc8czb9lXoP6uYiCR99NydlfLEiFoyko2H6qxN5nwcqxb++tFoBiJg6dQ/dEr1n6PR/qj6
4Yjxvrg6g2ldypbjpDSBMoPm6c7tgCXRqeLvsYO337QjQQ9Cr7dlJPKNwmFNRd3lj3PeP8Dqdj7l
iVdsWqAbB23U2o9ifAGIlGNQtTdWpdE4BgO3C/Pa+9THdzU63M/MfwloauZu32pR+lE4DNqXxx3i
IjZZhUlAjSyrlle2z44N1tgkvXffx3ATmjl5KSb5mYUk+1xYJPVU6WNils29R97ZS5wgd5f5y9gP
/YPlyXM8vVR2bTxhqS6vXj4+R30TPiP0Ti9EnXy7/ZTZZGwULVRpIi/MYCg0vg16rw9cZLDmOOEj
dtzwceps0u7I1zhmjECDKjGbvUV6ZjDTXNpXpjE9+6FjB1JWFvO2cnrGRA9zxNW/jsOYY+9N2sd+
jI2zb8sPTavax265MUb6B2OJPjWK0o5gC0HbufCR6RQmM6rlx6TvkkdZVIEz6J/9HG9W7Y3ufnD8
j6NVkJU6OJyLZsoxYrt7I0rl1/YHX/SwV9pA1Ovg2feh41KPi6DJWnFhLJevCiwAO6/uGFMMTb1h
wXNOQiNzRHQyDkYZEUfp1dP1dk+RLg1IhGyiWUu2E+6pe4Lo0vsR19KVGBy/jqJtrmD6Kysyj7qy
jGNF+MHKrd05cDTHvHMMrr2kU8x7f8rdo0V/La3iizu55TEy0uoIUU7fYEz1d8O0ZNqIYsuItn0w
JTAKCwPKsTa96pg7NkepO8fX28WutPltnAwU+qE+X243grmBkfr6Tm9xWth+vfEifAp2GH6ZZXd0
4i7fJPWPUlPfHKiqbkafjTdw9NEA9hiVtlTUflC640baXXQ0dFzxoiDKoCjh/0L1bigjVsKWG035
O8uqvss0/ZCmIYyajDyQWf7QpmaHPxoC+2BvIPvzKtj3KUDOpevtZ7wMK0VaT0tEVldD1jCb74k6
2VzHKWDWY2d/AhbxQdeISaH99cB2PihGJCluSmzopEQUkFQEQsc+eX33ak7d/Ux4Cu2Qa+bCy497
JkuhjZIEw7ubvnpAtu1ZfCMKeGe3cgf9GpYFy5r2ViiEgab3fe7GcVVg2NIiLPe96+FMyIjn1rtq
zShUrsyoVBu3nxsAtTUx7H5yZ5TzSz8597WjZohJ1SFt5oM1ZQ/kUhNQS1RQNRxGRH+rZDS2xLjt
WqltJmXugGcFImPk6E4/qDgfKjRqweQ29jqvbDqQ+WTxsbFlFbytqmCvrKdH1SmM7NVzmtZq7STi
Q2LrMBRaG7+hCtkVCPq1Ya4HrfS+eUZWr6TMCavPuofCDz8401wH2jgR3ZKwM0EBvDQZycuiG1eX
BDYlvbeB099hgMgBGiM8tRzCrQrtKsfxi5ydLRnMRqA3E2/IMj4XlX6hVQJexdsVuhm4M7Wn387f
40FCH1XmAbmmseaapNa1NuOkaKA5TFoN8gklLYqQcl1X1r3eYLpvRZaslUEGiPnR7L3L1CL8UYJD
Nc0z0hXSpN3UcX0BX1Js9dFoMPEphUdNpaC2zIvQqCOKppLoi03/ODksCbb7Q+vACJSe9aYVFiFT
Aut5OvuXVM0PeutTIRuCtAKHiHhTKyHodxG0Rrg+NP6RHsZ1tFJS6zcTKQ24GM9urPq7MY5huVj4
84fyZBryGd1zB1hBACQu3gpayVEB8bTPf3hJ8ma1JXJUKDGwFg3QJKrZpjnfsa3aF5wxn2ujQmDQ
NCvxwb5KjWF05IO1GoYxGDEjraQJkckjpiTWBP7/pDv63hbzTxVgHsnOirCE2XS+oOKIVl0tAHQ5
pFfUveKyaziBkWBUqafuZCU2oTM6aSEGmcXuMFybSlmBZPIJCmM49iXXpUq5h9yUzQ5iJYhKfT60
df+t4AKYVJN86KbmCu07hnAbk4NXkwSaDtN4vN1rF95M5PcHjIFn2jn2bpijCiKCVR6lS5lLn1EY
VUUIuq0hBYmPfkFMWq0TSAxoqghKnZ6xlxSByqPm6PVRg8qgRfVbClrwtwf7xKqPhI6R1jZ4wJz6
+mhoAEOGSq8D3U/ro0l9Q6LMUJk7FMtnd3nC2p6qn8yL3MC8kgKcKceGxnhpe+vba4/zsdhabkKs
RSmPSTTKo0PtDkak7QPVKJPlKtIDEFDtUdSJjbxvkX00ZC8q6V3KNN1DAUdfHuZfVVQRsRWl9SpX
fXnslw8hTRgu4KwkdCjU+mMsoIKWE/R6hu35aA6HHO8lQ6DlH1AE3nkN+TeW02qB5/f7qUI2MhDS
QTSP2R5vN8wFt25r+nvCg6Gi5PLQdMJGokZAxDqLmf/XjVcQE6S9Nlo4bNvlp9tDlOAnWZDENTfQ
8Mq6OM55XBy9cf7sCTZLVo+wjEZUtekdp16V4YwhL1k+5bptyXeu5uLIyysOc8g5D6nvQHwE+h09
O3ZRkx3T5Z4xxLtZxN2ePKuPngpLZMZxeHe7KWec5HZhvBRZlLOckBRzezzJfJbK291BJBvadO6+
LiZg3Ck5OLd7fjwDnHWoggZ729rGsJeV2rlNbRNa1tSvcdWO258/arGfHTmkegT9YkZJQZWHrBv0
WnK83UyakMexfM3KKP/5sNfZRG05CflcqKaLbWeTtS1aQqnzvtfumjr9ivcs3DDM8FAUq4x1XF2s
FBpe7LbnGnw/MKM1u+mBiSfXNUBrfZB1lrY3+MZXVS7TvUEFB6cEQ+mcaYH0dO+c0bE6ZyORuYmv
ww8i/4+THFNV2brNNiJAzDPCI02+ZpOlTbNuikPi1PpWhILi2vIwSEJ3HVKodTazB420a/rH+reh
x/eAzS1ZT7r/fTI7bIjxuElDydHUFWsoQTEmncXPBIsLK9nt7iztsj3e3L3O7VH/Zse6BWHcHr0Z
/URtENAS0qrQJmMz6zpJScsf+pldcPt3ugPBDcHJ8vDt5vbnb/f0wYID56fez9/+fJ6ft7f/tdSI
Pcx77LA/H7z9T9Xt5f7z56rGdQJzcYr+89rG24u//ZufrwRb8ustB+D2d//5h3EYO5txtF9LU+F8
vP021cS+JZATSRxw4pub+3YvMyHS//Pj7d7tsXf/DilHtu0Ju7s9frsZbhbxf/5fN2qxP4/x9fYQ
vp550+Tl17YrKJW9kIgSEmbJ3eDHf27mhEK6nGu+7dtd1vQe+wneAi+z7gA2kAJUE+7iQ+0LmrI+
KV2zz2gonaCaBen2XZLvxtwIg2p0vZW+zALHZLJBx3VvY2J06zEyxOKr+MaFqFqRCRXv0iY+YHiY
SWvtrftuMlq8xsV4hoe/xnGQbXM8nKum9Y2dXWGlHBBYmenwA+SUviM0lvGpN9O/D7Seaa/Uv3qU
LteYVgd19mPufmLHFgcNC/mqzmeXrArS8nSbtcdJsx/t2F0aYT4gWEH2OcosCOPwtaRjT/TVrG31
2f3su/fC0LflWH8NR5LbiUPtN6C/qP7D7jlLKOl6eHqJcuQuL+UhbmZnp/visegQFxVzvae0up8n
ayt9tYSyEmM60DyxjO6UNRlBV8Ryrn3UfpYTKnBs48oaGALL0g8aVTRr5eYN6LP6q3wcVP1ABhph
NpbF/im6J23o3kzKt84W2F40kqsm+YOcGuIfOgoPz+oC1dpYVOol8ZQpwojCgsKOZhE9FjpiJLQa
HUWppjZGSchCblWfxv7a68WHMK2HXRN5YN/A+t4DoPwKbjyGFVB/r6L+SevqadPrQ7WWxXiMkvhL
nmy1vCE8zVtkib0dmE3cbIgI2rll4R+jBm2CZG9kEHK6780fThEa+1g9x8i3PkRAv4iZC08a+pSj
MR0mVaJGsvQTSUrVJvUTuZZ9KQMdclIAMN/g8nxJqu+lHQGYpQTeGiKCZyfKbD1Lg5AJfXFARU27
yjG5ZVNUrg2QjmbbpLS1jPSiaU20b8P5BxrH9OLai2u+8Y65GjFXCTU8WAjPZF69alnVHl0M+Mw6
enY7dl2eM1ntcV/rhymVe1pPLxov4ShofayqEBApBNdxM9uZvS3dJNy3ZvWF6lYFzHDKXeSa6koq
k96z5SvgVO+qvovWxeg2gWK8iSC9ZqKYuxSEJJEQc5Tmm4buAL+QTxQ0004yJlrBCW2PoXpAx0Ts
u8/eAKnB0WmcZ2VCAUyn1aThURN6kPS5dpgR1K/lWNiH3CmqUyGX0Me8Yh+c0rIlOp1o+iFDFRV/
cpe4tmy2ZGAlTXPq6A+1HsosstoawgQj1OmD93E0quzO+5qWfXOtw10SNsl6Fualj+gwtKMm96le
XnQD9YcSBJGSHzCuk0nlxNy3/g7tqx/Eqf15yOAntja0qFiy3+8Z4FJWrGdDvloj4lJZ9CJISgqn
uGST2pCEuCacYatpWUv3Q2L6LoeBNhZowbLq74WZNZuYP+LT5zr0fbuy9XbgqMm8zQQcvif445KZ
jIVJRWNr72CKIq1Q7DP9y6IBq4gyTjQ+Heo6OvrZ/FYwStZK+Ukrq7d+GG1s4bO2Yifv7HIHuVY+
w44VRNeiOyQIeOzMjWbE32IZbsdC1Bu23GUQS/go8QCuEv8SKagFck7RMJOm73dC5+QFFYJtLp12
uLXJ8N03ZTnvElK0gtAcvktZTg+sgAhhVN+vmnrs72Sa1NjNFAyuOXcOGtWcgeL7mFO7RwQEHw3F
BszSzRcbFuw2x9dyKI1esAXS/P2kwiMJXgOwzSR+JDH3eyjOZXVpE+Y4miJzj31Eck+0on+OS2ud
k2scGA0m+dtZNFhkbdWjcXWjhiLOVzkzSnfnWBOyTDbK53q5GdZJbIs7t+hcqBjELmjEhbZ+lZ5/
3pisjZ3lv4V1zAaLIcRGJxVWUm/SS925dXwqC2QqQsKdZBzoMgKkOQiyk3Cs/tginD9SUI6B6TG/
yKMQPK5VQMnIWamW3aS5E0108Bs6K6bM0SNoS8JrNBAX5OI9L/Cey/rQhT0J2MUX24DzV1mVZExO
ItNLqwpnmyHCorUVrvvYi8moaCJkrqzW2pTQGCLBx9b7L1Mxxwc3VPytfK2FPigLH+YFj2486Byb
qodz6i2ITt3tsqO00nJVxHLryKj9NuTqm6mPawBmXDV0rLjNWJAZ7kw/StMiLsHaTenk0Aslnq3R
qhMq551iB3tvAPFMqGVWZLRrK7MHZ8s16KM0I3sLUfZ17pJzHDLUiIY82THL0TjcMHrkfbmP6Hpt
UV41E9ggVtks7mDk2tEnmo1izeYW7Q4Rp9pIHt/s+M2xSAFrmLuiM1mjes5Mn79psTxeaz6+Kb6y
TR22VQ8fCDdUss5TAy9u8kzLG/ORv+0L6+rPno+y1s1oqcts7VbDhaSOlh2D722GfKmxSOO98zNt
7Wr9eB+3xw73X2l23jVlBxhlWvPQWNU3mZJb59sqPY9p+zGtE7mbaL5sy15tBV2zDfvkKJAlwrgG
/MyWhOtzbFOFlLBKh3JIj/BdGBmwaAdRRJj10Kg7FY/mZqJTvxaon6/QsTetpT4Yc4R+LqkxaC6W
GFVJYzN9wtKRf1AMkIIExOzaLYpiXdLy2pY2Ajav255GNOIHFaXfByMiNN5w7BXnBAOezPqaZb65
s4eGNZZe195oiEXvXHJtGagd6MtMB7HQIdvGXRNHGh60fCal3Ru/asK3jnWX+CeMnNBZ0FSixjIZ
to0+Kcno/i60AvRTmtVrAzTofW1Tw4aTeTX8cvRWWl8m9w+gR2CFM17dRyJZuIyGDnbYGc09zq3m
3go/qMbKH6ssCjIwIfdoFIpHtPHEvRZdFxj9p6YPqyeRJP15jOUnTrf6qfN6tvUiLkiWfDNJEP4o
e1Uf9UqDBrj8iDIuDzrHTO8sVY6HOKPHULtgY8bBeNNkdvRIfW78MVCkAX/MJ3KhEAHSJXGpVady
vHp48rA3dNQEtJJESM6madYkOBnDfLX4mFcisfNDVrCFnPhDO1/LtlMdfxawgbLEUw+VE0cXZqaX
bqzyJ5n1e1pQBnK07K0TpBNafRNt7Vx/S7trgoj/VA9faUi05xTvNBM1pJVx4QO7BPIpehDPiSQ8
3Gh7zi4d+4YGiTFhmDWggNnliHqYbbHtnBaOkK8GhiQErxVRKPc3CnvINkVw4N7p5jfp9RsxKYDM
WWRsbBlS4IbdZ9MqL46Zlxdh0C4M8248iHY+wJDejhKzUjoRyVLFzr1KxM6eLOfA0HavuuGDsEV3
mZJG5wpiqG1VTuYqIo5ShsC40e7FO8iG/imr2cMOxcfGjOHR0LxEVenv88r86na6dfAT6zxaC9tw
tDbO0Dc7fXHbZsybAMOAjew9+5SP0Q+sdTREXXfYpOQQQ4IcdpleOgeSC4ttlHU9En+nBzFnc8EN
p4x+wmjvrXJL4AF5y82QXBWrriEN8SClIGCJZMxVXiX21izoiGiMwBCaTBtH2tZaH9p+P4NIPSDl
OcxxZgaZR56fxUoxNM7WolUViBJOWZMSjO2E00tcG/A1cSyscrJ7gnjM/W3hNdl6bGX1aGT5Bm4H
4lTULTvCnAm/DH25itA7Xn3a49BY2inA7Q98uT2wIpFoMjtErjUq/uCRq6Qjq26F/8OwQ3VQ5LOL
1hKrbiIVNhqSKjCpstcV0Kht5HEZ1XMCxU27PxupNm3zHjr5Un8eZ8pZ5K6AZ0chP5NQnh9sz/8c
DaE6N2JjxEl8H42YRbIeNh6D9pzNhUtHpaK6o6KFB41Y2xrr4jRMkEVNCr+kBeMSi2ZnSblDhIni
3BkPYQoPv27daTvAeQmG9D5JavfS1A6UBZIh9BZSdaO9GiNTGbd5SKY63GrW+G1ir3gqSthkNNdO
XhLOG8zf5Y4vJtw3ZKaXgjAkGf4fe+fR3EiT3vmvMqF7TZQ3Eas9AAXv6dmXjDbs8j7LZH16/apH
b0ia2F3F3nUYDt8mAIJAITOfv6WAfPwlvNJ9N9KftSrEJnAmdbb9wT+0hCeYSJjZ1LP4Epc4YAy7
fC3KqbsImRlPw/hSZyYGCGQJlzj1s2shWUmA8ncZgpNHEffAQ3niXob86vjMchHZUFDhEX0cRScf
ghPMb5W33lUjf9sYHMSrroVq1Ne4fmvgBXIs2pVXzLiJli+dHUnqB4ja5tgYXAP9Ae11LpS+j9oq
27fz/FLHMj1DUain1p7X5CYya/Qp9JNjfzQEBTz+fAG226eZ+VVXFuQdRTeIUJcmkU5hBorUyyzS
6cJ+MDzZg36MzfjbCEwMaj3A0NA+QkdI0F3mXhTMBVobogbiZbVKOpAzgwKifgQa7uHY59wiohLt
s1+P/oETQw0qJ1pipMPeoWjODDZ2aamN5+rltqeR4WzF3UZm/nyi5bLdJKZO/YYO5qlrA3SOA93c
OPHOUGJ8ZOhGRkjKhraJM97R6RhEiLeTevxKGiomrGm2N82SruQwsFYJdvshbrDVFkQb9bEZbQ1C
zUfjlOVR/Vw6Ca/S2sK0dFY5/g+rjLetU4slD4fzu4iDtdREdE78kgR9K6EZoVkQUEVcfP0B+c4q
YtPbMKVpEbpke96sSsk1/AiBTrnoqWNJ23WsIIMM5wdaVO3g0Dy+mwwCexbA988XrR2DdT3xwtRV
UjwKim5dhDcvA5/4YzrQVpj1+nBUif9ZiuhLw7x5zy0S+5iaDoipaPcTFi2zoqxpZS6KkET/Pqxa
E+a4caNDQdrYui0aInLnvtk79ZgA/4PcKbU0wscLx0+4t+NsZSq6nRw5HTaJ/zF38yXvK2Tv1tie
CC+sIUXKD4yxkksioAZXM34oW+f8q/LxKJmJd6nhN2HqFg9z7ttrMSTTTYjqpJRhhqqwnC0dot6u
HDOC/F2y4o0mflcdxR2WzLuNpSHgE37KUSgdSZcHkbg50ffA/N14g/UeVCO6Pjf/rOhiR+I9pZ/g
6pQ/c4mNtntgsHZZvTH8jbHVIBmw2m1cjC+FkbYXOhdmhyS23pXuymcdPWCBAR3YZXJI9njsX0oa
JUIRmBbpDKSxO9J3t0km+0OakdQhCdO69ie98L78npDhuBFOaDrqxXYL+9DLfuXrHWKFpWKjKOnn
qaVk7vDRCfQI3pDaSGKtNTeCrp1/uTYq3ApynOmxrtjjVLOrNEkyGJncS3SwjKp6K9K8xbDgIVln
KspkhigHER64FpXi4BXE7rc9bbmJ8b0Rm47klDVOj70t62CXEw9IjUC1r21VITQgvbtGZ7ojPG8/
lHVNDgWi96wOR5/+R7/euXZl/x71A/4RumD0lSMS664ZBkEejbav9HyT5QBXJPStC1f0l7bQPqdi
+hmZYCFFH/XrclbTqp5t41Bp6jYPXnCptaw9G5X0Q9RUBYQmJGpjGNvSMpMN+/3y0S3X2VS0W2v6
SCuTY4p3bGTBem83Yes2DVs9sVR2kNZ7i+NUoshaGctpLy0c8q4wkVwCyXCWQF9HB7OsYHOLKvVX
WRp/NL0GUgvGz5CKnqdWjHKTf83bWR1rPdtlQnmnyNkaRod2nBjq0CsBv0wnoOUtSEyC2EprJ9ol
0po96lg58hd4uL7zrYaqUHJNNiMkW55V36HJ3J2KLGAtDWsNp6BNZMbWKnH1U0Hz7moie/qpAVxS
E3xtj3vhpA2S4M1SPjVZTMpAFiGH6DX7WZbfPdIJj8hgKZIolBE2ce3s+2Wu1wDWBlKv9wp771pL
cC04QOF4bum20xpOjoX3HtPBDbxYl7uGWvKwqecMscPkbVkNT7xZE74GSsKReVi3oTSO2O8Io7H1
kbMsIvEWe80KI5S9juPOOtuocg7FWNwDT1bnskxBfrq2vXoeZ05XTmcW4Xk1iSy45Qk4SAK2lqSN
s5o6+cIJquVitRDLxN3B8s00tPHyQ35GlB61wW7WC+QUdKc3lRdS59FSbDC/GDBlCyLlHQ0zL0K7
rxQzNS/cWCvGf1cTQJ7GS5PN8sgKd7SVm2G6Gb/3o0k0fkouZGcB78UbWwTxxmw4vkWV8SPOZQ7L
Uf7qGNp3U12KtVZ9lWT3npHY+VvPSX+NzgJ1mVG+T7HcO/5YhSYuwq3tix+mWd5E+ge3BchWJjxZ
F2P+7bmqaQ50D0YZO+spgH8hCrRbR7LWTp2TcpDFWrieo9JmnS2+4HkZsgqOL2JO2bcHwCJfSwEW
6uliyW9gGOuUg8i7Nx6UbL1jRgwslSkp747fwIrSCLXBwE/ckvW99VJ9m+gx9RK1KxHyEwufDP2h
KdOeAZ2lhHPkoxS/Da+tHrrtKNQQfrsp6zTduRGfTI8uHzDHYEmq3NYBtpHIWjbWIjhk+fgp8zY5
RVI96pKGlbapzznOgnXqVjCEM/Ow3yHDGh3KMCrOA0kOGKQy+6cwgGjsTPIuj7S+eOOwcp2J7J4h
sI6Or/3IMRLreFq3QI5Ld4jyT5PFn2dP5BnaZSMp6rLbMIJyvFHbvqfVp1gMtlFoN8LaeZAtWewe
o8KvCEAyqoOvuTktKQ6mdftTV5pPlwcFKUYyJtT9XCtAFjLls0nTHpHhkClhBlwBZscHOW/fLU+M
R4x91a6edQIVoZ8m24XQt5oaFUnNum/L4PTnSz46v2qwNbC/pNkCXiQHEpjuwq/tc9xaPzhT6j/z
1n44Qo+vsWr8rREnF28YU/bXwdgACQ3bUjD/4DjjDe5Ezqzp7sFbkvc0qK7z2NO7BgiW1gs9JqMX
iZyVA1OeHkknPDRZlx8jnS7mcnIeVulNO7Nh0ZqzBnpvzZYRR8MqR+fxU3Jc61v/XeQth/ORlo8p
s7N1EVAQpJT1mnrlvug7CoW67KUGEtpBl6HwGKzmWvTtC4cqdZj0AilBmb9RIAe8Iq3DELRyhRGc
yumMMa2O6V5JRpsOMQBT5WOwb4RaxdKMj62+tFNNgtmwcTCYdxmjwIwLw4jSY0OgwZkiiO0iZN+U
U+Q/uriiOmWq9a1SwTcP4RoB/hHG8QnvAdatfp1Xct+YlXWaVOSsAmYxmQK/ZcQiADSMxra1mGnm
Sr8Es8E+6NW7IoKLURlllEBj3sUNsl1XBYw6+Mt5j8XTNRe5u02D3tzYDZ/yrjZBaOJSXAp92uuT
HRxzztKHgdg+vOMdeiczv8bUW+2niOIPh7lcS59U5ZXobVR8DbAMxuQ/b83IyHcFPCUU1NQd5tpm
VNYuKcFha0e305BMu/ogSzluaXwzQp+2FewgA5Cm+5HzWbkXhmo5KsSHEgXVrai1a6FaopndrLsG
UUT0QR3nl5HPZUwdz9EpKIGhyIYgBLRwcXaNpd2vu9xJzpmoeXsGkmHbMme1KvV0/Wfh9wemSU8j
P6uSJjmv8XRNFEdFvanvVZTeLBPQdyZAMdfS4cSb6XEJSRbyutb3ddZfQOWbddu07rNwISfi1nyu
Ss4oYkR8RLMcDTGJ8aNM6/KeeN1mqBr70wdoWWMF4inh79iUTWG96TTJDl+ylvZLY+ny7qfypezQ
TzEP06lnRfmbk8dflesOX1UFvueoYDW36GEdjVE4mdV50Fzr0JlTRou6vZtJ9v1kGyzRIJpUX7lV
fOwtqgmDXnlXWlWirYiqYj0NfRgZTX7QoNJFYr50SfAUFzMXkc50riqrXmOQVkgWC+sqW/YPkUrn
NizNXzFBBBVQ3q1ZvigCB3HLttPdnmj00Ufdfp1Rja/i8Q2fXLDMuMRqjPld1da076b6d1FnzdpP
vYacZB1Bka2m+xgY0bXV9QK64akUTL5AN97JAecMfcwMwPeUIJl6GW+0qPdCRmvn0HRtggkAb9tc
c+5v0dKmS8WQBHLmAM9QZ44aPt4o+2Y4xg13srbDthlvzRaRG8v9NyJeKYHSKnlIqnHp2WizzWxm
Lg6quNvbeJ2es2L+XXN9J/5QvthBb+0b5uhVxmd51gf9Nk4sP6mXoVmdaTKiiqK6FO0ibLFpGOck
Kk5FW8OyzMkZQ2N2NY1z1EJuV9IqEJAED5lH1W10q/aYDVx1OIa6k+8K/TLYZXc1u/ygN9WzRbvs
bsCZc/DblgONdNamx4nLCCLrlQTXJ8B+eRx8inOwCKxUFYlnNMJv9ujTeZk12alxRf4wOz7wlRUk
oWclIGSgeRdSRwH/TAy6U2wWZzhaZqx62BeBobZ9Ks1HNf0xBTth0+fueXKj7trrVKSwZoRdX5mb
fNlFtBzo1o0SlHdom0YILCefK3DBXj5FWqU/gvjYuTvMVvnPDHhq7U56d++GeyXz/Ez3psbgmRkf
CBMxcBstNT7QDO/Mi8N4EbXtf1qprGB/2BQN4B9Ohx7sEgG1YJb993JKkS66tX0sjO4bE4F+Mlv2
BLrcNjp2cG9U1UmiJ+ddYXHK8iG+j5P1Uvmc9WwjBiFZvvgQVERu9I+U/fuODeJh0BLukhFytNMO
FVFqJKdBEfAtG/xGnTOuGFlHrlq+RJJ5W5vHcZ/3/W4YMuNAmHD6JBDGuXqz8VgXaTMb5pMLgLFX
bjQCyRTHUcMWWAdW9NYmwK5R0Ykz73qJg7EBgLaz8lsuOIgQ1pE8irI3dx3s6BvcNjK9B8iea2c3
s0BwV8hj7Xv1W9Ev0zPpAu2w17ANXexIfxUQmr8rq2EL9Jy724P0DZ3OowrfusIKPbKRw5Avhdoo
UqLCqi+uREEnnJ8Y0anc0y86WP8qyvpniUCZ17VM3uMGeKfx8YuNqt3aFEIy0Rprh0PoUAz1pc7y
NixQZcJDBSzCqSPubeF+pwip2sXu8Gxq0a2l6uitz8ppJ9yOoU3wa1o7fzjK90/w9BVM8JiCk+Ri
X+YE/wy2Gh4j7pIR38GH2wJ8ZlnyMHAbQpSY7orPJC4PccD9t3U70/3V41NwxSarwKb+fEkdw7va
ka1fSGMKo1CDD/rI7WapR+eCN7JS/5Dt0CNSi/2TNSLv6wmt3OXaUFyoxUK77Tj9a8zFDdibvSGm
SnfAh4xUc+Qd6i4yVsEY1D8UFJFKDP0cp0Qf1JQNHU1r7hnkXPSdFAOdrML66SMVeqWb0OQ04DRr
z/NbNBXj9KSUW500Kb4m4KCnRNDwWZcIFYI/eFWJxrSsYwvuBvjKbbvi7KvfnqdNU2hZKDsJlTHW
JNz1u0YuroMktajPobYvMQeLcovBem0oaPvHf7o1+x1pcYquxqHf65SwhXk5FQc1KswCRfRN9Vby
mtdPQR1Ub4MpoqfRGtFcpOkjGIl+JvhgV8fiBVRHnTsriE+FEXiPjPLwN+MPF9FP9XFJ/Azwfb7E
+XyWgeMBp2TqJatA2jCZndocEQZjjnUisJQRI2ibj1lAYWEuIKSVzPxd24I5BKjZCBbog23WM0I7
iLDLRV4+O+2064rRx1+Sl1dH4YMsLZhchdR8MxAsuIXdRVHpdNXSLPobqMHfNaaOgsEcrQMncj4S
HDZWUwHBL5TGMsNJd63Lad72AbMsZ2t1cTnwr+tqHDjfacY+MGx5G2ZG3poW9zfa0N7IvOyfeGK/
VdsG4Yw8ZNNn8bgvkaGtWpmJM7JvuYHVhGAVrXvLUBT7GaGoPRXGEQfeout/83YCEEZdx4XUW1vC
uJet2LDuTLr2nbGyx/LjnArNmTZyqrKN/a6cIntpIq194fwWrXQtj3dOzfloLJmxx1nOV2cCKJPK
e6cKpH9FYsuI6xXqAbVjXIntD/vMSy9YOBwYSPWtdaVx+fNFGwzIHjyQ4Bf8GzTZvm2CYecn84n3
Kj+i1jOehHNM+j571J2wTqKYWNMMxhrXs15m41lSKPVu/My7/upPQfQWU0t5I1HkfXKDOswdr8Lf
Fo+3vu3GW+HPZxywIjgSeZPaqxncYFuqJVka4ys0calvO3p2/yQanPSMQPDU6uSaIjHz3tv59zRA
ezmltfWOTipGZPcsByaS1DWibWUN7SXuyptnD9qNgQERUDyA8cxpezIi7djVvPOEpry7s9Hv7cEj
QtEbPpksjAPGMesEZBftp8kotsGEZ6bNqf0N0IECnGS2OzGqxt7GjERDbLIpcJu1bzGo+Bqy+3tu
m/Hr3N9dGRcbjP/jZu76r6GWT6o2/HCyq/FCUsVxqCyH8LjoNQoa/dQX0qY+UJtD9gl/N5q0Sf7x
2/5P9fp/Uz8VGBaZA//3QNMw6WSb/JR/q37/DZy/L34k/yXd9B/3/6uDneYonXp13/YXa75h4k3/
q4Pd+7thoOTydOKRWBh0HK1/xZv69E3ZHEYDglF9MqP4UVf1Mv7Xf7H8v/s6adH80HXIkeJH//t/
/ZcMue6f/vtvZV/cq6SU3b/+y/Lr/3NGgR3oOpOXBdFBWKBrLX/5f45wUEaZceqZdKBAVG5IrKPf
znzqMb7ouKIWd8syt6WI0oTx5XTxqhuee6ATff5l0qKOLxWHeMSJJd2P432smexvsvkw7GYlk//G
/gwC9394tjR0GdTGB4QcGv8UOFE5rlv7fsSznfSjEaO4AgC86x7rlrA/VFCfuyHbRDONLd5eK/Qn
jzaAer4qf9g3mvxhFoSX23ROYsqJRhbJXFwSKpZGCFxl2+hnIaoqhPDQlcHNs766moCjibwPceNh
GrLPSWhaR2V9Xx6OxLS1WP6NW2Qt5c1N9XO5DQW+K1mn4fLrKE/Yj+AvOlqR5VehbkdNePY5Viz/
tNxkecimNnbLM4BS2i4PNTqk9cNN6/VPm0f/60k1NKIvz2l5gn+eMKUele5sXK9YL7chxZT2a3pv
RzcUNbetNBByRurEXC/fN3zfjcxzLB5mkW27KNsgVr4tt4kLd9PSnxtzV35sIw+MCGZtlptibBEp
RcoNDYjyZmfTwezh3wb+1/ab5d52Euz1Qnxzu4ZGSx4DO+wC6dI5wy7LfRtU8JHagbKEnDIvy8OZ
6akfGLSsYbvcIkvGR8Ot6V7N1suvHaX+2+QUxHmTA8wN6Z1dYQTpkJ/zAPyOP8+LX47hZfvXn7r8
vk4D6kPCKsnaL4f98iObuXn5/2nv6D86oBUTWemfP4DHsesez0myW16e5W9ffvnyN9gaOFaZbZfv
l5dQLN/zs65iqK7QoLzoPDVItTdbB/1sYwDzfCGtI31XWNGqp0slgqRw+X6o7qn5Ijjx6QmXA0Za
umJd4uqX/1xu3BnQ4J2/V8Q4slmvmrwgVXBgBCvWyI9Py78L9CjDIMJ0/kYuBMIv7pYNcDjFOuPh
lofAELoOpLcq+2S9PCsXrPivu/qmXONzwEFLzWtCyjffLz9rlodFh8RfxqNldiJXiSGf9XzYFtx9
eQbL3cZ86wafhqWBLYg96VHbAfcDvEOFFJWzrkvujwtc0gRc/meTyUwnA/Q7MMK67bOnSRMvqM6h
wa36W9YVuHbdVaCYsor8bazdNExAV0vf2UWdd+qUd2laAziZg3KaEXBgXnqCzkN0JgbaDhzB6JPp
dH/Jyg/G5HQF993QLEzBtdLHnyUhHjggqOKN+MCgDbznhoWpM+I66zfWKB/E/a9rlyyrauYVtG4s
Yv9T4fjvTYz/zR5qLRG3/69N9HnZzf62/t5WeVL+l+3z3+/61/7p/x01GFEX9DL+Uzq49XfS/XzX
xhbt+8vW+h/bp/N34ojIt8MWROwht/qP7XNphvR12A3HZdOzbPv/a/tk3/3nLckjz5FUVh7UpQ9B
/6cNlK7jrKRIvkI6KqOdAeRK/lX/UtgIv73pvaXl+WnoGhDDaRjC2Dacc6pOw1yIVU9+2O7mFUG1
0C7F1WsewuNIHcwBXbqacbSqaApt4po3Ql1VW6Mw0oOfaboU8c40trsIflkYsW0iA6D80Z2qMLr6
RZ4+B5m+0dvSelUi98NisrStgbQhnFyJ3imzWBqjCtO7TwAgoj3Ur3C0nUHgi+6B1jswYHuzoku7
JmbCKyPnhK5h5bKtZ6ZhbAyeKMNLXG0Cmp4OoIhHf2LgbPWxWVv4xXZlTTaMsoOtkBEo7+heOxvZ
Tlfnz56Rt7ioLHcPtUWQylCFTWLUJ50AAgSu/qHAGbpDGPWKbJKcrTxtz5qz6yc/wXdGeqMKxu4T
Scy0oshiF6UUQGh5Yl8FrNNKcL0c3bH81WY4Gks2k3Cg6HjXZT1SAGNC8UqoFFKv7iOvkrMatPhN
5uU+TQmeQCVs7fDzHkyuKsxznkHxoPWj7RJyXmitPxjRwUMr9RI0zHEVMlYMzTbjWExd2CT2vTCj
o2GzyIhNAWz2nXkPjf+rEzgM+RqkVSrGJ0tPy/2co15y9dyHLllFjBRh4BZPuBTRSGudfSNIqTh0
AS0pWSzstYg8Ii96Dexf5cc4k8kVhGpCulu/Eu0ht1avmnBOYuecIzpbxQSs94M4C7Smq1GMpLjF
VCSWNukdlfFOlExz1lvvbao8ubacrA+V0L0ngjND0lyrtWh6dXArd1wHZJBt1IgR06Xhe0bI9iaI
VZCE3xzMNnqCOrW2DXYkv6E4HbPAXReuOFnoL9aTiZRaxe6M22umL146j9azside0FCDBwIzRXC0
aB26QJdAiPG8ymkrD+G5QVmzCkcrlPE2an8Z/Lkrk47ruw1sCoj5WRdG/V2trfSci6F8aEMMkIdC
AW6XJJI4cfZjqpw9hlZciF5+84B1CKGq8T1HqKfxgV+K2NOAIF/cSK+JvCie/BJHcy+fcTbPR9Wi
JI6j+FQb7jlgiKUlCo6v8SzvIepuX5tFBBka7UEs2jN2WkT9uMsO8Wwc0pzzhSSEHKGbRO/kINMk
YuxBUR/hkwGexvlXqlXz0Uv0jguoeHYxx5h5oh5gt7+Knsw909N13lfU0wCcJcQ2W3xauMnKSMgA
bJjdSevBD1OX414zdONkCoyT3zwVvDRJSwiHCAs46h1vVDz2fqhS/wxIhLrA6DSa0LvgmLXZK5q4
NQrXAIVQedOX/g3f6m+TOeU3nNtQ4O6pcqcU1tLX1hw79I2dmujx/WATaB01kjGHVqeiuHKq+102
4FnpJrO9jXRiB7LZBsDpL635VsL3Fj6ZDKVuJNco8iCxA3NNK6d3F5X7whLk3cex/w0hX6+8Etwn
qQqkQoVyzzrljKCJ1iboOdjEuu3u0qYt135WES/mNuhLE+9cyUDs8qUYSJE7skKzol0A4p+KuqEx
PXFjuAhVrkfMTxstbaxQ1UHC62N+M4g8gubMgp0e9786N0M9GZk7LcqzPUhCuZJ2++X1Kt9MY2aE
koJCUsQJ4goVx/3T2Gp4k4S5RWUusXvjmyldKuAIqoaSiLT7TCb5Zp7iYRNb/m87EG8wOeQYGcQ5
opmxd9W70nqwcx9PTdoIwfOebry0cAeqeGrKrwI152vL2Ye6rzC1A2fPaNYjNWNO48w34W2XUToc
WkQyG9LK8Sc7Osj+kE+c3Pww9iUKcPXFXJDsugYRT4vycSu75h0kNFsnQwuLwW2CEl1q1i5ZaFh4
Gnt6LT2dfJCJU2XniHNswG+Mevlz9ptjXy1+pnL8WRhEuZmZPPRtiqVeQdhUeb4hVQk/UG7sDLTb
6IQWQ0yDbMdAT4wqb2uqhA9lrL/VaurWSO2GFUkWCzdvNlue+n4K4kPjZ97ZtrWJSIxYw3d9mFpX
P/YeI085s3BYrQONjXCOZX6y17NdqE2nvdtJ9KqIC9w4gOsHYsHXyGN+IFWfkLf5KJXdrjhYc/Np
RvMPP87Fo20P7oREsFNAhZnz8HU7uUeJYYSBHHC1YNAP1eLq6ezk0cZQwES1lduWA3zYz9qmzOyL
JRCdDaUXbI0MDXprgWliJ6U4j9GBsb/bzHlBIKB+8QdnvkkvJTirLvW9X6Y/5pkYhNFwtBU6P42V
blfpUDheo46YDMtrYdvovoqC0CFEKhvSjE2cHj29mmXqbFSsJOE8DWS1rfbBwn/PFpy/dOO9KROU
M2VSbtKx/A63vUY1kB7mOUMv686L1IvKgJgLLG9MFlivCw5VfXfdNHqdiAYnEXYzx9FMNZP9S3le
fJlTxD+55bD4yN+q8BGYdUDGxYfhjfVTMUTv1DX+JNIk2sySa6ZQCepgB+8CwjcNhzGtoULTjkbf
fvrEfewpRcFQXZOOIFC5k3PlubvAm4tnw5SHTGhYg1i/t40jzLvgD7Ba33iQGbchzyf5UNkhnTqx
JxqaYk3EtNiRJ3F0iBx8h1t79pPpQb5U/DEw0+ARAvBIe+fFF9oryxI+g1i+e0b0K7aHbu1mUM5e
0uNi5wSDxqXS9xlxPmjU+vzZThDM+DlBko3OmofGqMB004mPyVXfCK6QV4MWpTCAzI1Mm0zMyA+R
3IkTCPzVbxL9FMcjQfuu9L47sf8havE9hkE86HZhv5R9zRQc5R4ii9l+Gbz2fbBxeEgD0NP3m+jJ
wQNDR2tc7GeVGxuZaPa69qbs2DvTEzrd4QKkWSJ+1uo9erwIoecXyqkRu0GbPmeCTL/BN4yD6C3n
loKzrx27crdYTdCfNPGhJmPpN2w4S2N+Hk31Ffv62Yu9Gqo+bla4+bZzU0e7Mc4U8xT+xxYo6aih
s/dUL89u+ZQVKNwXACCgX/IlkFzEuCiGn1PlMnU1T4lPDVQjUHXXisybqnrmpdLh8pIaraEFaSPm
4mzlbXTCdP2dYivUQo0PkZc4SD+NJnSmJH5x0/tyzhqKedGjujsvJmg/KJpX9t6t20bZwWsYGnvd
eerr7o4pX1St/80XNukUxhw8z15nUTA7l5eE4yprNU66HFkYXoAvk82fpItKI63DmkNtuXDIGYBb
ryJtpXkQaE5p/U670QmRHrj7otTvfswpqXu3R6f9ZfXBpzDr5EOPhY8AoGaDQ1VPpcG4tWJEtlH1
NvkkRZdRDX2Od33TFWmFCB1LoLiXFuFc3jh9oaBEkRPPn6qznjXP+dEFJUy5NQBb9RfWI1YQ38p3
sFdnd/STm8FluSIySO7c8cMZDexHDqfSak2/LnEf7ZeQvI9el7g3f7BPOHu1ja79tkQfExxZ9mRK
pKSmuNNIDAEzsuFlNiEfuGxyc8kSmUVyJxioiBLtze/tI+e4GJ1lrd8qocUHY8x+1T5izm40yEQQ
03tTdciWCT4K1Bx8ZgDuouHpp56n7+FqVli834Tvy7Wnm79HDBdgXL4MvaWgDla93DIm/LKWXm20
9acSrgJyDNOZaSZvf2zejB7zSq8GooqX+/y542i3/TG2QTGrgttyQn+uR60L5ypDSrGr0nw+dXr8
VuoVavFh+uU7YANkL5HLDlmGb5gILl0jE6K2hiOo6PiPL6zPh1ivH5o09bDK55RC9YPvccWZqXut
jIE0o6S9TGYfbQQtFCu7p6Psz5dxqZpOhvHTqPA22QnkhaUTMeQEZAeodjO41XgkSCZY5wNi1zma
IZhVNIcIlv7qZRb4UMgZqq1VU6fvhpqzbS+bq9Z5yc5wpnIdZ5ENn4fGBcPGKfL6jrxZKll6p3GJ
mesVjQ84vkbOlqTjA3oCTv+QzaRtij6F/8vnBDGofGmI0Qs7n+B0a462kZnjZFfeEEoVP3ALER0T
9f6B4wkK3qdqwKcd/3CzITvLX/EQRMwP6a1wemctEwTgwuhO1ZRHB6E59nlC710mizgZUUNU2/HF
IMJ9S1fHfnb89EYMKI6MON0Ay3gr3/eCyzDnb1VcNSuEXclTNuY7A9fE0AcckKnXeUIWuqud5gtt
n/6spTgzRhrPMcW4MSBrqsJkHj61UStIfIIvyiL/ozTxhVZytHcEt/UjH0lidOJjCr4qR0s+z2kQ
EB7kf6ZTtUeKFO/1Mv/oc+/TTt0dqXJnb4x/xA65ReS/vGvwSBjKGxkwiDbGAMTJpjUIgvFIIJRZ
sJ11jHcjfBwKRwsjrCAunZUt1hUNxsOBweSUlenRzq954qxEQfweLhvb0dVuZCpu42HYlxMOyF5D
BaB8QRE4mmGMohx3mQFXbZa6+76piQtxtW006TcIKO8onPNQjDYBF833IYV87hPnSetGGo31WsfW
VWSnJH7LRv+7O1l3Prt3BL7vAsfUMZDF0Zj0K+Bej8f89ueBqnky9k2d7RvRHtF6s3HUtEoK4ETH
m9/NqDBP/8beeS03jmxd+l3mHidgEgnglgS9k3c3CFVJBe8SHk8/H9Tnn+45415gIroVMhTFAoHE
zr3X+lZQch1HymVb2BPBPJSoC+3l9OtIzWUXRPtg4XkEnmceAhI4yzyfdojo93iN5RHTACyOVLv1
w7hubVzUQLYQUeT4AeiqOsemJ5PEyMzejz238bFIPbLw3DMgpcbJKSLzwIx9HBfNuLGGGQ5AfotF
qjDP4yi4VUASmNITatktoCxlh1j+2i+tY9OrPKdD8g0fhLEt88nJpUXojCj8R0TWy4HMNaNj1+M+
sbNCG4IAHtv/bB+9qLN2GONPFZKVNai5bK0bGtaLZU3zuuFRzPl7Jtub2cUYKYZh8hmyE3ii3Cej
LvN94TnDFjtUuwqi8DfVkKKuD+OViOwdxPLnYQws3yNxBV1WYnQPBn6ZTUrkxQpyAUrw7Koz22UK
AlOQ2+uLLqcIvEJ0Icf3K3czY4WWSWw1nSQSamUzzTr2BxF6QZFWx7QbdwJfxkrXg2dngJrWGdP3
ULw39Zg/mkAEZu8lh5+2hee3GnpYSmlnkaExLYDK6JYjFFiBDB/8USsBjzUgHkZjsef9MmpjX0SU
TLPp7FoyZ5LQ+OgMv8FsjlVBf2/pAR5LF+rSNDurtkMiU8IgDJoQGBqGD8v49OhIoK9vd20z2ZsQ
vf5i3R/XIb4f5CWXazd53odJp8yFf9Xl3XagMxa64Uk26L+9RRxVg0wpUQSsoikUftjCcEqtgTS/
CBGEnpgMhzGwxPh2TEr9dauacKNnWL/7hqxlscFjsRJT4CKfMr6GkRl0hkdhq+iMcF7KExMIByqt
229Ky6hvA49K7PJZr1roPITxEBk7+6S728BdoINmyCM2mgijm9MQy+daZNT1ndn5AQrTVVpiA8dK
1aw8dsA1p/VeQRio5uwuLXA+j+V3zV53NUbhPnZ6dw1/4FY9E925G0ao9ZF68TShCDvJ7hoPB0qD
vS0C7anbGYL5Od2hmXiOWha0klbIbF65rglrqY75mH9XLaeDiVNJBPW0ttVwibQe90eQ+qM5oWaY
lvzv4lNX4bqu5WOtJ7ihCUoEG6cDWmT+YIvFqT3ue4u7nGchaeNessrZxjnSxqYPfsuxuS+U1Cwk
A5bsP2Lx5SbRF31DL0oeR6jmm9SyeIPUWyrT90EuE9aDULxzRl1thdPtgObcRyH/YNVnnyVAwn4k
4QXhCuKmRSSsHZw22MMQ/nJVfRjLsdhkLcm9+Mz1JCo2gkp5leuyx/mrH+BYQmvospOeaHcVmh26
PTdke09xXz26URUvKzygVY5CIx+4RtoQ7Xncf0sTB2NjyNewH6+l5ODQolBJ9UCD6Qjz61cckHm0
QCqqNDnqoEgoAThrAJQFCBaNOme+RWvVEtadamVDciwrbi8iqtbX2VO/50F8J3PznAu5meFwJO7w
Aspo7xXj7xiCCLCA6aLF1i9trB/nIV9iT7563Xhw5gFgRX9AHvreZwtCtKR/hGnD77rsc9SgPHjD
+GVAhQrMlsuH94GNylWYtE3ZJhw8wrNWCLueLWkfpio9hKQsewyJVdW+l7X9NLALGMpki8n6kOHc
a3qxtgjXmyNtB1XGj5ySrqu9j1YlTEysZZzc+AFB1llfbuT5dEdhvDgxRsAW6atkxoZZ68FhF6L3
NT9ytRp3fONPbvWLNvBddBD5V1kT+aXUxVIDN1Ydi/8Mu2ydielStvWv1hSnwJ4O5QA+LRmLl9EO
SzZSHmNX6rJWp+9ZZt+TOEBT5QzPlt2Nm+8ngYXN/VLB8C56CD2o/vIVQouNrIpbPVcnzbrLxIYQ
4ZeCf3uZtnce51ToMv2K/YB0rBo7AJNL4DFEbIiQEXVr0cc1+w6LKppEgqnK1SjAriFbQQnUUVtH
tvZYRIv9MhEvqQUT0D16Nv2Pkl+f6UG3hWbQDB3/VCJlG5V6z0oTE0lC83vkwgO3AwtWYaKvMUJa
vKHRn6ZAwms7E5end0CKtDFbYO/4+vRLXX4j5iIWriILLbJ2Redqe9k91DN2L3TwET0OTPm4fMSw
vCPdA+Z8OCCAvw6guC8BjhJ25dk2m4MC52l8y5F1cbHpHBMMt7HG0ov0VoKHgGzT42s2ol5hEB1/
hWn0AaNtpWJg2VFMCEBAUwW9wdqd1BGFdQdQjhJmL6q63/U6cjGCMfwkxyqtKdpSouKqW4LXTB0D
yOxxx3Mb9pgq6kocVB2tqqCczhqXlZnVrh/nNT1ZeEiNU4mDMEAOjXlH4cnEHDjbJxb1AfV/vRgG
0HBy6q/sEVogkapQImMb3Wu6s/Dyzybqc8vGVps7xzx2qYGWXOLefg4NjvJwlbbxWWS/60VY50ZM
CBTiSRMJKCNNg3mmYw+HBJjgNgv1jOVabY2uZ7Qbm9QYjCg1S2yigkqLQD5r25jxw5yA59U80R7C
muYnzgp26qG2gXYVrXBz7lWvuqt9m7vfegWCa5hL6ICsz8KOjK2p4Y4b+v5pMnVvpWkPc4V1sHFo
SegOvqEoSVYM1JfBDk4TuGl4YgAxc18Ue3PsNF+QXusj0QOnEBQvE104cmueKi+zV1ESv6atovs0
iFvPouUZtbmLpXen1+IJZQk4aBdHiFQI5uIQ42zb2w9Vk6jDFAm2LWn/S0WYPiRudNGErDshfdXS
RFvaNI9u1sISaz3HxyCIQZvN5KGdCqgedIBWsOdRU9Ko36qZq9P1UNBh8KIWsSLvDvX01jao1qaw
5kwhvEp5xAWELaGPbUGN4rp/isTD7Mtaha6r2PS13GMemzZx8qomjfzekHxU0G9ZW4SbLoubjZ4v
EdjlOvb0Fwpc0KXVEp9HT4QKJPvdlZqJq+o5TJ36kHpswiDUWDc9nD8aUnY4r+EK9It7L6uf88Bp
tpZNOA80MzZ5Q4U1LPisOoDTgwERtbfAbVRTtjMznjbt2W/X/Qvd/s4fuu+kmY6jlX8Nbe83JjTK
WZPvQha3OQwBOle7urcg/PXzW9GkKJi94nF0eFH4q52SlYeuvrIH6uEP0xke3YIWhmcM+qayaSiA
211rsLS27CpqHME5STIY1AYOdYipVU06PLF4CwQ12xtjszecxaSpIbMAKYZZd92ox4CWTjyycDsJ
GzjdbI/5ENxrgfPYWMGNsoDW/+xtaGOmKz0hY2uRhKLZZ6+ZMAxLaSgwh3iYCMeDiEUvHU/3Z8SD
UxH+yacve1IXR4dWaFSM/ay4esBwaSDBtUOxy6fkWuXqQw0tZ2z2blPuynE8xxFma/QIlYYowJYO
8kerv0uXvYEF9XHKLm3+Kkcmh1Eqqbn0+nvOerYpObsU2l3WLtW7e3McXpkubnICrZTpHDWv+zNz
SHpbfLsjcme94lkG6Puce7H1aQUNrNP8Kzf8MfTuy0mOa4MgRscbziToMX0N2k3ey3tlw6Rv0rWH
LseRIfDB5qNx0o0qmxeqPLGNgah2o3PRUEuEwDg9AAjZU9+1b5UdHJfnUnZ6KUpxomLdtdYbkpY1
Ews2W+PR4N4ai2EXxMUpzG+1U7x55nQ36PLB6xq/DXZy7t9M0znzTnrEaJgTAXQJIn9gjiJm9bGg
ORk7kyVyNVKZqNLeZCxSiiggegioSMqZrU41XayKpTLOjUd3mp/ipngbaXS0FjRMpz/nskJOXQKT
fuKo+Vylh1hXG6zyTMm9mz10t+X96jQaunly409e9XQN1uI+aJuPoaKrNSfYRmXHXnscVjk+ThCc
+wDhvTXhazAzeHcq584IfHhdWQsVdKrvZda94gnkcDfcAcwHU4JmwbOcyPkOPuRGwcVgnP2e2Ehz
y6S+b7z7wpDXmmgW5U5bGWW7grKYqCP7JSY0Vtr6MegKdCqdheJXexpJrOTI3ScJnSoNCRJ0bZXs
six5GbXxi6niOoOSgHM6vLOQxOgugJMq6/djq06ChBWkSwJCVyBWVS9uNXb+pIu+UCG2q6iGjzXG
L/SeI1ZC1ePLIkichJebvAYwvbTmlIEhxoJM07pP9roX4kM38SQSGzb7A8uj6O5C5Kgt54hmTJdY
GLs4iQ7QcJ7MhMJbs7ZzO+3g0O6DQNvaqcJbwNSlwupVjUyVDD9wg5DgvO6RtPMtbIgVy+4OkSpz
G08/EyewyePicTnxCTr4LAlRSLmnlf0V/wX5ezieLectA/2pNO+apfamad1nBu1vQ4qiyh5P7LBZ
rmr91RhceCTTH4y1ITfr5n7ikl8ZmBFWZT+Q+WoUJ0qPc92Lg0mOTt5APBPBk0n3oaJ+KXPzSlTU
FSvWJ+Pr92Z090ZCxBk2l52zKITIwmDsKRDRKgoXjRXVbbVfs9F8dbl4Bv303ET03WlGfBWtfCLw
bqNp5kG29QtzzI+ZWrELPnQ7AAjX/Enr6LlAIZbaSJ714jDk8zqdGLQu9vMiuen9TivrJxl1PkMq
8ITZL1NnDiytxyKMN7Hd/aYNs59bf+rST6XpDypr3nOueg14XBclb2Y1vA+thj9VWFjNnD0shLuZ
EaxVMvsOTQVyiRtQDlwx96CXJj73mIMrw2fTMnC3gY9w3S9eKznBoN8aRdbqs84kTXL/rI38Lhmf
mC99B5N7rUPzSgraB467Vegk+yyCEjGPV1eiOdGKy2yJE1Co73hBoaX9yda6N4uLSkomUBN+25iZ
aarfZ038XuQmnkLAVkS10ISka241r7ZmYwWGL0izsXJqwgKra+R4e6tnmKK3w82aq9tgqmM7W1ct
N2g/c790QywLKV5k8jHb8VFxT1nNTERKI0NeOG/aklOb1ROG5GrCOxzk6L8r9k8PhT2Q2LAOoZ+u
ZdeeCD1g96Wgrx7hTt4gAkG+sBG/eMUUAdNz94GZ3wXhnREAWahcvML0rxbUL62SBoJNUNC0gqgc
5NaEegLagVKYd26iz/ZeWzwZwt30FikrpW3hsq83rQ7JvAXi6DxiVTvYk4U4gQ5/aL7ZoIF2+UgL
iPwpRy7dGKg/K1sBGRAXslPvPK3+ZY3QuFS1w6x3DpiiNvN8zdPmA3DWQ5k/eVEEi8dxXif3g7iH
w2iPv0utYpJimNe2SR+CtTuPz4NRfw7dtlfNeWiat0hM7063eHW9l8jlkkPSl4mm/T2Z8UXQBWcs
sqv0xZlhUk5ZqjxA2/NjDai2g+40bJlsoIuJEUoMQK7jnGE0NrgkmndBSo3EirGRFm/TUOUrZ5S4
jrTI3HRGsa0ps9aFeDS0KfR7x3hmunXxCswVoXNkj7OPRfYiei57qNM8+wyFHwCD1ewLQ3H60Xiy
xR017/fEzwPD3XjetAWQJ+v8qczULrTuR3T7zaAeJfgPjzKC6QDtcjKjFndHstAGIhrUtreRhviz
/F2wb/e6hQW6BpFj0BdWJlKd5Q/mwnh0cjuGiwwKLOwe4FId2Xbsgyh+NnNz2/bli7NWxnyxDWiI
OBnZh0QgKWz3BN2tWS8PGnPCEp2Q7V78bUKeAYYjn0qzuu+irROtrcHPSsBfSEpEN/spyUNms4Aw
LPtBn2fu5NhI2MCtgjKhMzwigpbzC36iXQIVttIaePTuWgqaIhpUcqbyxE+sTBrMeLAug5GXK/BV
PvyvvSIemoAH2oTiEAzNbdKcC3yHQwgxJZmtwxKrQRN7eurnGJTotHfd7ibi93BpZQ7ldzK4v+i2
HkinRjahI7V0ftXeMyOafRhk34FwkekGgIplfXD15nMO5EOQJ5uhiw5uQQens2C1M8rRGhArM0tk
lac7WnhrHKsfBdM032ZCnmXl0UjBpaDhEhtIxsQbFA6pf4xV1wnwP9agHl1zVOBwpgMw5ub7smSG
zfgm8xpEXA5dWmtu0m2ttZfo9TEt9x6YhgDVxMXGdN9STxwL7a/QrP9vofh/yD9Nw9aRY/6fPRSX
uGmW/6oq/m//VpQevrAn/PV7/9Z+uu6/DF2QnUxqnyEdXBT/wzvhGf+SAsfCj5/iv0wT9r90XWd5
40LWgTJ7JIj9l2lC/5fhsEdgjkCJJR0iW//DJPF/NU2YP0aDf0Q7Iq5BD7W8MiwTntDt/wgGi50Y
Jn/VpIesL+O9N7QfnZBXLwfD8KM5QK3qe1o/s6Sn7h4q5CEcEbXbbQSkwKQ1I8BSrJzpLlUW6H9v
5jJsy4PUKmL2QC6HRvc95gEqjHAuj2lOdPcQDn8QMhbnZlryMJjOQqOftw1g+ZXFJYa2fnIQ49Og
vVrJmz6V29Q0S38eGzb6ysnYvQggP9YfZWbzlj7YSQx5drLvuuW+qVfcRmoWpbGrne2UdJbP5DHq
foeRFa1bVzzKAsqwYn7iW+Qk+cGcbQcd1E7et7uxqwBV6orenhvTRDJK75Ysze1ZK4ptQmHvkSN9
BcVNvIrdQG9HGElaVVwRZKFPRyMPf2vK8I4ib62ntgVE1dbBe0SG/RWkLIkqQRhjCtYxLo/BdE5o
Z25U3+sr5rq0AS0c3QUgg41KNHj9HqNRz8Enko4Nu5TY4cXVTbSxMQG4ARlV8ZS1kL/yy+RBLLHT
/kKSmtpjcYUfGA936BAfXUkj1qTJ++gSd9OXB6KJ+m98jkz3g/eBgQWtIiRumhEAIkxqCDYDQtYY
rCWE9wXCk/ushC9FAEjfNKYnA8DEzgM12S8zzFqbnHUZLGJ+uz+5wzDezQ5vaIUuYFdyAz3MS8t9
1rIzTZVVqXhiBHjWJi7Vp7VoDJZHT210Jb/DO43xQx4AcwxEfdQqDR44T5jktb3GTgQuKgAUNmH1
hli3cGhVeoQDpYD88I/ULeM4ZZJOHOKz7dDGv/vITk7t8kGPhn9/aKI4/ceXPz/9edzPQ/53X/78
AJ6tjitWnH++0iTk37wfSYdLOjp1//E3fp4PVQ4/+fmUTqS3rUP58B8vQyQujeqZ7ZzV5CBE/6cX
+vOcNmc1Xg4kfv/3l/fzuz+/IVLGl66OCvjnN/7+wc+XIZFbDE2Wo/GP1/fXI7WZdjVZS4QdEWf3
9wP/8enPA3/+zNxU7KPsCm0sdXrkltiClw8NGidAMygg5DDp5yHkliaIHfT7KW2PCIjTrRWOT0V+
/pmw//1Bm0R6xuKZnqVGXHeYAZPxlu+NA6nuVgDRd3j/efjPdzt3JhjNNel2hOJoD82r0rNyU5tE
XcCerhsgxeeIOJd4LItN5HEqGXqunYN20M4/n6FbJFJmGfS2FIRACsfj4KHJU4k5bFqIikVK7143
9kCarTPifeusLR88OzbPYl2EpkVAaAfBH2vc7ufnbGTl3mn6M7ry6VRoNocaRs22rwZxDkMpzj+f
odPG5DJNDzTGvMbiDV6UBLOZ2PCZtJ46hmP49/ecCKNHp6vjuDxiUsFv5UUQdlNrHw+DPFV5IU/R
gEzCiFJE+MtxR6JpsQ+tXHVmKFt4CYgyRZuxgXY0Z6igfh7180GXmfHXl5YbYXoe0jdT0kIgwu1z
COp8Z+WkL1CIF8fZ6fYE99qnxuT/Sa/3OYMG9FzWNhDFbxxgdC0Z7m2RxlYXEPzwZ1q5U/XAQIhQ
JIAOubnRO+hV1lyOZ2TQ43lKIpeM8fIpJzQPZjMfxsRsVpWhvA29rfFsqruhny3q1gHIgA2i5y4G
I+drQWus9L60D/DhD9FURJgS+NCPCY7wNFrroC43mUVQSWPVq8LhCXvoGCu58C2s4kNaenaeg51O
6vpKNbYC9KHNZ0Ij5rMeqPncMKgEABMc0UL/+/vzENa4CV0AyMvDkuWk//nsV40swXNL9MeHQQPQ
EYdM+C06NWcyw+h8pJV5KwTqiGqhpul0cIwYfm7fq+wceLySkACvPWVkYbePPcPOlHXjPI3IsCd0
BqJsJV0mjz5EUTGdtrTQ3lWW/fJzYilLG5fODoMsN8guZI7kF7bUVNUCnMHPlwLK93YSASYpfcov
JHbQUHfKjsETQsGGfkichPfEntypLms3pUNCd5nSoEpDej1WUmUHWGnNmiw5b9WVIfxuO9+VlpW9
xhodVCtIbqaMjL2ZkWUy2ohWGAWl5XGEtoQUhG9OQTJApRr6LbsofVO34GFWyfKYoWnL489nf33z
769/fjHRy2WbszzyPx7+86XJ24NAu7v9/GkaSjAJY4rl//iFfzz1X58WefbcBAv7+e9X8vP3fv78
nOe8PDWALQwl6qF/vIh/PF4VjbE2Q9r5oU6eyUqrG0Y/ywdX46L9+8vUTP6X7/38tGMyuhMiyjKX
bGeYSCqgA1qEzhWZy4acsXFTBsvcRf6qi/BXG9AB0fP6lyRnwhhVf+mShFl1Hy88rTdb6JuR43rI
RskFJBBVUwiaUKjFTgDz3asgdfylE54Sm7nWWoEYfGbQ1WTZdMgr41XzkA/TuY+b2Rczojszou3J
5OShl8U+KqaH1hgQPw9I8UItumnVxuhS9IA23P8KTPwKUudKC+UASCWHyeWWNKiNOTnk2dIsCdp9
BsTOwZlvGEcP3SFFmlsfSL7xddFLv2l5+lLawMBrQu9oLAwFckItSpxt7mxylesXx6w97JUN/Qnm
PsFr1IPg4r7c7mVJI2MQNWEys3tNSnaPaUTuWq595BXTRSRD3jqkMVJHqUlTmCZP2bAzdPu4O3c5
t1oWQoawMvQNRHC87QdNkQxb9IuUmI9rxLyMFMvgkLbRUqKgd6SPcYhiK4QVH9FxBlPD1Dihi+Va
h8gmwUPo+rgxahwLhKVkKzBsCKy8kcZ6M7xmBhVYkNkjwCTnXuN9UHGT7MHfxqs8JauPPTFC+Cji
IAzZZ9VDfkFGRXwxA2DrK7bLCEb/oyQ91g9FdZk0S6e/3bzRZQwIzRb9JmaIlaIqOQYwKQ4VWHt6
HxqqsB6MmOmMTDHoIrSz/AjnPjxFumq2A6cntZi8m+wuPxep+iheHOA5/pxVO4glzTrXu7dGoqPw
RufX4ND+NscKcbGKd5UkkoTEtZU7FIMPxIiiYgx3Dhgf/vXVBxPPyPcujjvcVU6FOazzsoMxmeuZ
Pn8/pEi/Elus3fZ1noPvqPP2TtnUzFfAi8WdPIDT23PErIsqwnGlE5vZM/bgdGzp4PrDgLN1zjB1
l0zKM3zIotTVc9RsI4/mWFv+cYRCcRZ0+mlC84mWvCyC2G90PHA2VAqETmcvwbFRddGl0Mn1VBxB
i5FHW8h05cW931sKO1TcH4QpZxqP1sc4T9O9pO2uolRd4oFzCQjSng46ogNEKBij9ZvS+sccaWeP
kN3jBrcuwXww8/Z4p8SyJns4xsh1w7Jgw0cMVi7y5d1iBKF3gqnWhqAXJbmG2rYI/TQczzQVcNJI
UA206BIi2ID7Pxu18yISKPF6wEBS6dYe4OI+6mR8dNAD2YVzCaei9j39qMw2w01T3lA9I3XBalyg
MzCgm23zMOn2nTXsUWd1VkCVnQkyZ/R9n4DF9uz2WVrx5yhx+o5ZildVmhbZ1tfaEpKpBMuKjSkV
O2wEMUMSKgUVxkGj6z2PjfWSpA1RM1XG/EzV6a5CFstkzJvBwlCF7VAlW2DL2QM2gPZPSXqTRiqR
Y0cAUfRiXleFBl4W552KEy7L8I1kYv0w0DAZajqV7tBe4Vu7Z1gt725b3Gzd1WFmtZFPFKy5l6On
fY6RyrYFXmHwjqafT7zupFpQb3XOEMAb1nkSEWcVpnDMHKjbEbRpkCra2vQ4Pt0EZchKYHIBXtyS
NFURmxUS3xAAYabEwQqwlnbGxMWBnF22jTzi31mXYQgYV6eB1VXaZbb9OGDZT4kAQLqi+e0QPgTg
GE5wijZV5nA+anJRXhPJIg0UF0Xo3iElRhrkpOsRCFFRrKTmenubNURLzJhCyoOMrlPKF2Z1rALl
0bv6YwZOgMAqVz7EKQYpKWkosI9vBjgrNuEcWjyGJK6Sq+xgcdd4NxJ7QNwbV18hns/2l2uV6IFG
mfpFPH6wY8Wj3qN/KWbWKkTjxlLaBfsZR9JaAPNeJ1Z/AXuJhjRvfI3RLhMK3boYHYYfT/ZoMGZ9
NaTDQzQ770WvyHoS+BjyZcXD51we2zp5M5hIbSD+HV3qpzlE31CEAoyaoG0WAW8LPNfa2Mp1tr0m
vsLu6M5B8NgsUdbhHak1ATEGIVK3UPyJaGGscJGA78c/P8CkZKViFuW9W9hmVBaxTdcYJ2sqOZIe
xgYZ1HFWv8NmGhkMt3+qGC93zoGG1sCcirBNrkdz0ZRFPUtO/KSclp0FMw0LgiSJJDl0Te6AHloy
QxUdtJ6FM1GQHei6Gyex70NPO1hEqglAV7sJrl350+GdUF3ljSCqrdCvnAVny81veuw+gGW+hPpD
OHQXnWA+JAUabdpQtacCXnipi3fG+C+DzdsgiUb1xthPsvDFnnsJlnlAiVI8VOw8caDEVJsV4SYx
dKKU1G3DQHjhBFglC/kh8m6JvfX2CSkFqNh+ExoFTQcdzdqr41Pg0JTUGzBsaAnqFBxzJ+8anIud
BrZLJQQli8motneVW1obF2Fd4eoglLj8NIwjflo0Xxm+w4GR8K4d7d9yjvQHoX2jAdp3Teg9jDWy
lZndkBztnYXwsrL7N5VQWCzESjOk8s/Dz6Lj9NIIHkWPF1Iiz+uyJZ2xElsOOxQ5E5LmXMXfQy3e
JTByjGYs40kVwMlLeHgQnLKSvhZOOd5Ezdl7LtBaboyFL3uW3couP9scZn8p0a2UCTFHsf1JWAxj
ipHGlmkVT4jviHR/rnISRucKJasA2NVJ4NyyMvZlpDGGmW9lSec+AisWsm1Yx/b40cJAQvg0JfsG
M2oEGKtu10ZY/JakmzFzdfGnPFcaOIXio6211LdbjTWxL49xoq69m8QHOvOzn6f06MmSnK99oGJY
eeVHQY+m0NOHaSg+NLtK9nFbYfOb1K4lzoVOXPgMNG5a/5RcyGDRzytu0EbC7hROcr6aba9mvuce
HZDkAuQu6ooLag59l9VaCSIe4IWUOCPDeEvWKuuHDs6rTOONaubXEj7TqkdtZwHIQ3xSeTc4oyuw
ltapd5iJWGi/BFARlGM4xUdis/1GBXceys9p+GNbrWLGoGFzbDFtuHOdkFUWvXaQonyhxGPR6S9T
pKydG7GFT7qLkYEwCq2jbenD4SNd1BCeVBxmRWqEcE/IHYrTaNqImEX95jncVHN7SWEtv0NMY4yI
8YtVUWwwUiyTTZSbJZC9a+mJ4TbltDo0ACiyFOw+Izc+CPcgwLjs3ZBcSljoWNnk0J7VfdLMOlnT
ieFnbjnfdbO4tvXQYH5zEUlXszzhMH7eW3r5UUkEzpl10IbkLhZEd+i5B1pPLVt2x96VtDoI3Mkq
4JRtQH0d7E1HhLfBsjBOEH2VK/kYd+KPmes9Q3XgqmY7wcdGxLkMCJozdR2Y318RRVMXjOmmcpS9
TWrHXWVsSrfoKMb50iFvrLn6j7FA5wwsJJqScTd0zmsaeFTXZt7jCkR9nlpnyHR+7to2kX9q3BQ5
sF6yXS66Fj4Xi4jRniGdKC+LfEfm75o9PWI4jLnT1qjzPfVOM1weUIQmpGym5u+OzoxPBGJ8aC3z
ZZhApgEpRv5puUjsb0TUoMNB1GRG3clLOm6KWnhBpnrtG9JdHA1XuLARM1tVfQbEs+8Wu0Q4e9g8
ZUjsH/5HO004D+u73owedE/kvpuY3K7G9kkPz9IoemT/GAka4lKhhHD0l3wvx+t0P4QdufCNOSYe
5lPRvTYoYIyWQOvUZocT2PLqNHQChyq5yVwnKhSOdBrad7bwTnbewpbk5VBUXThOApLtzYwEeovW
fcUmavsjepjKGx7SSrzUVkfF2zJ5LLT0ITO6ahVViMOzDUTkYBV9ZEPUr2Mn632yu3al9LCbWbtp
HB7iJHD3lRZddLd2TnOH8XxFUnNybFzSn8ytjvH30DkmZi2DfYxUUEeNPrmCY7lmzYj7ntWiqiZ2
c6S57Ru6/NF26M03L6wR3w95tKksRAgFOug+Si1K6ZARpWZ+VVJzTmyC0CvQ/K8UVfJslxiHD2Qv
hMBOUJii/tyTZiNX5Jy9kA0WveLzrxB9ueRDc/uhtf5lZY9dnU605EOSc930AddPvJkUZMycm4Nf
hd95RW5IHXZIzHB9JNWI7C+3icgCQxyoLN6goyh4F4t8Wxbxfsy5KUrghnQTaWG12CmXLLw0k1jf
Yl/kcHxq6bWbDkdM0NBckCwdQY0MAA56T+lyCx1BdA/kZ85k+xCMA+KS/k4xKF0D0iMM2tOeHKJu
famXbKabA1mt1K4d1VFLxg4SiGg6uSWT0V4EObdW8zxnjI21Bnrd1CiDHTSxbTXxfkj7Z5B9zoxm
O/wT6H22j0mHYiWPUZ122Bgcyg0xe8eakG/8u6zBRG2h6IKluK6RjdKQaZ+SpjGPTcSmJ09Mwtx6
dWDWwJhC19gXOoA1245hdfJkSAuVWt0+EBYBE7gfhlXTSXpxRl4hBNj2jgt1KeD23jnHvmuKrRNP
FMGFi2iGE8qwqr1jwn0PPQjlTgxTchpIFlZVUq/Bsa57bzbB/aDyzDJ95Ro2YYkm3IshfI+TvYuF
iJudSLZRZ3+0Wcn6gXrISIN5FTvO5xRW2drNOupgB4uQmv47e+ex3LiWdel36XGjAubADXpCT4qS
KKWkTHGCkEnBe+DAPH1/B1kVeW9WRf3R8x7cvDIUCYLAMXuv9a07n3rzOmwTsZ7KhBkrA2Q+u2xt
0KFP83CQI8b7oNCIl3IzOsU69geGfvQzr6EKTA4K74WIt55zXFCtQYWwtno2z3ph4hWpSCtpCTo3
5iPrN5pHul6v5/qKCf5ktC9NVtdojtrydo61iY/oR4pDmfWW9t5QpDD0kfwXo67JbENJGe68HB+Z
lpFlQPX91BVjRRlwCihDiJ/+HL5MINiB+owI5DQTWa41vJVVm+8iPXmZ67sw6cLbhlSbS5yl9W5m
bU4k2UthUTWAu4f2jGSqTqBqzHTmj5G8tzRPPAwperCXQ/5khSSajB3LUljD31uLGvBMOtmczp9s
BSGu6xi8YX9O2UPEJ0aNO2Gev1gDS+iOMLl0HIGH+c6DqJMvND44peRTow0uYj5aHkZXkRqQiYQN
l9xab20w5nutdjTqqmxIZ4vkSWgaTxk7s6Mh/Md+Nk8KeR575i1JV8me/h90Bp29avxC0QjcoMA5
D/F4JUT32KmblHrkZmK/uC4ybJkI825onKfvs2zUpSaARwz4gUor8Hdxlq2THoZMHyF31+aDZ5n9
Cn3RtPM7rkyflupex42EZ/VlcEKbK5SMeSeav+bBItJGE9z4IC7qjyBEhBShI5WEgYTjpz1jHIkm
4pW9+gc5rgTFlJUPtdunfhX4X3nvjruqtq8zeeYHpk2ku1k7rWme4AMBQZxPyFA8q6hQEWLCJeUH
EO6kXfBKYiOp37M2PDde9WRJdKhxQLZFXxmUotMHXRdPg5LSGW2LgTJzv9cwepRWFaG8sV1EA/H8
bghoLCOw14jAZFZsbBURVBIbr2MNwed/nqJ+5RojO52hhP5G0BgH7q6zIYyoHmc/GsuqtlFlWDh4
8FYaJlVbaizaukZUBmkeRwVAtFPoTkeLfCN2F5skFJ+25j41WX+PppcEhnR8K1DXrYzJqxHJrN2k
A+LKDaqFbQbC7pts35M6Gm5qy7rmXbGtRnqvRtzDqtFb/eiMn6wxEyRDdBvtXt7MHq4riaGW082m
fNhKLJQpnNqDFcOBDamCkagmW9UV/TlL1LmOsO9MlxU50Y1UXooLcQH4oIU2wTYfODRG7Aro9Z1P
6MKBVNton2HZSBWSxGiyzy6lBR7VwIVc26HJ2JPTKFherlwGz9VIONsKGjK8l06jLgnbuZnLfJfO
4S3OtOZYgsfWkPrtKy/ccwOtlhxkP4vjo0b6kBcLQk3BomD+np6nrg3WpmkQMNd4xy6ucUrKZAMY
nx5U6dX7qOeIS3tWAAYjRtp324JQY3md34ukPU8FxcPGTcu9S+n4ZEmqL631vQwG4tYLm/6D09zF
LF+J7rgR5JSQjjRctNhwD9wxVA269MHvAU0PA8Ix7NX9ps016HVI54Xld/vS8C9dpr+iDJVrIyp3
Upb+2XKes9ifVlmrtkcJUrIC4wnj0z7Xizd2VrezfjRnzbsfav9unCogUKN27SpqYZJKwX7ycmtt
kYiHjy8keiOpt5NNDFoZ6WC2iztZfMYTtiSsBYuiCO7u2sVExnQiPmKnJxABhnh2GfpJp0iOKbYK
wm5baS7Ws0LAH0SAttaoMuAP8KzD0KJ4aowWYX+abygCUTfH2U61dF9ofsEFBZjHzywUpM6T6zZ7
2+t6GABInysJQbiOM/3Q407wx7MTUO6UPSkZVmU8FN50YyfZtKpQAh/jbLw1PaiCFaTKjR2Xa12v
qEZLluhgO6y4eJhTE/8Y9gH3aJbTuMsbFVqaKuPFgDEn1jEQ+OEjY/OXGwUUUXwa/Uliyl3GRmnb
GMfYc7MLQaRnMrVXaRcWWLuUilDLj8acNgfTgkGOmoMuDiwVAN+sGuD07aaMQrWsU+5FeIPQqUBd
c9LmLu2UEglxXzc6VNKjF1Yi1sbkojZ1ndikLD7OLSXVSbsqjX8A+eoHSar4LeVwiVuRgcnrtN2k
lxMwfrIxgwYLW+lF82nQMA3QHuj3zOKUP9vxzeVKoCFx6PRIcn1ALBEiC9eOebatwUD0WD73qk+E
F4lE9jYuiEVQse+/v1++atSvf/9s+RNvyYBf/mb5fvnqj8fEdLHXsx3r3Ao8Q7EEq+dzQgiOZ377
y9P8etX/+JQEmhcoeVtz8+tBy+swG9KE/v3iv/4SGMpNVw7A7quBPWUAZzD1Qha86i3+Pr5fz1N0
xlmHv7r7y9M2TX/Dnine//nMy/e/Hri8k9az3yLy/bbLU0eUntLV71f5/VLLiVu+jfIiQnmGT2z5
9vcZBUZX7GPLuInBAAXSptjgU6uMk+qamY22iXTAIYhrGop3EmNHprFzARJgjSa2GJEy6ZogZnLJ
ppg188OdYzn6xhtN/0gOz97RVWBqRyWMDMDnjBEuQYApDNzBqk4fIVVfMcUO28SZGOZzbP8+7Xuz
Q6yK2WuEqUE8UfHsk402WehZ7OQxk+8yK3QEJjmU5D6903XVMplIf0cFWKy88GwUgOrq5EO1MPDD
qLUCNHdrfktbVK99bUMGwYGAlmTFEsO1kSlrd1YOxS2bDeanBJhLK7tkTYEC63Vw0S0G1MRFIWAh
/GV/hAt+rgiJj1gA+vdOyBBZAEadS/umTvxTU0NEji1BKLiz7+nFw4KLbkdc/GvHwbdVYTEfuvx9
bji9JS0uq3K3oT6ShWq1zx1oNgx4tGtcLtqVlY1HJjZo+B4w68hYRc70ZlHLmwYNW6mp4eAZz0hz
1hY1W8JkMWfZcbOvUoBZUWTt7HZ6RZbDzqHbBR6eZF9LdsgvIeAODS1zAXUfoXg5WECX6ulzcDEL
6alg4LZQxychc6DRd/kWS04UmshTWd5WjGQgmqp0U34nAg+11gwVjmwjUycuXsMuOaR9sC0MkGde
QwM9Ie0C3ZG3BzzD86U3QRAbm2aiMiAsUroBQRQbmbHd6F0AL5ANIF0gza4HkyAXkT4NAesKB284
zZ7XOQNWX+QwO/XmfdqEffY+MaltNSQeO8yGkMac4ew2yH2F/a2mxFmPpCeZLl35fC7uGMa2PqlY
9GhUVlJuc/C1j546UNBvEo3lXCqAyMtAlPiI2WFd4O3bddOO39Jm8psZT3x5383+SztXJzvt3jCX
X+aJrqWI+ld97B203Bms0s51d4vmyanc9pdQ829c5L9xkJVg7++CPse0LUt44CQdxCgAl//KQYaw
N2V4a8g3Ao64yqXmn1y8m+vYyC6ZjrojxlhgVxhgtBx5Mil+wc4LqQqT6qzwTseWlGZ6KMBSw7C/
MXLNfxDjhC3bze9TLoTSbb8xFIT/w4Ebii/554Fj8TBprdqWQ93/7wc+x1DVJmq0RxrB6VFzbOQa
lPPwd9E5I72D0mAC2yjGmm8nUXyaLBKL/yLdvPx6sb+ePOM/nDzqH+AvlRQSQ+QfxxDXceKMUR4f
EWuAVcjMY2rgKmHlZ6z92SVaLxu8XcDuQKtZMvT4De7nqKhe//txWP+Gh7YdpKLCx7uje4bj/IGH
TstpEk3qhse+CqZd5DXi2JOb1+oMgkOb/JAzqVckdz4ZXljfeqkxHmKKLRJDaBW02q2EVndmQb9q
CmTBIYIZ5quMGd0gBE9AIaazZxkQeZCaCxuvyNDeorc2QS/RD2+wXG+KLCjhQhpvjgeoYyzrfeqX
7nn5J1Zfddn847+/bfPfT79r+gQ4uK7h6Z7rqt9/vD2yZYT4bfzvXu+8qJNReHQMiDFDW5XbxMe1
a4TurrLJZhJzc5b1wN5SzgfbrI75WNDfz2aW7eO5yEN5yPVBHAw7lyQfYMyWYeRj7A5Qrs+ReejN
4VsflNZuOfL/L4/+n+TRqJwQJ/8XefQbS+W34vNv2uhff/RPbbSL2FnARgKLi/7B8hU8fvjZdv/n
f+Eq+weLZdtCo6y7v4jz/1JI+/9wMfoAnTcZ4UDOG78V0u4/QOgA43NsV7g6wrv/F4W0wbv5+6iE
yMPT6Qmz+EJwLcTfL0l2N0mTR9Bdq7kfNr1EStyL9jS55CFM8HfK0Uw3KblvypZur+U4BKcspbju
1UgLJucTw+VZFB1YFDfZ/uVU/qfhinf558FB6AQCbPI2PfHnMEGeeASJk6WS1vYn2gKkOEujQJxN
t6IjXlnkzcsk3L3I5R6kEFkeSpjw3w/iP4H3Qf8rALHtMF6Zf3CDO7sFamBH42HqVPiYBEdSV+zN
2ftRRA+eKvY2eWjdkQjy8z0p8ejbkuwm7buecohALVbCN74xqyBR7ogl8fDQV3p2zbqr0KoAJy3H
rEXEUP5PB27/2zCrG8w49IUFqWJ8wH+ON/3kxXJyu4NtUWn1++/SzaqtaaEqCXCbJCOFfS+P8fUn
tAJ0PK06zipnfo113mWnsQ0dB1wl6lzPpC/j/oVQ73RULk1xSGHqbKwhf5aG/jSaUQMo3ZlZQ75y
kqxDknc38IjzdRfFDxT9h0MlaXWOiCBCvcep3JsTbHcvPhBpjEQYa3JDK2gk7U63EtDgZYJVM0M6
7WEYFhZQd2GkO2cWgGqSYTu5RI5C3UWpMVPKREZTpCw5G8BGOWzChVIgWb4Q8rlupkBuQhsjS199
C4F8aoTcb2dwbLg8cQ+bRbvF4QgIOsZ0jmlaJS3h4cyqqwtumcYtqhyZ75NcpygzL9uG4eT0ET49
W51J9ejGyVdA7iof2Fw39wQQa6GSRNLubwVbERiTN5VrbQ1N9zdR63hbalNh4VKTiShDZyTZrKQZ
fvlhmWBJpPsCryjam0FPurn4UXqzST2fiyWACbaC1q2vNDh9dMGq6xCXnDuyip3qI9OV8j/x4Plq
IfUh+54/x0sp0PzUJtJ3l44ocjhyvawKoHryInrlfmb6RwLLXVVaZzeBSso671I7zC+YfqKVB0ar
8GdcdD5r0vZqtMApvHtgn6u6bqd9h9wRrxFNrQqHH7v3XAUW/kSbT8YCnoKVIN+d4Gz9112qSf1L
aS9ajxfhdgg9+6kW4G48d/jeOsnVLqK7qvDAKaTXhhqNVVsuShn/qbcMbJFYwSqXap4qMkwYCCae
ZDXBIBwkiUFtgt/YSr6PdnpdfpMr6ClNAOwU4ttUK8c4uQg4+Kt1m87mNqVrJGFe0OHUmlUxtM8A
igdAvOJFmRRVJttOklCQigKeZFqsO3Jsd65a4NZEJFMTR9KbPZvCox1jY9ns0ZA4HkXUEtFMCoF3
NlH8ut19pmRiDfExWDQ0cGdRfRcYXIjFAKUJPu6mEyGVykIHD4I3eShJC5cVaHD1DkDnIvcqpm9i
wOPBNgzdXGNzY8r4Qh5aCuiH4GRHHkRDNmcyPA0z0hENW8JAF5YqpoMnotgbFcNSo2E0hAIeBSMI
qMg9FsMAy8hpdgVabEq61QWUlLl1XQ+oRHArY55h8vDioqmBxa8uDOmGW38WCGTCXNJ2KrONPcyv
iZwGeB9mQVKdvJ9psK/akccDZ5jmem+6NoHSNYBhn3BmBYtLbMM+Eef0bhq0C2rW9rswL58bQMSM
HD/DvqkQCbF6T4bhhfwk+LCaTReb8iFN5gpYNzIYRJGUmXykeEWcP3f5AME24w9RXR8aDV5u3fp8
pB7axGUYJ49D5ZKY6U4XwB26oTz7jkd1SXIp8TG7kEZWy+BX+xP5n4F5H2ovQvc+ehuDDiqxc1Oj
W2pwuaEtsv3+pTcY2byEPsby2VQ910fpZ9dJVaU1Dylxsq9bk+1kz00yxGwWkWRkbHEBiRqVcasb
4r3BKrNOSTbbetw7/VQhFRu5nZN76aJLSTqmX5Fyay+fSN8xMA9DBLNY+2mP0WMzMkZMwDU9lpHr
MSMTIj54RkVIaci7K4J5zTa7Y3Tj2aMhhfkTbCLiHwFiJF9ltVymDtdxx0mpypyubkMf95kksk+B
sAjx4tWwUK0uL8QqhTuakPveMrc1Fzs15/il9ep7K2F6WS4T5gaTGJfwcTYJ1ixmbg3ZUvb335Ih
OpV1+GO5RGhVyHWmh19tCZ0nw6YYAzP06OOu3PgxGjhCFFtXZGjpbjDSL1NnAqpaJo8+UeVo2p/4
W4lptwsM7DGG9TA1VlhgM0SNOce7SXE7Bei918IEL5/rG1/NFVo+4VgyP0JL14H34IFS174V5AwE
IiPQruSEevrILzuas4P43mbkd3RjcFwuTEzYXGlh+gUWUUf3UyCXG9NdObfvXRxUK+w78ED6b8tV
RNVz2IhwxhmU3jcN6ijqu0A3+DhrdYG3KRw6yHPnCSHzukfAu3KgxHs9ErKy4dpGg0O0ulNezUwl
z4fprpHOa8FH55sMKjid1JiDXCZ3DEp5FAJr2+MY+F2Vg40L648ichEWJ+h+jLgNTgMywpyhmMbg
Wvc5p0TYKe8P1J8ifnHUK0/KUN2n9zmWgspA6yuJ0k0k4XE6n4qdw+QqK0syNzAks/VkI6smDl9S
QshmdCMh805SJxtDm+8NUVSU3JJPEfAYWdXPLeeWaEMoLX1abWubbzszPJdMfQ5yQ8AiKGJHMLQx
hJllxjYEg13vRz+B+e5AtigrbkzsYG7tRGA/S979Rnr5dVkHaCPX/agzTfKZrObcZLwv7qaw7NdA
W1nEjN+7mkklgS63mtr0K63610q4l9xGRVp254n438RgdJmT9KsYn8yyBFRRB1dt5OJCR6iWzmcJ
G23LVMs0SLkBhimdLgYyc84RKU3riFXLRp0zSw/fMGkcljeCsjzFYbbONGYhCNnoVBrvgxpM7FNf
UyMnJDHGJNPcE9UGZqbl5P5aghgx7deaJHufcYwQQ5ZaHqrHCk28m9xXGIpQqu6iiNs8HOpvsptf
fOc0ckNDHb2zCGuPKwqIgs47CRg2q3u/PgjQ623beZum4ULqA22LO3sdwKEgZ2+qtU82JZK7k1ul
D7oUhrt5Q0+Ae1CM38Os4Y5Uw6oRMcViB8FcUFZXn7zhVW3xh+ad04LAsaKZ8Yxz0fZ6uqlyGH2l
gf9Yc4dVSEI9yyoOIRlPEc2H9XLLmkhEwoS8xS7lXtZCnky402fo6eg9BAMppCtSnvDF4xHXfvq4
AgAejod0BiolA7XUJcgpJInGwG0QCu2lHLIvF3UFNWCunzLWchYbX+w3dlDIo03DFDwV5o+uObjT
jE/KDQmChvnCSnnaz2odP4p2l3fZU6Vh1LQm3mRRhgiQJ7J+GZU120U1oZeU0YgqzTmfqQItySkG
cZaG96UDOdXMuWCKNv9o+/7RrCmZ1jG3ueVyXhP7O5GVnrTmO7MHi8E4RNfjJvYUBXfsp30/vAB1
RC8sv4KMW2cWYB6tsb/hFoTvZ3YU7MA7BFn05anXzyWyhNQlzmIYtpmTX/omu8JAuVTEn48YQMzA
vy+TZR4tL12ICxadBGoM8BI9aPqiZB7Smu6EYpgyYqmbgGjFzRS7lFVHfReqBmtr5RCzS5aIiG6W
y8+Xoty02iYv5daZ67d8DrfclFCBuNOX9Vw5QnBQy6DYfM0A1KHT4QpLDO9pWYMsg3jSMrkaif4Q
WORF9SngCB3BPml9W/VR9n377DdUmwuDW8QqvKcqjy9j0V4TpdIz99Id78bomebWJpxZZvghszN9
vXgVtOnHsvZ1nc7cBhpzuKUhLmENXpEVdmA8qFZenH3pFUelFtxZm74itGDSliwhHT0gQDH+io30
Gik+KoFjDzUQuQHNdilOhGVfkOvuyn5i/vPYaSdJS8pGCmdeLVFnNfzPaXoIa4fuXq5WG7TRKQ2+
BpIhoCEcNmrtK6huAlEm51vmpw9FwrnGEXN1W4h0KBIssP0Cp44+eE997MO4sRgjO+emm+zrMjvO
qqlsOv0dYq1TzRKcDUXc4Wu90Km6qoYXNPn5kwXKxlWr+CwH0hLyltV7R0F8Rg5xoSnCfJITYxi2
3FRl8sUqkW0I8x5WHOLOeENE/vCYtDxT+WARUJ+b1tmOavEfois1i584VBiJSwc5r3lBFq+lP5dr
33WGeB8HMfYr9YgMHRNrZbqSrGKKvv2W17CkCjW/pDOLlviHWi+gRXvKPDbdMuaasRBu5+rceMN8
G4PCgA8n38vumtZMmMvHPEcPaT+RaZWEgLLs6BIa3kETENRxc23qvriaLcfamJSTaVXAaSD6p2o/
iEE3yIdlsE6+1BZpQ02FAe3bMDPaLdexmodrIQ76xGGRDYJqNb/IwTsPxsOkj+jH8SvsJ7P/yVLz
Khyn37XS2uV29tVZMlhJidi+UfvcIWo3cUgTii3fKdbGRxDu4oj8stLz+Laq0pvFPSyIqqudWTto
Wv1qxfZzp3tvke/fuVl5yUhuZmBtgYE72WeBdGKfcOXu7lOdIaaWT7HCnGIdkntx1NTmjwI2k02p
yIYDNpWNSe4Z8C8kPC4yD6UO9TEpL4tKVQNANG1uSxvtBU2uX5vOMtw5eeSzzGNBaFRK/hL8cCH8
9VZFajaO2rXpBM8OEyTWb21k/8UkCZhQ4XDifU0bpgSJt69i49xXfo8CihZ3bWCGjkLrvsj8Lxm4
0wqqNLlumG2hbpRwZgPJXdOHwW5EaLIe++LMZH0OPVZi7ZwdzXAg6RP+nNI0Ah4sqPmXxvSmN3xI
6jp36XLXUgHQnIoWTt5942Ys8fPG1alzK+xcI23mTVmildAhXvD97GJA9WiR+2gWT6mF+W240Pkq
9a0kZGHna86dE1cl1J5//VOx8DzpxYgabzBnQn5DAkgYGvghHgSRu/aBhMiIhEL5bKmXXg4iMFms
wCPgb5cfkl6EMgjUGl6kpjplMr6vZejs9KmXJ8lC7OTaUFVDCzhhOk+0ffql56z+0Q2CczIvgkut
2tDqn18P8ZZm9GIvXH6qtRF/iKaNHTBUk7Qe//o0y0N+P/j3k0nV/138kMvPlm+Xr37/jMb/vw5p
+eHvx/x+4B8/++NZ4xxlnqRS88+3ly9vkjxhpD2/X2c5vNZ1g03XEXW//GL5J9CzU5RMJVVDnKE3
y5OnHcrZv54U/7MEAX+0ShI9DB0DhOVoKRTaXCRb1Lso4Rrl3cABEbQ3KQqo0/I9kPCHvvLqXWDk
xckPWnOPyIlI56I/6dG179xux7kc4JGROUJXEgZqBES7d0WJw8XrnBPHbZ+WHy7/1DVaY6x2GlRX
GNhUwUJ2cem8bVvY2mGWeKflK4ZT9xRX+hqzN/ofo710VSB25RSaJ62pzFNEQeYUTPLBnHy50xx2
mG1Tf6QsfauADccxlD5yjp7dF4Bqx4DhbWRI1gY92XPf8gYRQqxyDQ59gE2y9CU8HWveO0VKKg14
4ZXri+dMc/zPftomk3VqYD5vwgTEs0pAh6SX43cmvlIk8a0s2coffXuG3akH6b6m9zsFJAOaASgk
H/SGQia0AcWUAl0nJ/LEvWpx08csIFp2ndJ+gl3xUMnSRUNW3Gke4uSi8e8CvUSy+Rzq4WnIOiig
dNcZ0FBekSQRHKAzwKiKblNapjGJYZvMdT6AVV3gEwGS9IhM7uTMlob4MzMNkYii+QZvHd6Pevxg
9eFl1iqcPmV/mHukFTDYb4YsJt2YRIadZXk/zUl8eIVLXFMNBAzF4qffIq9q6+4Dra4c5YiijV6p
Zlf7Mu4udtLftYQIMwaO5zACIq3y3/CGDJuqR4ZPm+C26IaNbEs2pdYwApb8zIxJPrYtqRiWCDR2
d+62jjhkhwvCyxBCBUYGWmqA5YlqrwFpeT/mbs1QzQpwCt1D3uDP6+hsH3Lia6AYE2ztATHsS5dI
kiZ6HHPHYdGSAinEebSaMoDaoeh7iLPg+gbvm92BMfPz6YcZETFaSKuiT4DL2kPLOvvQToYQISPJ
3HcSDPvBTaZ2M9TGrsbPS14HfDEvfK1r6W9FK8GrkFtWQuI6SvRJLboSneotQXHyaogmoAIjsQ5+
M/GFIGQwb8xBYn5Ph3PVWd62qzzcR0V9qDARrXBEERoZdJ8cAfsVAyhkalU3Nga+QsJ7rmOUuJQ0
AAtOe6FHJ4Cb3iaMcBj5Pj6MGFd8GCM49s3yLp3ds+w2RVCxwk/LN+pxkHsVNUzv7KNfuxtLYfP7
tvpga3ggIuQqmBr3KSuxoobV2QeYPYOUGmLS8FJ1vKWcGu3wyWBD9TxkYektFxB2tgZdbl3HO1OX
B9uZN+5QChQNin1uG1cPuduqCcW9PgS7oiWi02hBRHfW8EIq9YUywrMDE73HrrdyovqChv42N9yn
IKAkgm2e9Wp832rD9IRD7Z2NKyUVh3BXrfxuRH2E7be/VO1ILcsYQDNXGLhi6R0LpeMckoMx4Lib
J4vIpRpjAKlE63RAB9I1QEnD8chO5Z3S0Hs0J7fSsG60DItCjPrgTkRJD5KUPomBn8IMq73XBmct
Kxln8NcVo/bQ5ukbngAKsm3IZYvO0THuijGUq86hXBU6xIYUcBWwTklCzF0MBmTFmba3U9W5wplb
8Mv1z9xHuKH2vLM5ndOCKkI+jyTfEh+RzGOzAW11aSwiGmvi2Sczeuqq/NZPxmQ19ar26Bv3gwQz
kwz9CXftnkyTZk3hmxs1C1Z24h2RlEDVqADkDXO8hVlHOjhRVtQW8EG3oNR0/UwWYnRrDtMxIfrx
2OXpBY8P4HKyCLalEzU3D5ZEqAGLGY0Q+kDoWxe98yk2hWRxdZPzYgv7mYQQL2D3UrZyq2Ge6Mzh
ZZr8Cys5ggUcZxXbNkocbz/H7VsAyyxPnupS7BnqngBnrOWs0oaD7y7NvbVrm987Sb23tg+dY518
HFa5Oa7RVvormwUJWTnpJrTqbxU5LBWtoGA6dHG5AxNJh4M9ogpPjGJIzpV8IkZ7M5suEYJscVIm
Mc8eQQhGH5ZyYgfl3ZTTM+inlc4qvh7JpTWyTWogl/cAHNWsVUT/kUQjtQmg2esu988Ild7x8dMN
o8JIaZ1OCT7RdEuX7G5uzduqrOAPG+DGzPteLd9hywcyf/fpENrqkjbCZHeWnhadO9x4GvrqIQyY
pfNzR6u9bV+NABCAq13iqrlHYHIb1enTpDFs+CUYPLnB7PgemSyDzbo5QPh4GULzwcX/FXZ89Bag
mkrpNoTBshzKzt3Y1jdpEtIH6A9CkhTMOc+b8hDP5g9jrC5GFp7NeIAZQf3Adim0z6VJMkGHuDx/
cAFiNCFrNbRNQ7IOk7RegTcG8hxRphIJ2QOZ+2ix5yIwor9kM2DDCJJ807yAYr/JqUcUQryoj0Y9
VYyRoGZk86iMmc1t4v0QYLHZsaPMbuRr4DkfY+0+tRvhY0oZR/c54+Po8Q1P3EPDDJfbeLaD6N1u
wdR74Qa3Ph0vRAZG5h7DGReplp98o0fMhBrJEcMtNXj07MbOowTeYwnRxus44VW2KJ1m6KRTLNFi
DN+opzxOj1OYsWfUiVWi4ikCgCSZDPfR7D8CjawBqoKLzbKareoNNCrAd5z4KWNki92H1svfijk8
deXFo6iTYfyzk/qqJf1MMUl7axnJsAOAFfVygWAXTyid+1uLONLmthvN86ClzIEJ7F+jTh9He/pJ
Tew7S5VNXVUfTXzjJVyGWG7ZoBtE5ZS4wUV+M+b5YcxG6qLtzTzXwQ57Nkib1HuYKHC4SnnSd8rA
IWCW4FpCYu5exIRer2crSVE0h5SDxUgX9o1Dec3wm5PGzTyImw736LbI7lhXhxtkYTOy2uBaj/XP
ioA9p2t9+ITkeevGts41+2ac9ENSobMvC2DbEMg2nTe+tymUDJBYlKq5CPWUFqtNUbk65wYwBqrc
XoQ8HD3L2A5fkazyfQF+o7VNshIK0MqpHb4OGtfaMIOMjVgekFmzHTSJ0d0j/kLvuwaLTNSu+DiO
mps8W0QxEo1hgkwTbC+QB220kS1V3kCAHCz3xiHrYZVoj1S4HxwNf7vKwbWdkRqtiSJXTMPJSIzH
iUWSqrygkscCJwO2gxHW3qkfDomm3yRjKvaMfh+GEbzYIaHfXSVf+8IKd9SXEIeP/bWkgRohzjPi
S1nOaNCKAZUcc3oFGgmUDmBFZmwhwLmW36XJNYJp6XvvUzhNLcfGE0+0ApYORA/2rTkRDRgM/esU
RbteJ7DEJfkJkwwUjiLWnuE1cU7ggWtyunXi6DnXib0y3RGxZ4M/c+hvEtPeD47KzzPJ9KRugoeh
ooUXb+mWAV6e5Re0umyFH3CwAGdET7XtX4bce8ba6ljpu5hZX7PWcxQWY8rZC6d5/JCMhGgH4iDM
6lX29wY6UM94r2c6r/w3oYtgvU5CDcnsJNI7tvym031fIuoNqMn0eKmKqbz73CYu3RLwPNKt+jOP
udv85++Qoa4Fy/uGgFhmOZrP+brlAtF5CYen98gOVcn1dWXsZfTWSA0h9a+nNTHBqSMo1UMAtacj
kFperrT9g3qKnpAmyEnrye23E0/HSl59a1rFxoqf5/minjesQb3zf/XggNfoI8zVgZEyEnJUo1W8
zGm/jtMnDxYC1t2K2pkPxNdgQqoiZ1PxtYWzc/la/Y7/Kr9Z+Vw5Fhlry89ZpBrEvYI0wzH2DleT
oHkg9Mv/KxVADxqTOHoUYvwdgFn+Xj2kIrZefa1uR5/XSpCZN8Tbw5AS7Y0p7hmH1gYVO9npX+rA
ig6zdcUzJPHwUCUmtTm5wyZ6MBJMnqj9c58SDpyAcV9h01OPUK9XkcIXlYjseQ27rTMs9sHViv2D
evEKZmCl3gCNaysdyUm5H5GQqqdTx6VeVlNvB2n88t55DiJlQ3Zb6q/JBbxv6GQbORUTHgrzZ61O
j3p76hT+6636HJU5spqjblbPbCZIrlep9WSZbhm/cVBwtak0ezpgk4vJi6/VY5QzkGwynW2LIGFW
JdK3RNSrh5NEu9fjYB3wdClmaI9we4M6FhWKOnJ36kchvy4VnpWHVF28mXt2KHDLhJF9qKfCPIcl
iKOh6E7O0/tQEl7M36jH+OVdNt+rR6hjKsqf0d2/Dirkh+oIQgBa6qV4iduBkOSCzXPSGsvLqadz
hv7A01gIpNmiPPrzYYjIKegTMjfKc9780EuaWF5RXEaTwmITzifMvM2mgA1Z9E29kSadjtCKv1wW
2xZ3VTJoeJWQ7+6jUNeY7qfL0sAnWuiL6fZJG7lccxvvW5Q/hYnp3+g5Rgw65uZg0g5OdK4latF6
waWIavA2CYIReKH4qvz2MI50s+cSQ1WRBitnsGui+fBM1An+0beEgh6TjfnAbuEdhF9Ow929X2QQ
2N16Lj6ix9kU9aopIuonUWLKMnMXq1EL+huLdHEskBya/5e981quXDnW9BNBAV/A7fKObHqzbhDs
JgmPgndPP1+h90xstSa24twfRUhqx2UAVFVm/i6PjlZYPMq+eApmD7YOZmQVNQ7jhuzUyP5e/Tf3
K3NL2jfDUMrDBtKQiTx8h82HwD5y5hDBgSL61hH072LxS4O6ua6d6bUN6h6khhG1HjP5nqnYHGj2
WyRYzwQLvFuFwBy3qtFxwVeFBt6X18lpH9OQegg7GVaqCdpkKXNGu6eN048CZdBxUgdWncBrR9qb
r92S2tML9adl3O3ZTNM1GSPb2tR5Tsgyt9NQCAwDu2xd2+AxsXWYNLRMmIdFa2asPN4Mhad8usNY
AYcutJxhRmGLYYOj7K+J6CjSX3ZN6oQM6R7Ngc9ffElPAtZa2Tv8CdxgWiomwP3jUBsHPQdAMmNl
lR/gEFa+FqVRXAbisjcB2qDaspFEArS0Xkd+Sqc/lhkzbcC0ayAJkJ0rgqYVSEH+dHyoLHqdBZyk
dj4UgtlBQVbbGkuIaNUG1n4OWpBYEj1IyLMg0U97y5XFzhz7s15mMGpr/Yyc3eavYgwuFJjpmPKy
jPCzYy75mAvzSkIVW+nlAP+v38UjzpkYyJFjqGBolMkl0aCPYUCRujzonojGTVe46Hp8Z2uPQbfL
6WQmPIFwXwH0K/KyocICd+7UI4/CyaUfd5KdQzLm5JACrHFXO4KyhpS6EWPCQ+FMw42gWgJWcX7o
4uRL7YWQml+xNxvbGAvA5a2rEf6Fm2rxdjTRgfR2WBx16munqDAYJvY7GUn3+KQVVH2lCuVjsUJz
U3SworhJ5hg5ROidSbeHWaG7L9no1euSqA+yRZxdrywL5vgHsRnTPp74SZE4SPmpqGCEPVmKmTGw
Ryfxrh01Y2Ey7Emxxf2PUXM0CMxKp+Bk2SbxIf0x67i38asTSG9VMd1wx3reEX5bEAv2i4pTbidc
xfdwGs4tVlPBaL7pBuBENGQX+kCknqOKlUQOiNfoL/DuaAXzxt9Gdnnqguqua6KL4SbfXnbj+5RG
VVYjMcaHbFkLQcezreXjM1yXbl0iCwR8cFckWVGW6fhDGUcjZE44RrC38gJdoKL0/YZTFaC4sKRy
yeehyEP8GV/dwboxqPdFBkUEdTNEiYRqsOFRYmwT+ZFOdg2lke0OQF09hV4WnzoPqS1w0QIa1Bm4
HOXHNaVgWgeKuaB+p9vyDr3gQw6DELAH4IYF3JUYpnfWi5PQwBXaXun8015eercipWvc6YkL5jN0
6Q6nscssO7zu8dsN7ka9Y4DrIeSY4cUVFlWZepMBJLoIjNeslNcmcx5T/MhoRallFO4+AJbNaDvz
mAWcuzxmmZftglz/UvjZQsyZe/Zh3vTsWPAmmBVjQRWA09Kj2VG68eILvQdTJNXnkoSODK730NCk
VxNXf6tUpkN+RPYltuENoLZJzOcuG1B8m+M2arFscAIOfGQY3aVp6UD18TUKm/dIjYGcHiZPHOGg
5SmODCSUJ2NmRlTwDeuxHOlJrJT4Y4LLXWVJjKvJJwQxC1DVwBSVERmOdiyEDk6EWw+HocNs0a4y
/5JrnmKoXxDyP8xA34wOeUDcni8Rq5tkI0xnH623UsXH4oXzWDY+5t0dUZ6yGxHKwPSQCbpN37V/
WNK5Jq75q+yan3oChmzN1ACFjnyo5xb4KGGqcA2N/jfMWOXRKQrwp4+6ftjA6SEbIK3DlVL+kCoO
zNTVdA925+0EmFQOOFeHzUs6+vvE4crVAkxbtIQIeU+/yVND81GU39pwj6lmYXfnNFO8WAX5ZbF7
M5vGSVe0zkYxPdNIbNrYYG5S9hBqmhrSSFhcFWKHPgUGDuDNdpribwUKul75QjLOY2r4DGvoN/qJ
p5dBcLyOS/ee5+ahqHEY04hUWrCzDpZIKf23epjfhpENSCZgn5WPd5BjlFjtZ8n+n3nBi0Lm34Qo
uuHi0m1CrRaeBe/83ynftclCgwPbHoISDsWEJx2gKMiv5xFWywn6iLSJG9wwRrRRwSazT0wzSz3p
uEjEmv2mBuotG9/Iwa64ShXSOKKe5Z2mIHyC4Bja+uK4/M4JRvW4Z1euSXWKQndvRq17M2EuxGly
SrKO/q0HjvQVgFd11YkG9GEOuW7//MWd/6ST//7alnAMvvufChxoXDLHvaE90KYdMjYOfEdvfOU+
rXE0r+b6Ji2/Ua56G+zP8c7wDMxeDMW5kHgPuHRysAIoV7ANpenibMAXiy0uTb4pQj6qRhVgs//T
q3oIJ96uc7h6yynKgA3XQ+3cYwx0NCO04nXAQoCCHGjxtyqbIvWcpoqKPCK8/4trrwgORcEoiEjH
O6qs96GmelE7HBZ0tERRj99Zheg6OpdfVTxju5fZ/+WiWVi3/8HBN1y+qGm5HlJI/8+L5gkvFb1G
jgNZhRDgyuCJXLSDUCXRguWO9WNrAostZMqFHgHqcpQ24zh1tNCwXIT0XfYg7blHdhhW5m4hxyy0
pnlm8xAu9ndGnGGzggN6j9EeKbvRPWPS999sNtt67k1w3JkWSZEbwiE+oAe+b/uRQ5XIH7nD/Lxb
qRX4z8+M+M9nxnLYNFBheDAZ/0OCEOLZYvpx2Bx0vTHxYcCR11OuLxwTuRaCb/UxzG32Ct1MmAl6
8Xkh6WkWtzIm7WOfKDZ5MJGjVc4XqxJbNr/D7LLVIeFpSiiWS8EwVtP9CNNAqkMltPPr5HFl8Cd4
KrKcNzQYt8CBYP/RzkE+gBH5REWowhWxGJQ52oqsJAEnH5otjrenMfRgUiUjDI9sPJDQfEjmaeEh
JfiGnpymPLpeBbdQnW024Rl7J7aPUhGxUMuVa0yQtp3F+CimBccYEvZnetUDuEfh9JxCTZixBUIP
wOkKXIU5vJNW8Mm542bib+BxMwCzjxVMrM0/3xFTF0ql9u8bmLBMRCuW7vmWK/Q/1GMO3mtlNg31
IZE5OyTF6r71knFj2nB2CnL9ZhcbmFZwlFbdyXUrJF999M2ZXHYQm802fJ4Up65UPKuiKs74Zd54
TuiuNckPaXHxWpsqXQb86vem1BhH2+1WDSLbLe61HySYf2Irc4V7thua+Mn0s28vZePItUcGHxyo
Ne4silWW1q6+bqS4SezuOudluZ0q3DJ1971SPE7sA+Ot1kcxhlQZOYWIktuIECicgH74gvynuT1r
VUsENjZ8Xl0458IYnLMD3TVNrRwfT3yTeGkio0d84vuaPykMIkLQgebVj4ZZ3cHCtZLCqzECihgd
Njnc2U05MG7M9HzL1oZ4Q14VB1+QqzdmbHiKGbbQ2awWBrpD7CeE2DqjRlJFmltn35kf7lqPvcmx
ORoWJtXy9yaFnFVr93offmM9jIcCRl9m87kUlGFe3rkaCCYWgaQRq5WhiFu1cJ7moL6ovjgs4zdB
6KAvg2d2yqtqTemirfWkZkME1r4NvvMWEEaWOh2U3h6vB8Spe8aQl2qm4vI1aoQZGS95DO+KGETF
v7a1iDLNSb+Jjr+v8vxs6pFLkwiHPraowmf/k7DCl7DODgtTtY0+ZNj91Ez1WhE9hG8jJ0cS4eQ5
dmO2tiXTCbJ9BGKnd3KrpXSicVVcalc8kZ1AVQAJSlWceKWYigySrSGVX7yMOBUszAL9N7+tU31H
0bPo9Lyjj6yrA2buzOHF05K1qQh0mCYHq1RneqhiHcwmn3dgT3Dv7fKpM+DzV9gReqoVppLdNhAj
d01n3XuBfMM6CMnBzJvrbfUSV+bbssBxxEEvWYz3UdLDAChDBDCVeVcmY3CSNT1+w+ABUSU2n/Wr
Fw53jqWx2dD3YFtBah89uafVlHIYWELipi0yhP4wVvKhjOXdpHQTLVByS3uMLQKcoiAbkCUHTxrD
801AtGZtVf7vtrvVGJz0BqOAmfLeUPRHqfGDifIaHi5d+MGkX9OWxzaKzoZRc3qAGWWWdy5dGP4J
ERTnmotszyUkiaJ4I81rW3kI2dIB4Bpk/LlLpXHuoKc5msQkJo3vEnNAQOwNB2n6DHrI9SG3qA9w
NxWMLMh7wwSZ80T3nb09R3cOveVRS91sUwY6AKA3XIZp/umkk/mYzsyS0/6iRWjBZkQsrVBpomxH
da4jDGDiFMP31KN8Uwuywsu2YCDbxvauiFCkDqbVb+nQPbwiN0Dr2R6ptgP8jxWIRLHNlLSlU7UB
7lpF7IGkWRxEQ6S2YicRNocPEWldTrMdnSg4wSo7WWlZ7VINM/s5djf1qFuYu8w3JlPzfdRrEFmK
4pi3k3ma/fkmKmy8HGfzTusMDNnscl6rsOnZxuLPSt7KCWcoulfiJpzmezT5U0djxiBNwzpBSbNO
QjR//QrYEIOr/KSZ+v1suOYO+tqh1C0cRF3ryfXlfPLbl6GKXeZLUFEww8OqcPllCxjUtfFeRukI
X7HSzqaoz1AeRmLrZ+0ci0Sc6vl7+U2j/mT5FYo6QNAap/y0mJIt5zghgZZ3M0NeP9i28M9BN2Mx
WVivceWTtIDvG+6tOQmauQM0NennENOrjv6HBPP5NhQqQI34WZQjxIbEWZWfM9wS1rKPceeSjnOO
evMOEp2DxSSfcvkUliBdubCabxnAYQkk3r5Q5oBUvMlYB7Sha7wGnH3u9XszJKLQxc7Jbav0kgWJ
j3cBb6fL+FzoensoMwbnBuDh1sLS6NzAEDx7+UvVQa8znfCYipo8BFWE4LgKn25sxj1is3s7bNvD
4Hh7YTBSSak7AVrGFywSd3M8bfCv+LSGJN0mnUmAYUWK4RgZvyrI6bt8lN05KkfS5b083El32qZj
bxyFXQDmMCU8D6YtcHwCNmQvfgxC7yWNe6I/Ax06S4DoCLf/rqCHtKzkPEz3TjvdFg3LJfKNO1MF
6zExgT+o4fg9PobFbJy8+DTzAbqZfN08CYw9JKd+3xjZKeymdq/nLl1yVc3NCR+mhkmGtepnQJR1
Mhl3BQynEwT75JjIAO4xygVmhAZeZrSFKSKTk8dOzcGTiM3yGiFU3sOALGNtCkILszi6jWGIU6ww
AqUZw6SP0gyb+9PCAE4blChStjCzcOckVp6xuogOi4RLti0T4LT/Dl34OhDWLsuuVShtBvTqzyxy
n+18fl6qi7wn0hecbD+YwHlh27z1IWxHD7gPJnd29Sa2qXlsMYXn0ziSQXtiY3UX4H5F7ZaNY7yP
EFRNjtwNdfoTS+PzQs8uTBzEBIU0cB1hnlj5gs9pt/CjdsunXAjTakQ0B/ndGG0gNZ6MyLg17AqS
CfX63PnAXw0RPhxkNSZNYOX5PkqgW2UBUaRaR3fGmMZg4I2T9nyvjs+FQ474BVZ/zd7PtyBEPXmY
A6a/eZNeB0UN1qGdU6bXT3OVXxUfVrHPXQsGOsImoMRx0yAJiBFBBnLGypKp+RBOG059SmmXVyoH
qDkyuxCXjioLEaJFYOO6rNZYOZ8S5oqrruN9WqjPaQXpTOsqWiv+ZBHJzGGpr64Lt78neZoEqJ3I
mBHk6bA3uuFpbrEzx5KWbCEruqmzQe70ZrdothaC8FgjI6h1etEenv1WVCjLIFJ+W2UIp6Rhzplb
9LfVOJOb6uYno0X5muB4z5o3D6NW3da6/xQ6M1ileUd3izbEHZ4cmLt5Fn/jjM9aBYLqtKd0ZOLg
umgH6unaezBUWr3amlN1Vwn7UEwuQhPnsDTQQrGNu0b8gC3xY8gba9c3sLhaUR+xH2SapvSAeCzX
QX2nY+KwycMJSQQ27p08EbOEa7P1iDkXrDmlrtES5jF65Z+HqKNosS6OCW+KTr9vUL7w//HArHLC
Qgc3dIyE9SrdVeQxMTU+YaCZAsigogqDrz4aqIvVEzFHFrNIyshVYpa3FNHDahm2jAH9ieizV4Hr
VhLXb0jTjiH4CrrilKj7hKCPhA/dHPMOuoo9Uj0VIXWRi2DA6uYZiW5+bTSN9AbtdXmD0MFLX7GV
LTxOce9unpRox2Z/YLetXlXtucwPAptKpHLCjarPm6p+TIGuEclQ++YMbZKEtj7S5AUzoHLtDeIh
m6zbSmtvYgELGj/xFLteHxPVGFIt+K3rc+l8HRfIOLl1TBeLWT6a3jlPGFxFBC686gZ8aFNwOdqB
2xMSpAMPgX9oMH1e65P4ZLgFn39QIrBcqjvkfnm9L7e9G/uXVklRYyVFCnSLj2aD0y0tItbokIyj
G68PP7GHlWjOmVY/61bwXWozTkDwJ3GxrnBOlNTkw3w3FHzWYEpw7sExaW338gfeTht2H6QuY7aN
tfAnvkHIealSObC3LkF+81BdD3Ly3/U8/zZMxAJq3bZGdO96+aFvy680SI+GGoDkTH7R9eqkNNSf
PZNTS31GMiOfSoGLR+LPeMHjQLZOCFXAgkYGp7nG0ALjwnXr2jqNxmHQWDo+Dh0bTRs2UW8hbuwq
e+9EsHWtEWdGNRHxYDqEWtCsBYPAjQ3ovvyxFpEq1BuPXup9eKN/ywxKOdysScnY6r0XKK4VV0Cp
/WR4LRy81GdSzBnqnVPVsP/ey0Ju9CCTqz+mH14YfRWRWzGNLlFSE5SNlXyxGwk0jejkIYmzHTbo
JibQUGugqLb2pexocJTmrtGgNPZEsinRiurHVUviTLTX1GS8CWE9FfyZSU60Ckpfn1gfcTohGFQK
j6U/KiNO7TAqEc+0GZ7z/tMinFoUGIZ6qKpJe8Ys6VAgp14GcMvc2lRVsyBvIsPnhNARTymPcCAa
KPxyNWe2hyJdWyzUlEHkoRsNZPYpod3qUVz0OTo6x1UQMvIXPVRa1XXYJgEE5GPoxxpzf9zT5V1v
EHnswenwb7u53ed4XK4MuCfHuMGJrXE9UJw4O8UTboBF/NzZLjfDOSd2iEem6aytRmS7xHXpxyD+
I9LVbvvZfWjLIiB6hVmk1vZMva1fk9plU3rQoSXRSashntOvoSdzSxZRcbBxpIygtOqxK7YE7BJK
xZdUuItOBsgmL/wtctoxM5q1UdDo51jgr5ePYCfsuEQ+vdsRucNqcWuYf2Kpy+nKjpTkNIuVjWpf
MKDVG4qDdLC3VTDdGZMBAQPVRTf7xdEqsUKWE0IixBqnRSBKiLjtdLRG7Qapp1b8WADOpck1e3R7
lriQkw3OzvS9zuW7hbFcKOfbZmChLqrbQIBXOtXY7ayfnT8++VozblobgVo8FvYx0Qd0i/hWIYPY
tbm4lAUEWnzAiKKbdOsog5+2jJg96GRXh8FhsemYOm26Me2XLHRIwRt6hCVq4kPyOpq/xsNhT9gn
4aM9GNlCa1zJZUrMkiNSFh0+tFl2l8SwhDyqJqkkhotmeVGeRHN1ZEd78u3qfYHcpomzzmun99k3
Lok+3/e4z62gwjMY81PFUig2lZ+8L2OrZeQcRt1PEcw/RnjbgxRPbTW+2FmxFamL/RWhCtLZe6p/
JfMihzWGZkv5OgShJre5UnkpuJkE2Yva/xcYV9Pxa8CbL8FsLWXkE0sI5xUZZJx3y8mXlPVd04Ee
g2bulAJxWV2pNe1slQRTmFCX0mc75Kvg1nb0Ozh0QbvKVHlXtWzPy5LLFSKzgBoKKOr6n4IkRSbg
erXPppfMhqbQ8nBZeJ47+mfRsS5Jr931Ljunn+N2oCbHnoDrqvvQPtSR7KXhT42wyAXC/A1JGzXB
jmLtKk1UN5PspjmPC9K73EOoFmD1CUPnGjC/LmsMsMEmGvEE0MTJomokqbMzdR5yOfjXx3HMExWx
863p2ldv929tMNwzDgNwSMNkEx3wEKNAYICxPA1aHZfbZV0sMwQNgAXIhxdkPrmfdPGgamZIm4QW
KuRiAbBa5yPw2sdFS+QjbV4RWoBjetJsRo/gSwQ4LxEB6wS+RMQ/UUkvn9VmaLjKMmcN1MjLp4yg
qgxHCz0KUA9wcRgkYmOgxhnjfAnVA1nimUnZCPJp4adAD0qCUXHne0rby8ZrZGy+DTVTHGowHmB7
UwiNB0udeLjTUsm12Z2qxyw5bnKsa5ReEG8INftSlZZB6blc5SSyXwfqTo8Yks0i8TKexewmfEod
XLLROMXSVUi1Q7rkebLDb4X1xRH8FIyOyz7ZL6/lKFR3LkFSk7p6ovH/LjQk0aMmTh53fr0Ii3O1
j7PrM7bbk8a9X2ZAI6yTZd48hgaEUzAJhbrAPyNgjWqPeJ9yl6A9rIZ23ikIE6oZmJfHbcnrO+TN
bw3N7Vz5z0gfAC6YZcCoN2/SLHpb1lBlGMNOjDWCFSG3oZy2mFfzUDIQVJI4/JB5/L3wbhHSYoH7
W80rtE/St2gZTX+PtoQyQ61Mr8+uDI70mT542Sk6AG1jwlefQmlMTHUxXhaIY84xJSjdxyl67r6c
SborvJQhfIlbdDnXgpZ65TO6wJ8BeKnIvi1RXOMcV05/Qm4Z4gpIc2OLXWXBPV70k5rHoWqWnJx5
U1wmZSZAPl+xK8e9jR5A2vQN6mGdYmr7Vk2nVNkCRhZvsKveLapCVc/FygrBypG/KgXiQhtxMHDG
DZqRcQWoDX1KWfUdLCGxWLbcLTEZjI0Tnlq1sIB9Ts5o35sheJmuTcPORuw8lPbBCuX3QhiAYg9m
WrSbwQrbzbWuNQNGeX4Xzx0FSuhe0cKoyPgrO92bTlC2amdipa21m/wuElTHCvxWu15SEp2Y0KWm
VWithjH7VDPIoaOGXBTcnB8vOI/iDCx5rr0UabCO1kfV6SWj3w6d6Bw4x8H14vXyFSKyBdd+QdqT
jFx44Y8LglGoZ3P0gqfF1yJFZs0ZCfu3DfHbLa5pqXfr1DGv/kS7lLGuYsk8HT/Qh1EDOKtMLvdi
GEQbUproVcNGcyEDo2mxUZvTQuC0blQPpJviDcytbTBhnPwSfWyHRbCGkJjHYilWUELdFYWHjjb6
VldUvVtk1XRkStHRmEAiaiad2+YG9KxcOU56KZggz06R7ZYxv05jamyKOv/ssvhGVU5zSolGbbvL
khhVccGzA6zyohuMYQI0ormBf7w5v1YdAlzBoMNVhYRj2gb+HfN52TMapUtPEghNKfrJFTqWc1CP
O8biWz4ujR5g+m9ZPJXNSKALcBGzXAOHpdplTCqJ1lpTbaRIKuh2w3yjnC8YEwHvKIVDXrdfOoAH
iWX+2uzZSPJvqKMMdwNx7IjkXTowWwlunZY4CxMmuYu1F2yM/pebYNTK477siWkS83ZdslvwEFdH
9U/0DmJvJFqqzNQjDyq/88uTSCDwFE3sKFp7XhGcwDTXQ6W5GzUDXywLvJi0jcS7XawKDCWKjyam
vNJBLJVTQy7rJ7IEAg7GvKs8y61tPYcXVXvZAjy0DOfbcUiDdRPXsPjE81Q1JTTu52WYsMwxtGbC
JbM3HxdzjDqbYNumDWxP9EB9yjbq+RE9tCVOUSbvrYgnZ+awcU0v3DVPs83RTUQDcyavQ67xPdkY
IKUa0tPKcR4jEHAiGubD2PIMFOQpQfbujZ1MD52yecmFvNE6IoqAKT+84WtRqQdVCr2EqDmyEIKt
R5PqlDE5pA27ec9RMKPr8geTpACIAS0dEWN4si96FpEMGENG7ENWUHFck8rl5KcIyVkYFRuFvuuC
6WOvjrqhfGnZktVkJSfEkqfxUNEZCZJoFHn4e2mg27l5tKzupR9Ge21yfzBSjYmmYzcKgEuIyYON
ZG3GYYxozyHfDjQYwk2/0lIep0ynBCTazRaK6qsG9bDL3qc4/zAjtgjQuX49zDp7HZQtU0DO0BDp
xNXWLiFyDZl7jgN9glJn3+eK8ZEN/W1VmzN4TXxre3CwMBFnMKbIU2VI8U5MY8FwdttztISTa2NB
y/StYkq60YmHWygXrevReTpkl1CkkP3AfhzMX4LCFm4OqpdCkAX2G3Wd87e8Qo3h1LgA1YLXGxNn
wwqF2JW624U8FLlw6aaQ9rQJ2JTsLHsbHeu3wZHRf2DkTkoHH1nUV8sEkHWg5K7VSa4wscV5J3YB
QCqHF8V3+1sjfnIZoHCrK6qS18VcJU6rG032j+rcrOCgM7jvzjhUISNXLXwCOoRJPX1imP2SHbkz
bKHLflYk19ilKbBKuJT2a+bHezKgB0qtEbfgur4RYK872vyrFjlb4ivuo+qr97qPsgJX9xLuWWZS
ssWw6tajQIBppZfGVuQkNprFKoRivFzh5sf89aq6uyL0D148rHqIOlbhMuQJ99V8MftI2QOQeyzg
L+/s0j9rWrDPjfTnYsqRa+xwuRpNoyFY1Yr0EQbek99SgQUWFRhGmxs1/RKYAiycjmGOToMXv8E4
ZLg3rpYxZwnUs0ZPuPd7ER8WY6iF6TVUK0I9K+Z5rA4F/qUuJFrCh76gPFEZBV2wsqv0azEWclxO
FF9aG07g1y6xv5Ime1YGRurY1GWCSEPWn55sbiBRfi5wHWy//dSUr7NHHYTrTqkCLvFtYHymOEN9
C9uyAdmN1OKrW/mERPO4AMCGALFjQLOyff8OL8AfAXS/LaIMttoQznsbPKr2aRwp7yWGTECSDPN6
oRysqA5zRfHr7PzGTX3CHwvtaxkOm66SE48946luDUICkZXUho3RwIQvaoyBaQ5gEIXwZMDnEBV1
ux7y23p5SAFG+7XTu8Sn4R8LEP/QRbBn1dXn4YbXAwCZt+WFMeFFcZVQLxyW2m/p3aR2G+fBdiYy
hqckdtCMCPRfNcRHiNkq/w6Kbrwf7XTfJu6rYbIlwzb9GSlKbWTUW78xgUipQ6zae/DoaU9xX762
hldtgHfWvtvewjWDCK+sxFSXNipLJPR+9sqO39XMt88zrAM0hp9qvC6bJ5zsMXVXLjutchpbYNSu
Mz8duyg2nfOpkjDPmrKTUJ2Nmo7GnIBFgx+DNRJMpLrPjL8WSj6rqCA21JCk935MnX4TyRmqgEV/
ZjvVCbdOttFCfKgFkeRQ04jrgOAUfy8EuLSh0iIA9b36kdQ0FLn6opGqANruh3Zw67zYBqOHS4jR
kCZMy0JIQg5cuoM379EBmnj3AbduXajhjbQi1nKg7YoJ4bQJZLUucWU2TPdJTcdnKT4Lrf5Qjlaq
ZwT4eEbTcqiy6k55isjYucwMPRgiUzOONuip/4ht6RsqQnSY7ORsd+wrd/msPy3eh5n6+L52GXWN
AGISADaNcqPDSSTfBxY03ebMEPNjmbIYIztH1Mw0ovWzZM6P8DSGBhhbG3UJpzklZi7pHzy1JqUk
ZMsUkGBotayseMn0BVVfKJSq8VxW7qzc9VQPtsyemFGcLKqXzM5/WWp+qq6yV843eUnqWglcN7u/
8qFCJgNFV8+/J+V5JOxPMx7v1e2xHDfdRcCbDB8AA1yeQ+6GxpAJzKYS1IfcU7t6QMLHgQ6Mp/7a
pEQbUWmsKlVZqcu8VMRqnL7016Ng0S9uRepfT7jDwRanZF46wBZ7BZTH6XlSG4U6wdEcpS3Oe92Y
QJIgT6abNKXbZLJtaVsnpx+ma7iiS353GjZerXYpuPGp4UrMqtQmkAtfES/+4Y7o1RTLc+5gXNeV
97CcJD0sH+yOdEp58P2kpBLhEX13MSzM5/xkByGebWxR3U1adO9qr1nOfieYby2IR1t4ova0U1Zs
BOaiownj7wAfjJWjx2ejxNswLsq3Vj5OlvO0OEipote15isZaWcUeMp+0CKHMAxf21u9id5Lzfos
7+1daktnU5fcUFVVLIeN5qEGnaYdlEiPgOT1Mr0wbwlJhIPZ98ekGEhBrn5A0X9pBmLFUNc/FYRf
5iDJSCKeKtO0VHIVW1dK4h/1LckW2joPVnHjPMu6IsdGTeMMg5XlOCgbzdD6zYL8X0fj/+JobPie
jYPtPzkax8XX3+2M//qJv+yMXfdfcK4c2wVsdkHTfQyD/6+dsfEvHVtrA3aKa7q+Y8Gl+8vP2Bb/
sjlBTE/4OlYFeKD/Pz9j2/qX7gjh6EI3fN02ffE/8jP+kxvmweu0dF4I11sfmusffsatSJBaqIQk
BBroqtjUDXZtVIwr85dxqq/dk3YkwClZ0fL+V4v3P8mCkCENyg6Pwp9v4xh/vLksHFm5OuohC34W
JjRze86G21zuXABtJLcsGPeLAJq/3Z+7/4+r+397W2UD/HdbcQzv+jrmbes3SERR/qPT9igVKMGR
V56x2sSY9p/fUjHs/s7A+/OLqrvwt3dMXb8OQK3mQ0vo4nxvCFbuNgxWU7xpk5d/fi9bWP/xdp5B
ErMQJu2Gzar/47qC+5XETSHJDgkmPEWu2Avb+jFi+AYC6FU3cZNG8CrVpukzTyE5I7mBfJcyPIVf
wtzjRuQFii+4mzueXOScEyk9nDlyPdfwQDCLJ9C9gcw3C/01EPC8ZWLouwl9I6XlZw9bCa9kvEYH
URwK5pOb2srbfUrAQJBWwRZnvx8IcohxSoYb20V8HM8NuatjQ75q5e16/rMhBCpqpX60pfnQhRLH
AFSsIyGCtEjOuMKi8jZo4+gUSIRldv2a+sQDa/H4bHn4MGiTeMTvIHi8oVdBrlXGh4HGbBsIPWRS
HzJaQNDm1h/NNPLkWR/RRBGFVeyzo7vroSDm1s6cU+P2Yg2n+QZfCbpF51RE3XEw21+W9G/NACgR
2uMXzlU3cUk6nNk/D1O5aZoGrffwOpmDgNLElZ0TA7mHS0ykgTx40OyV24yMMQnsy9yfXYz/hwvd
YoUfLWVSNzyPTYIfR1lfdaKNV5EplaZ2N2HDss6lqFBTeePGkjS4v4zC/CKABADL4k6Y5G64Ji9l
hnhoeB7nAmwEorz3uHBP4OhDsOWyHbRqeiu0kwuHYtsS8k7s9NrIMwMPS2SBJTxL25ZXEUqEOelW
dNMXxItnyu6NE44kqI6QQmNFfijJDibYPRXzl2Xlz2H5WeTNR4ccE+9Yij4/aTTyf9dTmuRbMZTX
gBwT1Es7s/DsneX2z06Zf+mD3MYtMj31Ork1PuuT82OSoBV+TpIigyOKrrh0PBATRNpu9BA6bFdl
jUdAgRNhKuXWNpvLHAfFWuQ0eZ1W4prtAoZlqEnhW3DVvNJEJq9/N8R6ro6jhwCeQeeXhrH83miJ
p851yEDaXWAOBtLG+LtJ+QZ5E9irSGsvqWWACllAtWZWvyUWI9JENp94gFLDRPBPuzQ95Sn/Wput
Lz0jbiULeebMWZX42IcaEsMXjw9S2W5AZwOAD/q+TfTEvMl8gR8B/QpkOHSVTXHvG/WDPfOYZIZx
kYlPogPZVFscfOlVtejYZsT2mYa9GxgBEbfcAn9k+IIBkjJlcFdRWtU8MvxAX+2XG+2D80Ko/fB8
747XColFZo8PuBiDSSIMnTrv3m6IhbjBlOV+EvHvx7cwfdLQK/nLwHwDaCK7DydIHX2Iwqq1vYe0
pmXH7wvTFg1WnJyRIVsk8KjByVE9N+NUPKX5cDvBySLvq70alRuuG6T9UpaoKoWv4c5NdmuPkQuo
fLkunO4LKhklO6aKfZfvWL5nVBrJsdMhK5bMkTG0usOYzNg3HW1r2T5rRU2B3HH5lidPRyvPvsv0
MSyvpskyzGLshJKEZJs6CLeOWnESsvda7PUq2pFjHOF6xZqtQFgOvYNLpwmyqhSUXjuzOklyXdWa
/pUb7aM5JLepaUDEZKUa6n8s5t5ryKRQuet657vDc08aKOYB9VUQZ7IhQvYedgMqZ3+CYxf+H5rO
Y7lxZQmiX4QIeLMlHD1FeWmDkEYz8K7h8fXvQDfeYibGSiQBdHdVZZ5sSSRKFnd8jUbapINB2FDZ
l+jmWlpTW72uxMXqRUN52G4nu5ZGb1FZzBjsYbJKaVy8ilbVA9mGNmuU5t2oJQbGPJBJbsCgXV77
BihQJPOIJxHzlIol/3c5Yki3dEruLiTSDoQk7YYiGXZlxJty2p1s8k2I9PvbdyxUEPxHcotZ/CES
VGr0SDXCX3NR9VX9iyCItZhcwFUzHxMGMSYvrKd7xpS/vpNxdxfjFA6iepHUXAQiRX7ppOL3/89r
z+S0ph80vbTj8iKcLQ8+usm0VFw5nS0YH/PLgMYuttKnYW19FtV8V036X7XmdQ4MmrxFlJ8Cjl9b
+WPcYIES2l8kXy+qwd3IWnaQZ+0+6cVdkUsaRu0/gls2EfwuVrfnWOeKrjMfVyfRwRm3tqFNu9No
cRGAzQt1NAjR2l0GPEjIALg6Q3buEj7WeVvcZ0i+jWUT6dsn8X/BwjHghx2poJYrlhnBFBra1Ykh
Ywn1L9B41s6MJMz+Ng70kPrXJd/PI+un5PDWYpuhyUyiaOeIz+0jWVq2GJUoQPTZDGWgXLv5uP6+
QaxDmG6G5Ph7wxtN/9l22ZGUaFqpsM74nu6isI+mDIWtrv9gR46JMk42Nz/bFh4LX+6gqujdha39
M9Hid5HjG04tPTStNWfoAVXS6nzFSaPQAcHn9aqGd6z4RqzauNm2qhmgw8Cw57jZxNrSnOzFDkiE
H0F2qZEO3+1JLHuyTDvkuABrJ6u7Z8sWdO8IxbeFGSqJcRZgOggVFED/p/IuKh4KorkfGM9fh6i7
tJhhdpNg0dt2vqSHU5L1d0wTg09w3xN79IlLGAHIrY8iV2O0SS/NbJWBTo70Lidkwu1n5x8BeWHJ
7M1LSvTwCnkADBTMLW+h9hKDqmrFe00KSYzYssIJ3S8vaIjczExln1VWChtyuXAkAmlJyW5dupNA
HheXvmzlt14VsccwZkViar+DWwIuSrjNLiGAu7VGxu8jEpUFzV4fd4UvG3wpNtWfzlj9ptQfCPbD
ktvP55wfdQ8ucYlQt6qj+jYlkoc+MyyQ5khRNpymrIedYbbcpdhrwfucKRPxlqKX2KWp3rqT8WFa
3MotczBfntXPScGEXudulTRYj8Q6HDbDZz3Fzm0VCNtX0ujHQf+aI5pxeQHCbZwIpCwKGse2xptK
KpuPkwZpQALPM+FXLY3PNQK7XnxLdT6wI6/sFQD+dskgAXRNiNZqdZIPavyS8xrrx07lFY1Tf6C1
q6G9m5hnWffBRIaxFLmb99Inrm/OOtLCp7GMe4Sqddx27lxOtBVU9RGD80E4G+hYNXYg0wzmEHNg
ZRzgeCsN81u0cfhUNzapOKsrTPXJrE7dmr/GWA6CcVYlvJMwL3QMB6O8t5E1B6bSAMOA5Ttb9P5J
mQXkoGDdZiiR7kd7+rNCUT9mTMzs0VD8kdiLpR+f7X4ACKJKHrtDzU0k056WbWKo2NOFPkn+2v2w
2kEWGEHUaRiu+xkzuj0Nz5lC5zQ1oi/i0Rnt/76IFMnmuBh7fbmp0np25vRTKZ3Ua385l1ox8Xwk
nA1qMichXKiAxuIA7ssbsEl0DX2zN7VZ3q/Mc91Ncreb4YLQPBPEL/LS8kR/XrQUxgwMCqsfsWKp
JBPgXlB8zYkqT6k5/jSjJsJ5tq96gUorhUfI3pvhqT6km2vKsA5zbX1HNgq0QirVsBGess4/o8VD
FSVKc0kzOsBC41DQR32ACCbdJehL971aP1YFNACGcX86Hk2/bn5IroSMNyZ/dGJsgcJYCBsLmWFL
tMJGUGGFLn3kz5t1Zf5ZZdh1c1WMHLQYsKtrztPCkttKCA0LjRf/e0exUKTbhNomgCGtTRJUZ5zM
2CWY4BXxclYmOmLqQC64rasYA/qRJB6zZDxOIxXJdoTfWIoeCuMnLrjYnVlnvoHJ3cjXwtcH7rQt
FX6uDbLI7aglyDP9zvsRTFaZUoHgONMdk+g4Yx13FLecbGyGT9EW+EOfTwRWjPWCYbPmoSF8STWJ
BpSa+wXVl+sUrQUCz/gqy9HjsHVYbTE+4KpnGTBQOsVRGLGFB1lHm0yb+n9oJDi4zfk3VdFGi6w0
Bu7E2YM9DiVtcKgfYnb0hZAZe8q8XoNVgiY/qGT11VCZtvUKjGoRM8pW6quV5pAfE/p7oP5oUyX5
YyP3tO0Q/eT1kIQOKJidIPtkp3YtAbAZ61EPCSUhIwzIXMYQUzvraf6dVFPF3oa+htiuodhE17p+
NWvjZ6BgRZdYoIEw1N63KbeEbv2UMfoOpv5HYXC0bfD0MgHfBKR654QzHCXTgCPeySgG5Xx4K8zx
0dpkWSgr+Vyi5BDbgrtAjfq7AN80WgrJhlZ2leLhnyHmyDcaHAf1AoxJLpJAUqfpwBn1uk24EYZ3
bmqDplHUsT11HC16JZDklsSHOce/Rg4dgB040fC0KTZo+yXmUHhUCoG5pF0YW1GgiZmWbWe/9zgJ
4O9LT6DiH+G+mVQTZRcW2opjxooDnWHiGNM5bQWU4WZp4N9le4ekn4tmRE/RpagM47FjtEDOCJrD
ajxmRJzrcm1sWHf+b7ZSc1iGZ2CsP/C7b2vtE3ICzGACG+7HTt96xE6z2hDDqb859tR/zQWyEm3p
D5ysalTyTLD41ODyIDlCsWecOQhvmE2ea2dybtOKHiylZZAME+qRTqCW0GxyE2X1mRn+TbLnb52x
Mo10It2L+JpNznSoBKftwpzCspm/bcNAOZzwnCkdcNEpIpqFVIHE49Pldu8njHSZ6Vl67BDlCDPV
1gX6WMQzPvqG89xvj1uGp94c4OaVI4rPBZk11Sa3p5Nn7hyLYLIMKWSmyJ1W6LKnGHKoMUXgewdT
QsUISgMhKaulu1JjyKmkHYd5PKwSZ/2kteHWeyKpQa6Zyh7FgeEiN0MnTr+hgqI3YoqTMsvtK3mF
75af6qm59MWGLzbBkWCks1LiLbcQOk9OkM3MsmdW2keFCEIoY35kYvNtScnnRE51+kfI65EYDS66
0X4hB6AumJVjrujHFoHJoJZMl+ZQQhFLj6S8o4b6my9Ey7MFu45g3ELoFKEINfcv/cI98NEPeSFA
vMa/SNzEHR7/VxOTpcQ5e8O0t2wnOmY5RL0mxxz0ps5jn5CPfVNwrHDHih+wVpg+GuaMKmaU0ErB
6+RW60EgcLBzPA4GlWzUg3VR6/w702KyKip9YtaL6Ylv80QbeiUwYNlHkT9iWvFMFF8A3OwTYQDh
aLxKs1WFq2kkG933qtq0wFIIt0nU496siByRQIwM6crsdPhbds3jWCZPqOhfqyzOXLOgA24nlcno
gUXVkk6ajEG2THRxSI36remZjheVWRNbCo6ApmULYA7hd+6K3F5PzUowUMwr4NM9z0K7d6l+IYse
uRcTzzBrlGAotPkAjMIn4dTe64Z+dlZjZSiSXaSITkrGZeNUqwH8Z/Kmx4u006F1kRqrhzoVimfl
GIKAnMkV/ZM5wcg/g9rIuxFqX1M+mB0TeYVuks+4Df/BWDnewMEeCBGLYNRIvtmOD702C7pDLOID
+BSTQ1KgYKIqBfpYSx/Mk2bLh/RBku1xvyQ9yJhs+Gcivfay0KpqGnQNH5faxZyRLFSHxco0VAOF
QHE0unKrEEIXIf0nyrwo82pv1gQi0H1+aZgeBVt9lxutwGr7ptLBcM1sYwizvCFUCZErOC6Jpb3f
NlcUkyarS5Gci4zjz6JLRzINHoupe7eqXvb0ZUXUDb4W25XDgoLoUCPi9ld0mxg6OkHy6KauW1CV
sYQlUermKI5JxsJajYnqMvfzTNWWwM+mJbiHIjQFi4ISUSLtxNH4XV002wAbdXDLtGdltMY4a61P
JM77JvAFAo4a6QDa+tGKpfJQq8ZdazXtBAMoj7alPgeEI0d1IM1ZxzOXcWK1IsXtFjq/WszUrJVi
Y6/JM5Hvq/addOJ56pqbagG20DA5uM6ynAplEoFqWTDTDOeChRI16VQc4FrdipaU33klx5gQl7Ap
2V3xnbtYqmk4tScWHAr7ba82N5TERJmWJVRNjsOGbXQJR93IcminyQlG2/atXkus7DgboFrhV1gp
4RWB7A07BSc5K3ogvR69SKe5pcyDBPXoLICvb+qo2zxNbxFeG9BPsu0WS3JswLu5taWJQzv9rovZ
C6pjcYBfGx3Njq6rqGPgeWPvjmpZ+EKn1doab1iPNODp0EFN8dOU0keRc591+VwcyTF/NgrD8aft
A1QNcSBe3eZACQIF4G2cLzoU4tQJKyxLSEuTQEkiI+gq59U2OiDdOp9plXedb9gwvohkyWb9iGjp
ZBrlPZHoGnYOO+ZE6ChhJl5Gp41PBgm6afH45CQZLQSM1QQDgtdBJQepPFjGAXDndn9BuyGGULcX
DLQQ4ibunEKSOsq3P2ak064z1Fcnpn+LjrqL0wQLekxp9GEKBWwAWY7LHKIqweuvyMd+ovlYrRnP
ilL8q0yTEK+N1GsYHMujoe9ROXHPc3PPJzq+P8bQ0hQseGVC0i+FJt0AGgfmTDhppZTuCgbsQW+k
72oT3uaWpzJndoSMGHTzVrMVKcf405T+qWvjhFbBAhx3CyZWNKuhgSEeGg5DBWtHCaQyR1+SiyLK
PeydlOgz/g3d3nuqYVjRKSCcVSGW0sl/qpn1fXHaLKxeamC/pUWu4mjAhmuttiYJmRMbeptNSgju
Vtkg51Z5NhwmpVQ/m8PEvBpWq+FcqqRnq4LfkWoTOTJygmkkImHOYuS/EyadIKfeFiACszc/4+9X
lntCSuxlw3Xz8ar5n2mavdxZynu6fK2dk4V51lxMXKQcynFYsYumklOisZwwRK6YMQYD0A8qn12z
0huvp/Y2qXbDkRiFdznVL1NPyF4sGAfg+XxrlGE7W6tmIBTzNkk0oHv5UMAOLsfyWfoxoghUaU9U
dLFa7pIY93YBRdVoW+SbHhhjEoA8PQx6+9WCSxOoj5OWkrwzom8zSoMINR+Hq8DRhb86BtK1VCG6
zbTfNAQYZkHoCHk4IA6VM4ZumOZdUHY87xPvwq7FVy4IJ8gcllN6o5jD/FqMP86WWZgqxdXEBwOE
m4N71i1+/TibZ81cJFr8s+T3Bg6fymLPw/gRNGZ3jpuodu1BeZY2rv0W5j1uRUYiIRczknuMxAPp
F1i6mjxwOdfeIgRyett+2TDuueDSnRPqVwNFfBmWtyy2z8wJ7h02cnWSjk2KWnVVxdeMM8ydmnpv
prw1MddfNAbf0ll7XiX9GQAZGh9wt8wcMXs7SNSbrPG44786c33SpepDF/xBLomT08FoWgyJs5bT
+KbUPBZNUqArQl+zGpK/zOCLFuW9xyKEXWZDK+FAB03zR8PlzvtmPRMaPy2vpaJ8tovNx6KrPlNN
qsR8E6bUrORDuUKJQatWCcv93XdESg0MgwuT357IDHaRFtW9XaI5wfR8GZ3IVyhrC+ZDXllYsWvo
j7WpO09ahPghpQiUWF2qqJV3c2fniLo5cxuMWcxMmO7Yq6kn8MwvwBAi4oZlGSA8fmHLbbJsutdj
u7es+VPNIow92q2jv+RDSEfrYs4PFJIW/XN8S+hXU9W85F29XpbOelsN81028RKrJUenJKnJb66u
Sb9pXRKB5zejcpfjgUNns0Hd2GYScwDuuxV5RUwXQcdx3ctZkEjpt8iX+doZLPupBOO1jDNeA7Xf
iqbU6y2rAUtUPymjZt+NnI7eEs+ZV5lLc1BVPPMmPvz7VGI+/juNzndlaw+SymNuOO3HPLJa9IJq
x37GkcT3y0S2K5yFUXKMDZaDEbZduQBXl3LXk2BKT3krbHsNB6dA+stjVWjI963ybhc9lzBjgZyT
+mjnJtX+wLFko0eOSvwo2oEG6jglpHkdfw8sLQrqHVJhuGKQ0qtMIAO2HpC41OeJicPdlA+om17R
WaZBJ2QTBXr6lg1tfJSUogvyRQukWk5ONbO6nSzMF6Od9H2hP9AWSEMRmRG4OzfXGTEhcVf3oswf
R2tsr6Y9HHCjiXDt4izUlTCzV+mS19pzssw/ndQyG6Lpf+KwJ2CeQUycS8cDEzWj2URxP6NaM7qa
TTfmQqiRyUrFZ2YDBaIBKJ6F8VJKaXzQdCPeS28tAWZKT6tA2MeooX/VbufU370wlvgCmfqIAoDd
YDavscGWbQ/5VZNoAAOnQ5JsXFrNJmrR2JJDG+vZ0NHBChwTXEQnSCPyB9eZMaLMxftd6FEs4Dmb
ontvoOtpk/T799aViCfQr3JhQKtrtxNoQttvkv4V2Mg8XXPOcmk/yMhMCfgZr1tOYVt2PePAiDSy
ZvzUZ+tqjwiqf59z6pV/muC6q9k3mQv0ldvmH0od3474spiTMjdr0DJGSxL+3g1jgfdve431dtxq
yTrqbVoXbb2diOgjtlmN3ajCNZEsNEJ7B7MK416EG/s5rfmSDbtZkhFSkWm4QsiEd1PFUI9q5nw5
E2PSNNL9prCXfZZzAsgsWJF4V7eFCAgYvtmKixPdB/1Jo7F4tOqVBl3hs/z0hMfA3KY7nLiy7Tt4
8rk1BkbfYqJkl/5l40ReypIOm/reMwEq+JmGqGlBtQ62CvjhOkn7Hv2U01I+UXtxcpQl355lLA6N
4juJYx1H66j05s+Kb+uodfGvDx1HrNXPV/QBGlboUfG4URUG+nMaOBFopoEcYUSmmJdltog+JnJY
h7KID5I9pNFscLtL82L0ORbWfG/Nd1Ximc360sB0icCRSKD6uNis1rHypqbRiXllcVRGiSc5oU2h
OrJyA2cB3moaY7ISiM3MYqoe9sc9yOAHw5YtGhZleuvl4m+hs8vMphhoKdieGanFe5tpIQrNUCv0
jzpP5vtqLJSS6UNCZyaI1+ynki3GpBBOENpo8ECiT2OULMb9mu02UKGmGDfTVHBqtC5VAvJlgARj
9tnVcZCZYQTdMmLbN7CwdKMopqSjnHadlyjZOx7BmGdyyE6GoLZrYscD7AuFza7PkJo3CIzW4+dq
MB7V5h8wURgcIG8iNUCui5S+mrLiAyb2w7RtaKtxI0VBZsPDY5xo2egzBsMQmi7/UMCe4LLA68mm
h5E6Ymek3UdVQbFOpB8QpxeprxSv0MgYUBOI5aXDXCONV6rDOHqLe0n6tMbA0nqPCui5bmGxzFb3
12Eu70kdrU76vU1vCXgTtFp04mbJc6kGj1gZM+gt41NFz32ElLbyoij3K1rnStrimEwYIpUjSRFN
fi2bVg0rFRW+gZugBtsbKtH4JU1V9TwDKOJoWYT0tV6qBan8BCRZ5cTqztqWRukw/4SIdsRwnnJ5
xquVL9l+ywgIOd1sXfAZBHmD63iY/KrRwRlRnjWEPuyICX1WyDMBygDd1KkW/RDxA3DYlen4McLe
RG8tc45xZV8WBRVRUypfRY9odC4KJZy4GzfJtx5Eebz6tTWKsMRauuhVftby5Z/KQMQbSDU6qvSW
Qj2v3quEYaejzjSHmPIHyRzA8JxOauscurgmKdLoOR0RMjlniGvlde2YE9UFE9uR8a40yKhNyNds
4k07ofiGbtEoXaoJuTuEC9NgC+VgA7GeWZ9tre2jpfvJ0JrhUDsPk0qj01xninDb3BPmkwd9Nt5y
fVKODYRgl46rX60RzRTqobgljoDIgVtjxQplh5N0x9+fanbxo6ZUCUGZYPH+/0tV5gZTOr2X6Q/r
ZgCA6/rff2V+yF/9/luAJ6v2/vsVUvk5Q+BZIFagskirY6+PQHe5jvTj+bKg09NAy6IX2O3GYa0u
zxUgJHKbwcMrFUpEKhuCJkfVQYGyOneHJ8AlVHAj8jXOXnE29g5+2iy+OYmQvh7NFeRV1znRdbG4
WSr1G1Hs3/y+xJJySPuixL8b3ZpuOuVQ3R54D+lRbgbua8O37BR0uTw6N1klGoVYBp84p/RepUyP
iyHJEcD8NTA80SHTLYRtqClzvt+Twoa+2tITQc9aDsGTxIFDZcA+zZrmI0/ynk7C9JGVUF1nnLay
CX1lsvUSdUCacK7RLrHQe/IXuIZaur7MzTQEzPUrVxvS/AQHK3RSPpGyQT6tlsZ4aWsygdJm3jc1
tZ7KkanMqiB1tJPAH8fJOn8sy1oEUl6/zATMwRopjyu6L9ZmRLpKObz1dXQ28+ZpySXGtGr/YAoC
AyZcqX7UiRM9KbKY1nH0+2I0wAzBuk2UXD9o6P4g8M5bhVWzIPRubtX/aC1ySDeKN6eGU55awWRE
ACdLIDEDndKW/LcM7Pb2pOvI8xxtTh8ryMDjZFk7AkoJIIk758gU/9DKTJcnlSRPAXevmmIPqzgj
d6RVtrmwCztIwaZ0gkBqaR32eE5QcddfNVktwxVA2dZGc8KOsRrdB2N4QaUDOhwkH3kqzYEGYHpL
ZGcP0KqnIj3W0vJ3qez8DUEF3HHlOCbE61Qd2g+spXhiqmVG4k8vrxp7MjUddQjyipsdtRbW2bI9
gf1l9NXksW9GJlE1Es9/3jQ/mMQs3PP2Y9NMdCYaprjtwmg622RIY2JkJ302gqIU5nFRTUTtxEao
2UQIMjS3zSdurfW/TDNeSVz5MyQtsqJUP8MhPjF782gM0YwkAmjrLL0hy0v8eKieuYmNq75AoOtF
IfYg7vQn8wF30HAf8NtlWCX9UlYyT5PXCsV8ZHqmMpFIDldIssrSL5huHQV6VB6V0bpgHp9CkJk0
zSjI96Iv7VNGu+iQdJJzHMfIObRah/XE4G1w+5eH2DG1Uy3XHTWIo56hGq3hnKsaXPXGDnJtNK51
xISd1J6u1aMreijMFGomP1hKVPlVq+GhZdqDwgVUTo8V/lGhD+kZijE+0oEdvEkyiLyAvDJKHOft
uJyfep3ROtry9LnVJbLARCs/D067uLFulS9IdoTbWjUH4AS3scOg/KBEFFQ6T5hrVpF4nShjXBDZ
4tURgjvcSDFzRpxNoRdXr33LEKmZzeIVK3xOp4C5sCyaAmJ6l7122xdVF5EQwNhuYuo8fo0g9rs9
h9SXuUJEUGSO/cLCREO+a6wX5FW1q4y6eIhyx0+XWqXDjTzKFigSf3+bJat6hVQt+3P6PhSmuWsm
ZuuRg3+1a6WHJDOMQ2p20zWK9fHa9+l0nfBenoeEOeb253079X7jlCNzKsu4dEp/Epm1VwbTfu1z
+6Wf0EVW63cxT6k3AMjZNRJJLKUdf2RrbwBkEsQkxp3lmTNWCLPKZsyxqfC7oaS3PnIhpLlWoAml
f5hXLkEKqYg2tQnFAUfmTsgKPATOJTRGcs3P+/JLWtazLCv1Q4apM1yb6zRpdVi0ufWw8oqlzDxX
cXZ0srZ4LA2WYybARAtHDuvZWKGL4vVHubBO+QQCXOmYCOKcondXGZtgR+rdmlSxQJF8sZm2MRKM
FwNYzVEHNn1EtKNhRR0e+zg79aJew7YjnUMy8geRAusQU3acN81XtLLIjyPzZPDmZ2jhE3aIY9Ra
uNxyAHMRxyk2gf6zIqxgz5Ct80vQLCSo0HDLyQ9m1caRDM6+HARkdsKOG4FrLNrqWqYkkOhQaGnb
aa0au3Mr2BrMpGXqZ4ZrjBALIRgEXBX0oJ1ojo+K0txpdceBvRhl7iobvqlhmpeMwyZFkxPY2jKc
FH3CBUQL+IYp7Mzk69ThSyb+xyZR1U7VAwvCvOf2Ay1e3iQ8b4hY12AaU5rnFr7PaumQgpBg5cLY
MbDBmNT0c+WBnlD8ZB2pHAg84Oj30plK+xAvs7rTaIqxbK+htoU3UgphiHgFNbs+xrQRzlaLtqXS
5OjSJVPiaiJxB0d2jkjiyEvSdGb/BUtJLNx8aC1vmekJ8CbXQ5H064O1Yn7DwGLLSn7tbDNYpkE/
F+nIOQ83+VEH5YP9BzNTIS/huGVQmIZ6YyqIUFXT3qSs+bsU4iVByMydtdzMhmH5DGn4Iq2suEkH
LqRj1doD7aBpWdOrHUR2lqOOpkC2YHlxphtCi9liOXZkGFTs/ZG/mMmGGBrf6pn5yIJt3E2HigyN
WZ/AIFJ6qNat1weSmBMGNpDTIfUlmERGGFAz8rKDveBdzey6JTtHucZrNJKDg4FaVTGdyUn9TFmn
oDYyT2J25mM/60SiiLEjwwQT+tIDQ0UTcTQsSfjTghKvjj8k2UH2Tss4XIb2YZlLtgYBSoU99F1V
KYMSzd6aP3thiaujSrKrd0UWVC0xYVGutb4TIa7qzRgqD7HSbSPunUYFPHIg8MoBU5ZUJZq3zkDO
1Eg+c7JZuBnHs0XOJnZ4OHedefstHPkkd6I0pTBp170FVpd2AQqC0QjRpJp3yRQq/GmjwCOsD0Gh
WhfDQo5bkBfo5zJ1dCurKMOl+LqWanPuSHzzJW0p/dLUaetEDl1CxHjuVKIbH7PsVYujgnDV6mDK
qnnCE3deMqPf61n2YEBZ8qoCO6rW6sPBSidqoT4ulFNcD8pphYLsN9vm//tnvz+N299GIBupy8RC
s7rsDK80LW0vzG4fQ9A5IWOzJdcUWaBHbXnQNr5huv3F76/UijE/4PmtI95Hnn2xRaDfxz40MCXG
HkoF85iuO1Si9n18n5C7P8dee0g95aF6tz/HP85ZYVyYvClSgDGTxm7p6a+UC/q95UbQ/eluL5fo
iyDmfrp3beigJSQ8h7bK4nZ6AIJF+YjHoAmzvbwvwso3//AHt/rJ5L8io1eoN8iRelXvaXddP3DI
82AgsjMecHLBQhEv1jkN1oskB9L+VdSo9Gly79ZbCbHgmRGh/G0d1GumudpT/m1aAanjGF/lcPZa
YMA/zXNOo629WM0NNJx5j19JfO3a77G5sCB0jBjZRxhlViel8/EhAq4cYpAAu+GCMrqMwXzQsPMc
O0y3mA5gRueoCJHCqI/td433al8WFxsbnPSHt444L9Be8t5F2kOPafppDwhLekaRXzAq5quOTItY
iWMTkkJXPnHq1qvDovgyckXWjjsekuFQvWav0idSAlpJ2B78OhwMX3vVvwviL2UgWe6a/O0v2otz
hIBc7Mmd0K19zDBxN54I0oBbQe7h5/hVjjvtDvPpgTe3uPqfOZzemvk4vifPw6uCed5Fansh27hZ
d8sTuxoSonCzKfrIRcarbu0aV5BMiA72Ra491CTScyZhstvNo082ZtRf1xvu1ezsVMxzGPjQrtyB
dMHW1x3Xp2mP/aUOGPaQ0cR062QlO67NcsQn+KrcDBxirk5yrrovUPhedEJwd+NwnJlDPMl361ld
PJUbRzrI3Net9z4c8Qas9IYzVzqXJyirvk4h+Zwdinm7A2IqjmUfvzGwG4Pqr7i0H9J9PhYo9MPy
sPr66QXhpJ9cSt7MW9q5CGroJv/pOPJ+CY/e31X5mWn37wyvxeZwE+xxn9gh3liAS2hLja9ggNdD
lBg9m+rVOQAmZGpmHRYw3YSMvNgwsKlk56NFk5lH1Rue26C6UoejJVhcST4mr8Wmq/a4Ih0jFjJP
z4RHHOOn+UUKQcyF6cF6EdWDkR5Mssli7025qw/RgbMpWJ3qjQSl/K84QWWagPZ6W281iLHUowT9
6Lz6XZzAZiZvQ6B70iOYWKC8/a7fk2+GmiS5zl/FEXv5QxN+AQfozuDMfFS5rWd781v+iSHkybqj
canf9V1NLzr2oWKlsY+5vf8HcJwst8ntMGz72lXWHvq9cqLpM32ylGnfzPk2QT0K8JDuNxAM7arx
waDU3FdPDuxct/2sXySXkUkT6s/9CWB5O+2V7+5Tzn0GrY4vXSBMDS4qUMclYPK9PdhPSuJOfzCB
eiIcbuXT5uhBirvu5H3+VEx76ZleUdZzSWkHyc96oP7p3rOviDGVb4XGfbV24q0pPPuJOnH9t4H6
in15lp+0uwMP+UAbLDqsNJCvfEIU69kxBxvwDfisDzluVD5jIvOYHOub+Q415zM6i1McVvvmXxck
kZt9t9ukCcbTyWJ6whffgTDBAh3Ve+Z0p8F6LO4Fva4ADm/xQt/+XSbj7UYmosGhCafNvmQBwjyD
GuhfLF909LpklTH1+UHHuSwYYK4T0hoyfVmBnjcQJXsNN42KHIy8M6R5HmwDgDeRduCT3zWvyRcR
xIQsd3+oWEGKA0+CnrCn8Ev8bq88JKiPw4w0j9MACZGLzc1UKe62NW3ah519a+4yaXK1F7FlpSdp
CnFZI4BGXmf63TF60RtXX1xZPCKInNcH6Ull7viYvaDnlmgFQ0kMO91XLsse452+Zxrbu6y6f+Kr
fWkyb/Rkvz9LT/ODc15vEkNUTgwX5xwbl+jvhNv0LAVUifgwtGd2RILmq3fj2XqwPuIntoQP66D9
SOduz/OXUdTTMCjxo7nJXryKI2KgFKWoK98cHzODm3yY/+ITMnHQVLQ8PxQa/dOOicTIjHSvXMFx
EUIfe86xi9EpuAiAQTE6jm8/CQjO/+TYl47ZJ/bh6JFsnFs7fGXn8i3i1uYMjl6ZBEKXqg2ZTO3x
m7q/FSxlS7RvWQ/l/5F2HsuNo92WfZeeIwLeTEmQBK1EkbIThJRSwnuPp+8F3UFnUWwxOnpwM+pW
1V8kgc+es/fa3UpdV0Rir5NhGf6FhgxYwrS1ji1T3QPeodErWLYHm5jlEHWt3bwm6yp3aCmhqTAY
52thTwsWlfVgK4hlaIA449FPVxMcY+HZdTf3FwbS7KOCD3hZP1l7SVzlW0yQmjErVv1OX1lME+lO
eIkWtcPRXb4Pvrx9mNnmp9iuddbU+0GCR7ZsbCNZoRPmEKT+SZ16S48z4ScWj+QmDd2ctLJ+i8zX
X2SH9NV64Ywu7QoBGhcOYVt4p86PHNf91A4R3vl7cAAliB6uKfWHJaLTQ2C8L12WBVs46ievPer9
BpiOXa3IC8cAtCr2pLx8pM/yeXgBXWZ+UPrxN+Y2PSTqgtCbp3xYVH+YcmQ41VvlQ3jg6S6ljevb
PDCju+NBAGYNKjs4Rz4peseQqEdpLdNGAxwq8JaY0zPlWQw2urno16CCCBpzpNWISOOldmqUu6RJ
+jP908Xl39sEc4pbV7SNffu3Fh2X2pdMLWiVPlUIBufto/A68qTbBXig5M7cBnCH+kU6PMTbON26
DhBgZAM731GJuj02dwgTs36YD8vqj7tWhLkVLJuHUHOEblk9EneBf5FgaSSqCQ9vi0FxWBBS7OVO
d6c1O90n2XIu74y/GWOb5E9tZuzpyWtHwsYV4TRw3gjm2lN57JDJf6RoLokenfX3oAeR1KCsNVAm
E7C4YGKmK0KZnaR2yvGOEVbdJ/laSm1fnNOwQv7QbOMagNRsSDfyA/++IcxS3AbtYnggSsyIlpO2
kgBWPJMJ4KGlki6JsefOHuhHTgph9qir+7q2K/PMRVJo9hzY8q/yobZOdei4HEPfwmQtHVmgkD/J
wePk3H+o7oK7FE/lpisW3gluSrGKaLxorFEYh2xjbXJwyf/AbffZ9J+0u17Bp7LkVowyQHe87FBE
G4pzHOdQIQUH7918k/csEvFXeGzfCB3znXahvGW7Yu1vmm39qj7k8WqgI4ym9KRMiZTYppS5TyJe
YsNiMhzrrU5WJoqiZJuRTJDepYaNBRBGknvnjafsM3/LfZwbM65+gcnR/MvTFtg90r94uxL1C2/Z
8IJ3ERtWrM9QySEcnATf+QwM2V0JfGBDmfScroJmW53odrrPgjAb9+NfwhdO2Utozl2HrASOX5v0
CQ/qHHJqjzdvn2t2zsvCOqLPCyYrb4nBdiyARqBAmcePnOPq9J3YgozS6L6nrvfM98QcinmA7WsT
oeuOZuYDHTc3f9bao3CfnHDK9OqM4zjd6xCp6Adiz/GLja3AGLGdWGzQ37biM7qVU8WtYyMoM41e
+8F0KgTT1BXhIx21PTr68GkgL2uufjDwhU0bbzi3YvixKZjDdyvs8otcK5voWgwjKJ8HBPlPKUv1
xnU4t9jJMdoqpa0tsw0sr3WwN3c5XjCTU/Dc2Pt3nBy8N+ZMvG2zDWEbqBphH+Ynfdzk4XLy20Yo
2BdgNogXQk0naRvtYCSzfktdnTqF6rg4+PJlxIwgVvRE+9d7k1iwOFGFNsaSdBsB+HhyJTImPl+F
t7wHNnNsY7t4oersCWt3yQkKXGM4Q0jN8awvz71arMwH0irAIcbHOqXtNufJWZ+8DHbViGM8F5q1
PBP2ybl/NINZ+2YZdrlR/RlV9s8BPMsZQwvdSYls4/uSlt8SzLHDa3QfXCRFHfvd1ufgJy8pBJuy
4z8yQTOU40t1kxy9FSJbk/VzE6/jHfH1UGa38dk7wMrMCEB+bhDsfFEIeFA/6M9wEeXAai6wyVg7
FMsg1RGLb4L79IGvLd2Lb+JROVPM4GNxR3FHeMXr06JIRs6+zWxerrCN36jdcVGIvyp3i4Bk6rKf
vU9W40TYoKiqD+Yzht2P8G/pkCBurvOF+sfdQU+VSArF5wBBbW894GWkrpfvuk0ChtyuFv5nEtLD
4j7k1DNUMi/At8mMnDFemhdKBezXzQuljyllEmOLLdvenfogvCZL8Y84LOHCEk0h3EPewSQFuGpf
v4fUl/6Uf9m1usKuR4JI7W7tt7aycP+42+rZK7chYt61vBNsY5Ngc/Ptop015lpcFq9TtlHPDOVh
/0VCL2gza4MPxEArYbuQVFfWkaSiR8Scz+ZgZ/gfEX4yV1GELoed/86pGkQ6p8vY1gM7/hgo8Hmz
rzZHZbnk2IQ+m12+fm6OvrKLP7UXRudD8A6WyYGX1Qe2tTUOEv7CT3oLiC4sCJsUMBeGghR+pr4J
O9GBwKosiO8IbFZ/fUvrxPb3DKu+WoTrauNjgb+XTtNiM4nEuMMZa+k+ny6xJh2GFfU87zA8Si8v
hURb3qbsQ9MWzzkbY/EWo2Wf90v1wMDhJflHeet/YX81H2Lig/6G5/YPm4Bwkpbpa3oeklXGPnF0
VyTYnlijmBTGJ123nbIbNiFG4dcIdEM8H0/8x/rX2rObca1GM4q3Qzj315yI3S+U41zX0d6GX8SI
kzZOu5G9x99jrxIfWOW9WY/dYh/igTlnh+wdObq1m+qbAl2fhfvgnXzm08x9jr8Yw+0LR+hhgx5T
PAZ3LEfwLAUsZwTVzKvn6ll7rZ5ZHv0H0gpnwX2x7J65u6p7OKNLY7uOjuLCeCmZbQWCUsKoCH5G
FvTK2fqxfescujHP+SMCNcEe0JFuSEjHbvfChd0NZtUuRycJJ2gp0vKj2fdkbRhNH+WxECjLzCNE
Yandnc2Xod9adntw/3T9c1gtBeKtxVWmcrecoep3jENE6Z9pg8OHS1yHjXEmvk4TqD8U3Tb/6y41
2RnVJTEdMIah/nkr/sVspW2HQ37HKojm0NoMfNlyVT5om37FExB3yqKiIfiIx9ifAbGhJNFreIHW
ARslza3DdHzGS/iRcizzF/1C/CzMVVQtWMCfBRbySbgwyx1jn79XL9gpZC6e0lF4DMC9aoAK6e6r
KwMRdGfF7kagNbP5/quo11scqLkFFE4MbaNkSiPex9D05kUuL0+JOvIDukAiOmPR+mK0Db7/foQI
K4nqgqFiRdtKak1YiezjeJ6IRwwxTClj/CIQdLQ0ao3fDWleJvEv5S89M9rgOKTjF+IuAew1R6WM
QrRr7iMxhO6b8n38vMXqPDAZuumPENnNvKGzgcd7VJDBVTtVIrsjnnI1vv8gP3TfqLm+inQ/3vRd
SotS5UAZl3Gxsb6sr6yy2p0lNJB6kHNRhEWfsEgIkN7+zx/6+BgbgreiuUARE4ExuXNlwPHBN58R
WZaOn3MwR/eIBZHCs4r3FCUHJdph/BS18CxE9x4Vi44MA0QDEtbn8tCp8qccQXFPQy5zunl0+b2b
oKD9VySNnRXcuVyB+7eFu7vwhi8ld/du7cocYQkwUJsXMhwrpoqI/5gX0aiyg145mQlTlPzYH42q
IUcGqwWVGRpnbv6kVs+Dinp1+uvA7AvUItUn3PSzFeensq8eamD2rJEqgPX4vdNzSqjD8wCMaFWr
okNlfSkNxn00eE4uyAeFi6fVug+ppJ4Ml8uRIWtAwgduLKXiyLF7dGnuLLrafMqbUVtGHmogtx8f
u1G+43VwgMlUlzpR/mkSwgVxvbFLsf9jglGES+/j6PMdVyl3VdpX6waXFetMHK9Lg6Or0TudOPgH
AG+cH0qc4vAcVy1hAXMiMeliVsbejK1+26YcMq2WYmCRUA4SRnVlWfIf2IfKwpQNqEeIM2xPcvGP
Po+N9lftED4CvGe6NfFSizkuNGKzwcB+CAuf27Bk3kj5k0AA/RfoYiJeMjTdUnFn8qEXQBcgWXLa
CmbpdCp8iMwCUzDFPclusK6SepYkxapUw02uyGzG5fD4v/4PYegKweYn32X6dEtSRFOnQ6Re8F2M
XutrLTNKR4w6uFWqLVYepYOQKoYwCZTcUqfaJeKV/v1zJbBDP362JCuGZWo0t0Da88//4diIlU5w
dS+VdFqgT5U4xUp9FRjd/aDjhR9F1PRJuceGt9ct9Jy0k7nZZspatbrNja8y/cb/IHV4A5JsyIoK
Q5BvdPEGpEgTB+ShpeMSrWGHhQAWQvjyMxNV5J1/5+X0JycgDMMXzJbbPmpuMc4tTsIkytwYDsaV
7yJLaFEVU9XkH5mPGpl/MiHZ9MoLwuSJTf0frEA85O8+XjRXMNUbb0K5NgBlLB4GFhNRV/WLN0E6
Zj7muVA6ekq5z+iSRyIm0Uly0iJrAPEmj9+Q6rc8J6AmSVfVlFzec7RHDoDLJN4oZCkhMQ5hJXKB
iWTO+qrG/wimL7ZbHFdl+WSiAckHlKk1/HYgfLTAC8gRXIgQhy0Csz7+/lKvvVNZUQwssuZEvboY
14On5uxKXuWYCRuhDh5mphfdjcnzPUgvRw75nKKpifC3DEP+7yDucToPtUUqRFtqZ9g0xzYxtp1B
8btmxuSUYI0uPY55C47B4i86cw0jdY//o8e+Hh91nxEVV/l9t3NVc8e7X+Wm+mXVE7OEUImi3I8D
AI0cMrNYufdi4//NyqRc/v6w5B8YK2aAIuuaDNVSsiR1GiL/TEZLU3vJkxWuAxZHU8/IoBXoaJxo
tQwkkpHPGiROYihrsisW4lRWNpdpGT95UofAMYIwovdfniV/mVH5WE3MBcWDVjB23r2bmOWNOXJ1
7VBUGndsXoasf//zf76uUll6ZgR8XUbWvJGg2mC4IjwO6oWUtI8RLfXJ0//Wk4ChULv0EMBRkwGl
Ts7x74/u6vKtsHCLKop6hKEXQ8BDWCKBPy+dSKN7YhQRscvQRgafmlAhFytPYz7VLS12jzYG2Tuf
v3+Bq9NXsTRZFeG86QzEi3eH3+R/xmCPoMguJeJpI5JRq3F4NJswnMlKNqummYcvKwIIMr2cVj6F
JnWlCSfTY5PDxt5/uRMQZUTsP69D6YtsKgqu3j6Pc9g9Mbdsq8beP5xb3/2AEwF4m8KIELabibJU
Txiq33/Y/+XJmjrkYEVWzR/rEhpUBpBYOlW21RpK7LqCKxDV2rIHNVOHaIlHyVrHFM5DyC+/f/q1
fZERNhHPRIB730nO/wwxtXdVqLHsCcPE6YF2vehGuqktIYySZzyGWkqBpKtv/OZrq5ZKtKqpwveB
ZHeBk4v6Jm2HuCudseddIrh5083s7fdfduszLna7QKtlfKIMWER++1EvV6qZ3Fh8r45JJoOkWMwL
mtyXY9IKYbXINZOikJZKRwsAmunMgjVOizs99t+YIDVYaEWzxy9zxNREMx79cBwTzFdsg7LdtyL+
UFOW7G6I6VKBlqUq5b8Fubck4pIbn8JIJmLl0c/Zm4cJGOUZD3ngfkzAMdNFpfH7g/tO5/7vaq+I
okZuN2uPhWT/Yk9RtbxRBGBBjoc4fVazjc/UOFnIiKCIr2GaGXCQcXfTcgB34wkFXZOco29upfbv
X+UyGZotTRQN0+KwqsmScbnoFFMy75ArhVOkYHNptvsy9WujlujjDse+rN2tArDCV7a/f+7P0wmq
SRNhnUGi0M/8ciKR6rGM4sIZR982ZOZkxcOeZzkZnDqLbuneOg9NI/7imfP7pgBoXdIU9fJ0bFVB
MJIWijtMNeFHoMzmKPuSl+HT77/s6ueosijxglnN1emX/zPfde5wilUamWNSuyFUbyV0mBkK98ZZ
0/x57FUk45/PuThsCUqsuwhHMgckRS1Yqo3mm1u+PhN6ZAFSptJXfCA6Z51VYc+6nb+q4doowjM/
n1pD27RLwZo0V0qyUNBjSYovLkNOQoTAJXzjlIgrlRKUSvKpQ5wSXSyPmpFq9djvczGFzI+8pddE
FL3QfRrLRFTheicvwQcmu1zzQ2WtFZW3HNtllvjJrlPp0EkAteeWR5himNULiM5/8JkL644LJZ7J
Dnkkvfy8+dOaIvKCyPe4EOMXAyjy3hk211NabV5fo1czXyUDpQTYxxxzU1fb2RoZknTGx7ghBey1
S3QR4Sp0nSnIw8v9vyJMPDty6WAbmkkNc5SMZalpL+JSDsd7Ls3FyqXCmlk0wFsdu00YIR4we/8p
GMezF9z9PlKkKxsTB0ryEURWA0nRLk9LcTwKCte0zAkTgACy353aOD0qnXwyS+uDakQ7E4foiJ3n
2UrC+8ryVSBNHVb/HUTpzZCqJ8zrL5pULCQ/fxyF+E2assdlpSZPMpZX4+BT2Cl0wsq8p7LVU16u
2xBPJK16V/wsK/zVRnTE1kaXSvWfspbWqQAQVLE+4q47abV1GOvmJJMlUxGtqxIEx3XOOpSFv1Cx
EZKigrUgDqB3N7bf4eUMj4mskqIQHuW6PWGZ88rPcCBtS5E+B09auYJxgAcTzZRSfidvdJX3tB4D
Hrvr0sUKgphS06IoR8QVeBbm0/eU1Y4UP6M5+br0+f2/a/VdlVVH1Ld21UKokJHz1bG16RXX0WgL
NqX4XoWt4/asaZL6osjpGp/FJg7S/ejL956m3nkRbAi/fBRGwmNrSpOK7z/6XfRa+sS81wSnyES3
PNRptVcbQv80nWq+WT5n2BHvo9bCu5XeY43LHriDMqZcDFc3Rsh05rtYtGQLWirFJw1VpnGxmLgJ
1FK5HFBHgyHLvHLY1JBL57pFHTIptWWQWJ8BAnYkGSVyFpHXHlU9TVBX6Zwb32Xazi++iyIbKrgJ
C5aHdXlFocrStl2eZA44EOTpm0gQgsmolhCdYcwbXWo3CO/FuZB3771R/5Ey8VSVKGt831QXWZvT
TTQFb93V/Y1NTPp561C4oYm6LksmVMzLtb30hlbwGz11PCwD1LtyE6ksjRfE5d7W7ctXNxmhExpy
7FQGnC1f6NZNI7o3NrUJjnz5iODbsp+Zpsb/Xd4VyVswO3dowMuajxABkhX+v0RYfHNDMHXM+rAf
tmmMOFHJ1uVE06gnz7naWsiK4xBHo/5HI6wYOwFl+f4e3t+4z1wB+RPGElmN5rKFctYta3vUhXul
jfktAUHfnIWIXspIomnIYEqomN94+T+v9gr3IwUkg0ZtQ5YvzmFVVOdxhKcKQmtzqGWL1nv5DoNq
1sbluejSc9wMSH+UEVhM9v77h/88QavTbkr++FRg0rSLc2bU5ribpBA7ikm7Cb+S3Q/DmWrdMtCL
XScnD6OAeOj3D70ypji1g7s2DA5Giqhf/OK8yrLGa5vYySIkn2gJ86h6H/UG6Ed4B7N9p6R45Pr3
JDSOqKg/f//47yPgf2ebKir8bFlSJV3XLg9mXhDn5DkWsTNqtUpvsWV0EMY9YJCitHoXxvqxxRxA
e5sY0VQAbdFRnShaslNE87lslHMz/WMziO6GCi9/3hO2m2Tvw/CgNHswfsTdYtE3yltv6+cywRfn
0sGhXdP4+tOS9s/5p9CoW+tNwhfHdO8ruIFH8zPEhA+C8sbt4NrAUCj66TwmTkLaxUf5SIXJqbMi
h2CgZ7LFFqlnrBKt2RvovLGMcaOsreffX8zPAzM/D2K6AuR8Wmwuj11qDlhTMCOUQPznrfydAMkz
SAZbzKXH70dOePpClY0b4/HnsVIVuZIr34d1PvhiEmgVRYzaNSJHaJrNELcOWdN3gS7ufv950rVn
qomUuxQTsqB8Wcbl2NUHAf9tx0u1o95yh8+YaBTc2Cqz10JQdpEqL0NRW5qwBVTyPmalgtOqGdYB
okAgVeStKaPxLLi3RtaV4xLPQBI5v5uyqHMj/O/Q6gW5T8MQ22+JD2gM/JOi9awB7q4O6m3Tvkpu
iMgnhBEl3Rpq2rTTXs7HaekzNCBh7DQXn80GUltQjiLH0oBLqBj9qIDAWhCNjHU969Y1TLcZBk1w
DZBIUsVjlzZRFSfenY8Jfta17kiuaLD/Bt6aEkZAk0mtSHiP+ySCWMNOQEwM056CmSSXNs44RCF5
ky7dKn2IVUzk/USQ+YaO1bmKgR43CT6xeHK0nb9ZBkJhLrQOeNH3vw4Qj+xL3Jg5JnJKreDguu6t
rrRN2YJkGDNxMsV7S99UijnsY5AcwQd1PZRvPXA/kpCIsseLLUvFO4DnZT5dA24MuGmS/niwpjWV
ZiTTUi8H3BjCcPVVFrqhE97cEL0cAUn6sElK1GgFQBRXazZZCokE09Qn7pyFklf3v3+Jq5OLyAHa
F5YM//9iIUnUgsODl8UOnk4kVfxsMZLOplHfuLRdqTcygi2dey+Luk6t778jGLebkuYkITqdQtMJ
bSJhZv2ESa2KdsMR6gzzAD0476ZWtKPfyLvSbXedOd76Ij9PKlOFXqJNZFL85On/94uMoYiNGDSr
I1VwLxr+sPtyVXnvUTK8aJOVs6rij7LQDpMRPjE//t8fOE9BZUNXTVG8rMgxDfQ28lnNhsj9nJ53
ib4sKd0bi7X885JMEYyVkT4D5Xv5ctaSsZJKY8aKoUe0GCw4/7M4j1FnGcdokKA8sGaFSu0Q1WbN
uppRDnl+1qIxkUso4hGGB24Ozmhx5J3ad4FqPScwc2SXsIEp+L2SEDjdXoavrTbEUKjc8K0rZRlT
L00Qfm2EsrPZCF29EfL8nUdJgIy8G8Sbq/7V5yQrsO7AXpg/OjcxD8nQqX45Q38nSA1I5Ch/byib
goQ0UdbEwUcTf6iAXzoBXFXHiZSI7SBFAPP7wDCmGXC5HPCiaPKqkkI4ycU+ZzUygCeviBxMxrh0
AP2bgB8gUBZQKwO0X5iksrq69zlNcCQ4Wma1Es1Xw1TPCdqa7Kv3sK4ESetUHJdCNkhQ0z5RDvzR
WhLK9l7ba5a7H2r5bPYUM3IGg6jk72odPVlKfUry7J2Mo10OqH5WoZxUy1eSWBcFgcWTjfKdUjUl
SOs8SsWDAq2JVPkJPPwVZDTbfZNsxEzWd3iMH1oFBExulFu/UcBbiEs6/OSRGwBP9ec04JrLsBdR
nPYiWEt55zMcZpEWwNp5+/5rQ08W3085L6io+NlHKN7aVdWr796gwsr6h7fv8mhfutVUUkjY2Ypy
kwJbMqN209HktKcJUXYd+iB/cDSpKbnAfOg86dCSzmGZvode+afxq/Uoqmch4JRZdyzYRVmcYHHc
jypRZBLVr6j0/4QfkgVypPERJejDPQ4vJ4NFFk2cKSPWUUYL+mfL4DJzrZq3CrrHaS1WDP6RCAEf
vFSOW6fFSZB5D3VFP8sQbmwD1w4YkqhyjcTgbU3XuP+uirFBNlQAQMQRamkm9emD17sbMVxIXkGk
0fAu5mh13PhoZcONO458ZQuSWAynQzPNWuXyvC9LzGoV+7YzutInuLYXYP9PhuQTG5qewvytkRRH
cYYvfTKWaQh3/BcxM3aEeb2bbX1KC4B6Zk7XL58qVauqR0AhE3xPvQdLlVWf/DJe/z5Xr62u1LQk
nfM+57Ef1+4W2mpfelnmdCGKNiNdFw31naQ7lVG6HvNoI3bGUvFxaKHSHFK+HDqSWSc2p7hGHWH4
WGf8u9gY/4S9+pKY4ucICy40H6VkeI8q8cad6urrlSTakvRiuNNd7r6qYIVBaVaZg53uUOhdiWjo
yavzrSgGR4/DVhr3iyH0VgMJszcWtmsHaz57qjzLkmaxVv93bLHkdXWlFowtwlPmMqNZ6tUds2al
ZbYmhCec9Rt/FD/zWPykTr2E2LZKO/egyc0Ja/4sqk1kzMCnFTHd//4mr112+XJcZxTOYNzcLlbd
xC1VgPO8ybHOXsCNLYdRewk1lkvPN0gx03ZiSm3J07SD7lkbtfeebnyDK/cq3oxoKabOBcu8PAbm
hhrUSUp1qRja0/R+Ot1yvAqIef2iWu1JFKOnLNF3fWQeAvxk6DyyUHkJq/GTULcj4WMvKZB9QcU1
a0g3ZueV7VhSUNVYisqe9KM738K3TEfq0CihG+7V2ZemFee4YgAFXnE0m/RWM/jKLYwFWZRlTZKR
lFwuRIwMN5OrMXWoDixLDzU8PJMZ5FU71wlz9gf+Zn9jOk/v+GLnpV8vaopCB1qVrWmF+ufino9d
X4ouxSscy88jOsYeb7hR770svVX4Nq697X8/62K8WUIYhao6Fcos+FgVwe55KEHq4oYjBe9FnwFg
M5E1qsrKF4vDmGcGJhxzaw4Wk1a3sayfJ6JvQnj4lJVX5sNazNRnQPUJnXzSScAtxeMqJ+YWDI+4
roT8jCXWB6Gv1BRroUhsjW3elOdv8jESzYT2I2y+/EtNJWdQOBdqLdiVcFxXvrQuUmORZu3dEHx6
skFyZoqSjth3PNiUXOQ+c+psWImFtc3L9mAlQF+EYVWO1UHoinMEwKcRsJpiAI3bfdIOa6XBpVY0
f8OwPrfkZGNLPfQpBJPEHU9aTKdEtog0yjBpzwMDhE1M6GD+Ya79iOtZplowX1zxhSib16jSnRJk
mTAowxyQttXbrUhIjgKRZkkyn/1NuLT4KUsVlSRuPHWjowkyQq9YJj1KaTF5z5FmUVmsyMGqtwQv
x7BQU/YRvSDJJ2MEghdYqcooA0Xygg0zGCcorZZV6HUIN+sONh2gqG4ICYhooocm4ZCoWIQZgs+P
+U9M1H1kibAStIPfG/4KshCScSrYM0IYXtwCnXVoKauUWCBTyI9g9PDoMOpHMz2COreVnPOYIfbr
KmUr1KDGRfiFW7KDrOjLwh5kBNWZsMetZpZfbZAdvTIlfLJGS+GieVKxtGd/KlN6lmN8i2mUPYX9
GpbhzNDB3dI4eDaAI7k5Jm8gxZbv+Br/rcjdi4RaNYADFF9b1sJ6GhK9XhxJSd+a+oCJlC85rQNA
0lfoW1dKBPfQ9Xdd0LxkhtfbaTOsfl8ur84fyTAkFgcF2crFhVUvqqIedBYkuXLtUmdF9rv7ISfx
ApWQOuiLZrS2/MQb6+C1Qwr1D26viCnQKl18rOYPMFS8ARcZ7R9JtA5plFDPT2+sRFe3I40TJh1O
Ss6Ab/67FKmIg4DXW6nTDZbTdA2eKEjw5BZLVFMy5HRAN/2jVcr7gFicQrp9Uri24rOpGjrPmCrs
5cXRypMiyTuNjgIejrhAcdqgf+8EfcffPiAU4NJnkj88PrD4L/wAxStIxJ1YAkg2KT42BPLUdXkf
yURqmfrWTcgOrTRgyS5BNB3kzFlCvKkRVq7jxeln5tVk/3obuOJbcuKBKZA21WolDoWUar5HUIiH
gTjpGnvI9LPSgIEjzHPeDFOPMBbmcgmt1B8mp5M4vCvp6KQjgTu+MZcs45D4IkL+T7mKEOa0GPDJ
9ZoZSvBQ5MfSzNCwq5gGxHp8n95mBhkM/1cf2WaoP3GVihIdaMMAPis8lvCWIPdyEnlzhQ7hwtSx
81k3FDh6tuQFFGracG9ySCWrIASnQBWqSozalsPWo8oAxlECIRy7wYrID1IIEKjXcf6FkQowqQib
u2/B8iOM6DyVSINaPed9VywHNP9GXnvgHSwc2hIcCnqPRqtvKhETZVxO0a54bNvwicBb6BvJJBLH
8xm4fMCEFfx9Dl7bL3WFK7qF3o2hOs3Rf/bLQKy0JI3aFPohPSb5MdHj7dCJq0girub/66Mur2ht
Dm84A/no+AYkxRS+cEqNHUzivKuFGz/r6ilZ516FLgU5Gte5//4usZDzrFBLflfkVD5pel668Pts
OZ3bSXZ+lTzixXCygxu+8TOvnXqo0lCS4qjFPeziiKyXyArSmOWlp+0LAT1JsLzU9cHwLQJweb/8
/78/2OufqFHJn4JNf1QbgFOjboFj6JRhiQGsPEOVeZfc4TmLy6+aPQSq0+L3j/xeOi7PWZM+llon
amXjUvwzVjlUfxIUnLCP/blKyGGLxhGzpUXQqFjOxlo/VbCZyILr4pNpnosIimM5cEYou6nVl+Ex
r48CG1WF2RWfaVJzIg3GlTUgbdCEDOoEySNGom0jRG8UulxMceNazw19PpbjynPzem6YzLcOVxpZ
A9S2ty0cXZu5sg0C+FI0b6u55J7KGGNcDRMusRQnS+TH3iruUyElK55KLIJm2699aMKWQNo7+QnU
Zjtcx5P7vKiAJiEAJCQsm3P7TOdw/F9DE+qEBhzv96d6ddQyZhVaQbSm0aD+d9R2vUtWmm8lTlfk
X/HwZEEbidxxDb7uIKuLurFD/I7jrULmtQEED4hCJgVd9cfNoGrJsM5lPXEgVH+FI6/PGqv3Ia7f
k0mD0Zf5Ee7P+fcfe233p/OE4l2c/vg+Xf+z8ohWGSFIhnwYsYVk4GrmFjqtaesvM20TmtJdnBXn
6Xzy++deW/H++dzL+3M4qnGbaWKCsblfmTFjLDSrQydLz2XWHn7/LOtKhZoUYh2RGNdSVoWLUnnd
mQR6EMrkKGn40PdtZwfI1j2qsXIZ18S45H81wtzoPo2rQfTxspswM6gbSrxolyDzmVY5ivcZZ9CP
dL2/Cz3lCKuyT1wAp0qMyE+QPj0dL1alAstztdcQjeRClpHlEXOvVjAG/RBwjjY+1g1IkzE6sTbC
7oU8tfTTNWdabNG4TSrc2iS3PX+bS3QzFIl9wnZnHaIMN1IhcN+QwF/PuHlRMM446wvpmZiNCksI
dWdXWnmtRsZdXZGmRzAkUqpFqnWv7ah2hMBx7ZFqbYXc6+DqHiTnDvglmSZswTWMiWjuyTCEI6U/
qrG/mc7NRak8m5yI+4qxQaTCwvP7Z9UbicGqz2HWHIh7yBdGJGz7SFt04GcDwf8rjOWw0Px6Q8Zs
fdBKn7QozK8k9N7YYq5NGmsKoKbxwGy9FHXGcV6hu8ypq+fcrjLluQVHUYvqs5ZrWxq+zzURZTdW
evna4LXQZOCGMGgVX44n7pceuYUsEHpsHGSA98huXdmWqnkBCTeY0qGkqQVXBZajuyGRhol76IMw
dLwwOZUNbc1cpu2bkNpBinvq5i/o7Qm3ascJLRFtYfHCS2gAqoPNWsQtFmBJgwbx+7y44hRQ8Vig
85BZbqhVXswLTxiIYjdjmEduskQ/hcNdpOLdl9JBTfhV5G/lswBTnzDAX48En7A9y0KYPWRUyD2M
iIJVr9qGVbhOT6Tqod/C6rQitQAnLvx2Ij3ip1ZZuroCPD6HeFkLBFDE4hQNLZL7GrS+8/uP+q4v
XeyJnPY1aTpMmZR/phHzz4pm6YOZ1LISO70cLgqK6qDUzHOdEWVRyv1SstzczhLQ4YksnX34Ctzh
U+y9HtkgdRqtgohrANRK0zdvrEPXhBiItmkdTacE40dh1uu1MXdbFtvc9HdNEL8LcXH0M4zRmooR
uSbjpITjXWn9Gfjjnd/Xe43W16x1uXnW1f9m7LyWm8eudfsqrr6HD3LYtdsXJJjFICrrBqXAH3Eh
LeSnPwNqn227y3W8yy619CtRJMJac35zDOe5X4sovzUpLxSUemJu4jZiK3B6fkSbuwekNaR9TOXX
f3hO1X9zBSUbQVSAgBuNnT93NdUkCG3KRoJ8do1IKWXerx25bATqHvMzGRGe3WEq4l0f7b0e9ECR
pNPRU2E39NG3Olb6mQYa3e0MYpARzH7OtiL1po0f4cTpMmaf+CHzVZ83Z+iocE8wK3olNY7c5myx
4k7xE7iqeDs52Uao45YbX7lYAajMC2ebpZ6JbTdnL+Ua+0LHkGNE1IXnzhfclGgPQA1IX0aBoutm
rmlwY07x+iIrIyJr6CkrtSpJnirG1bXil5wY0sJoTW3Rl6yVXMW9S70vp+cSbCftd2ipfmCxmsm7
LUE2v7LfIZbewiDcDyHspzCx/NAo7uf7Sec8ocF8nxeFTWa8yLp+1Nr2W6fXR9/8pYt1je4/P9hQ
m8eINX/fdzuvbGiQRweo9Z0fxv2vY6AaJ4+7QWgm6YZqISPpdYUyxXPu0SGzfYQIyCW2g/lVNtsp
m7mjo/qeF+PXfzgW/t2hQCDNUAmtsKn9c1dtpJmQycYQ2yEpMrCQxgK871WEctiwn+P5ib37zlSQ
eM7XL+ZsUqH9h2TJv1m0MCDokjO35jv6nwu86K6rSswLNK/g5euz8tl2QAx3XsVzQ5x0643VamKO
dBHDWv5PZ/G/ufpTKqGnQxmXFeKfq+85Pfa2F3G+TVskkmWebM0ChpkD6N43KsarCoaR7lzrweIc
WIsgAh4qt0FZ4H2OGnej58kpaCt9Z4yzArDzgBDi5VKtXdcOwRFapo8w6TF2EYeyttiwqmFNWNd/
3MX+z9fwX+GtuPxxSZR/+28+/ipKxKth1Pzpw789FoL///f8Pf/zNf/6HX87Ym4rZPGr+f9+1eZW
nD7ETf75i/7lJ/Pb//7o/I/m418+WOXkasb79laP15tss+bnUfB3zF/5v/3kX24/P+VxLG+///bx
zUsAjZix56/mt79/avf9+2+aTvfrn475+Tf8/dPzn/D7b/wtdRhTzvrjx/3T99w+ZPP7b4qr/tUl
RuiZzhypYyyGW0x/++NT1l9t1SNA5sxnxrwX/O0veVE30e+/GVTAZNH+vKv+1ZiHBwggupxErv7b
//tz/+Vl+8fL+Je8FZcizhv5+29s8+Zb2j/f8jzGQ/mfRZyJaju3hD/d8vQip7PtkkgVJerkSiwm
Op0TKmjL3hN1IsPspU+xqO5A/m/GKIJHHAHTyyYYXMypOFHWrUJkOgigmX/MAqqQrKLDbQ+blNqw
s0ILpi80QuOIazS6FMrJxci1CAsDyLpr/KpHjMP0q24TvXzVVjxm3ABoZdhPl2ScT4rSUbMi9Uun
arYgOEq+rqPqZKRA8DORMYpuNWDM5BitjNY9Cf21h8TVWCRZJezahV1Yl1IBbtSmVuLbhjwqYnTX
tYLlgu/slhaC4WUP5CzrBNjvVP/OBwssNysqsgiRGvc48/RTXpjvWj2yMi4YSk8maK2J+sEd4hJk
AYUeme8FfO9x6mGGcwVblYV77ppZq2Y7VIrylTsiiiHpqW3ItiGoi6KHTnTgKqmXuR7e4Dp2vzyh
+rpFGl3tAuHTrAOmUllQbxLrmqQVD7d8Iife301oF6mu7cy+84WUcjGJ0VhlpUmzfoR9jLmrZ74s
gkY63sxMuUtCEviWsUmxhuv5tIkHbd0nJozFrOxpBcBlylmgZfcpChhrqnaV0CY43NhJiunZjbxk
H4zV3m6RK2hh0a0oM9PXUJnurDJt2dbRsHRsAuvMDi3HeQxv0N1v0cWnOsXT1QV+Mzvxko2hRxtr
sr48PdjicHzJQygyhb0JW+srdTDxKE15Zt3oB1N9cdoGJJp5x9QRLl/AhXZKs54tH8TrwfYLwN8T
q1HIWe61b8w3BANkJQoEn3d6036X4DPSpn1pg+Ru1CfAPI67taUhGf7TV0KadyY8ewR+zPeONcvV
+NZk49p1IpNDIb3qRvkddN7GZLyr49axMEYciIUgAg92fRiycBbPh4feG1cuoTW/Ycxt7eKF6Kow
nB1XDxYKPVMdvwzrNrYs9gfw7LiWWZiHprpKaXYtshRRAEPJR1ma5W4kjrMIehhMbpGA4Qm0NUoa
fS2Zul+4BTy8KBHrWAYR7vUEoslIL5vEX5NiTtIYf+urQ6MPzaGJh8cB2OsW1u/SkPCjx9AKdgRP
XqeGcq07WnD8JGBPJlzcRDEPrj4cu86AtKUIOIJIsiYnoaASQi2leQKKJdIPqtLSzufFrILI2ci2
9VZqy+E7BvJRum20i6JqpN/Qv2vwGSjcQdCAvVcxdx3ZxVGmrC6U0EMBpT2RyZ296hjIjGRf9dN0
lyjxHaln8tWaPW20bnqLOg8yU1ff5Y0JyCYYlrYCIawxzXORskxwsKkzjdfi2oyVFeabaI2c/Z69
j7rVvjG1eLuGsUdf0wcbnDK16iIKgNik9iFv5j+6HC5unvQQIfD28gXbUFTBVrHdDaBojzkmTfHV
VrpLhmNghqcV88yaMT0abGsML0LCBvaiHKqHYXTTs62qzPZ5ADEda+4gdRWfM/DnJOmhb6yZXxZg
iHJeU8XTTkzhIUdP1oYXY3u3wi/ZpN2GxutzTxxtW/Q8sTSpGHYISR9yVnhLysFohSWKAEFichSF
u2g7KC1NCANq0Mu3rHWsNZx4mCElW7ECKO/wZU4ifrQop09anazsvoM1oQGeM2kjsSbWnCX18bte
YVlmT1QFyhDgrJIeFOfQVSUqz+kbXXS9qjS7W5Wdd0yazuG7dcSeCSj+XjWXaadGXCzt58Y0HF9w
oekqBnilnq6HJqqvRajtwtSD7FLChfN6O/O5Fx4kYcSlUkbV2a61rQzzJ0NGcG08Z2PgvT0Uo4TA
Er9zAyXVPAXXuBcLEmvDPS5iP5qor6f2UDPbRcFlmmLGz6ZcPDd5/kGr7kiuoz9rLjcU1wu+RMIE
vYqR181rpIDRp5LkZH3khGPNAmNOMOFJl8mzqBWD9mN8YOJsYEMu442nIo0Xanl2OQx0u6P6UsMN
YUu5ZZ8x+lGX6yvJRN5ah1fuDmG2bgNs30pF9SeO3hTKzpcxcffRqJpr4nzgPT1XbFgBv0VOW5w0
J3zuxmbfe7EDZwDsVpm4WO40vN2NrlytiZxkHapnzauuEa29pWfLnpSOBJ5TO1cKY/l+aHioiCQ1
ckt4vzS3pmsoEW8UinpxKzFQb3GJ4w6V2JTe5BcJ049N3A2vUakduaFJiltGvB/LS14gGx5TU2Pi
IpAHHLZrYvwD/rlAbkDJy3NU7Aj4QJiRKRrLoDhlifXRgojfCXeeMGnqN6tnVxblmuqzbBUQDPu7
NpTROQjHkx6WE3RTaCnSKj6519gvk2M+jfpjxo7kQHWPPL3uPXS0ERc6Y0/Ixr86I/D2EQ0Vn2Np
O7nT2oaEq08kU+h5b2oVChQKnAV1i9ckgjKvlcmp99Ry3+/tZuo2QOfH2dCa3oUSQEw5IsQFO94r
3TXvmFPUM+/sgubxDW+gCatVYo9eC0EshjA3MY+RqIB6lkTQ62g8qbnHWKJSK48qJ/RyHJu3xAFi
aFbMJ9YMbvhMtxo8sSHKnMlCJJ05zAROkbJ0UqNetCWtUvDhHgjuGnBgEkluWTsA3/pxqPuNXSib
gKNqV0/cA0mnxSc7y7ZVh6l08lhmcDthhsQ+UK1ndfImiqhdpkX5pnpZe9LnN6OKxpDOuxashxJe
X0fEYGVx0pai1Je2Cbae1p22BAyfLEeXPWRdCJ4ZT4cKXYpsk2nJe6p0XEhQ+XBfygAGuq29LDEK
r4w0Ap3G9KYCU3zTM2e44W+IoJ09A3iQzfvoNYWverLb1E71GFI5vybNwaO9uhpqwKAFhCD0TVq4
qlN0QUxI0763w/Rsis2IeXqX57Au7cGABMhSRFXxonQJdZhxUPa6KI7arF2unaY+UOz8iEJAt1o0
v8ZpVh6q5CGus0MQpurCxPG100MOTYdRiZVdZjeWQ/D6w4rhidQNFmnNk0FlgpvmpL/UwGxA7VuN
byhKu24aThW0bXWN3b3B6cO48F7Nq+6Xbua+5uAlzaNXUwBntAU9SMpyrLEKKP6IDhVWX92wYl0Z
bOH6tCTj+nLd6mXtp7n8Slwj3DJgXW71Fku3GLcxpkco8v0x608UqceDCn3ifj5kyjSz7ofu2lcK
8c0pxeFnM4BlY6daBcG49zjYlmYb23sG97gxd9m1NWxaxKxuCe2E+BBY6iOt3fQlbo9Wc5TNmFIT
jtyZa8JEYZ0nfurKe9Uh5ir0ujg3ADsnraXRMxmPzLs+4hoM6QiVckkGtUKyCMdIyxjDsDwUZ0XW
eCvNgQZOprLZ2HZhLGVrOxwC5WcTFulhsL2ZucWXMXikrkwMRCXJ4rNnv4uocfygZFLOEVVOY3d4
BTp1Nwr9zTK4EjQ9ggICsB0nCsO3agi6c+Qm3bWTBjozx0hXcisYVLHX3OFciFylqOG8d5gRNWaj
Eekk57DJ/E7rqIgxqIQ8azewdFEETPHYu6Z592EXcsf0Q0J/OzgqZX5ThbmtqudK8z6dGjJb3m5a
Xd+lvfsZ9MUtAmluxW+e25LQgVDcsd14rj0Lfu9HF1s7JWw2BIN3MV5k1qZnRUXXBauJIt15GPpt
Hal+6EBSbFLlaLCIaMFcuoZY1iNS3ojqdOwuK0VuqJGTAWk2jT09W3SblSLRfdWAP0uR1demaWsa
1tWQAdwQx/m02sl3w+ZukOUDX6hkS8StpV7eu4ImvqRrEce3joX3IhvlSyCNdd1GzTJqg0OKp1lv
YG41PcO3easdQc1b1fP8RXqZPrmWtyWqum+S/ors5s5Fa+LnpvZQaPVB6szlxJpnwfnlTmvQWhxt
ik7uniP7F6raVRiCbkvLdYnYdNEBtCdpvi4zUCPA5dy6fGiK8KWv70PA3hyxj014sRIIl5q7mqbw
UBnmzTYv0jBw3fILKwMKdce+w5vQTIcHCy4EdeXsuWKUaP69bKghUMpj73CPV0ZMBeZDTaZ32WlI
kxV0YO5AEEDt4cxBPVwobrASvV0v80qdTxDgTRDSnd63x/jgxPGuwDDuRohrxjLeEuYGaFjsQmNo
FpVa0KE2kRGDDJr0+CgwHn4VJhhX11rkqffcDfoKed3bIOUrZbk7SHoDIy6y7mCZtzK94t7WT6VS
rkdr+FK8cTe575TjX4IoIqomHvMWy1Qq36U5nBRW17GY7qIauMQQbZkc/DRG9YJ2+2jXLFjITbs2
EnbdGR/ywX20x9zYKKH+6oTp0R6NbaK1O8GsdDOuWpY4LOhXbgEAvCfPVWrOysqzR6vLttG5rLm5
TkEJN9AYfTTjGeaMHTsyIiIK3P+kKEE7ly5nQ9Ksg/qi6OIiA46UUmd5qM4Fa4dghhy8s9hbrCmd
ArA5O72DGeI1tpeF1QNjuTKtywmpX6pW3zN+Rww0XbVFeoxAsZUA19UqvErR82Q0w4Nwx0d3EneO
hMCctuuk0ddWa2ENopc0lWe1GueRC7HMCqSRbnWqHKhxbMPsOPZtxbqjNPDSEb9TqPdGpG44cgxY
ofFbm6r3AO+dUUMrbjOzaJlXW2lfZYqcsEuXXSdvqmEeTCU/ehibkmk48ZfeAXjbDiT+VQ3domOc
lNE9WWZ1S4fHWhOXShVUDfR9SGdPlZsafwzru4Xput9liNvE0C6eHT4pjtzFcP89MdNAOdKwFbB2
WycC7J/KPTUT4lIPwIHRzYR5CtHXHN+6KPm5ZOZoCmQGw19Rr7Ybfaiw/QNBrLD9KsJ4pdrGgygk
kZHiU8WJNSp0EjsSbPomSrMzkri1ClfOlGy3hNi5Znxf5Om8YXzisf7SrOAeyuKM6ffc4d1pqueQ
C9yU2oxH2I91Zn/jKQs5/t2nTphPqia/vUb5DBtsDQ7eUfjXhefdJRrmv/4rRHGmJlT+54MltJK3
Iik/GpfFW2SeBJVjshevVvCYS43JfRW2ZGfucGUfzaI8lB1Zv6EnmokKswb0JO8Lg5CWhsWw55Rz
KvUlH6hPpRjIhxS+g4M7uXGfBN1HqXingcVEXlqvPVIIrmnLsOxOLWanMntrleQj5zXB1PTQFtEq
8dS70SzwBXs5mUpkOip7dKt94IKB2wOltFIOK6/MgVAOFzutl6RINhLCCX0N1BMGVkCNbGXwkCTR
LsGFG+rjsbU4tO1hZbUXYmc43XiIkAgTtkQ6ZOos3jpdtcKtRQ1BkeSf3p0Thcazq7MaoTgG4zJm
TmKMn+OqhDWe0V5L2+i71nHKduYZpqXJth1BQDZYi5HVUsUIp+bmNrTQ9FpxdcU30ywtD0+7MnyL
LHkuozrZhDBGFmkCJjvo78e85uqWKo81t81FIMrjWOv7SjXWjFI8TyVH9UjjL4/VdT1Gu0KzT413
XybVfWoZwMDL/E0aBMsxxaf2xHwGydWUev+oXnuPopNRrWO7fvGG4r4y6orCF+RUYY4LI8OZbI5A
GpS+34bKloochhGSlS3VCTWhRDiUfbNRGvmuFfa9luL/0k55nJ1FI3a2om60pj9DJzwL5grnaWot
ZWs0VL6VPpl98ZTb5WFE+NMaiT9q4TKROQDg6RG34YM5zy5X47Gc4FL2gY4xtEoIyiZsiQoLGXfr
i3mhV6GDK9gGmva24WJig6/X7WJDOccPwyVsg7tKNK+RsSEewx7MvFpGf6md/DXCWRXnhwQfnc7u
T0WLNPZMmXowwYxXLWtZJpsHyTHCnPi6soJ9EtWvapc8louoNmFE4z8YnCOlx9MUz6d9IZ/BXjHU
L99dOzyyAGalhQcH2Q8ionurxuw6/6xchR5MlSIf7QEZhHKv275wim/khgh3fw58/FBbFk68Klnt
95Z5U9nRhkH7S+rOPpeGjylypXvjS6r1jIQbG0bWIy0/DHq3ctXqFqa2XIz06dANvNQVvHBjWmVT
wBKnu9i2w/OmlCCxBrFMEKs6A3IBXq+qLd46u3v29OZdyAznm7Ups2zTQoSJy6teJqBmVWpqkDqP
+fidmeGvGPJvo2YfgaMR263N1PeM9hqkbIXNiSRFIPV+XiMutQQNcM5Xj+yibLNlRW9AXVecBwYe
7jW92btJ4iySoZpYYRUPTf0wBUurwWiQwQrTnTb39UFuU5NRylmWTSV7IUNcJVbbT+scn96c2uQQ
oLo5VQCj6W1XDIYHGhZKL+8tnw36Q2K+S6s/s3NlwQTn2HVGvB47h4mbQqZcrrrpte5mHFNRbkCY
rSw7P6uK/dbMcywD2FsCV9+pHPdDewsrZCV195yhqfONTNE5ZLNNb3icGxp1UxCIma8k1aEOqCug
OdYWNbt630Hha9r6qTX7BclBmkSyOxYcy/sMP0STYtxx4g4jGbR8RcTYRPqOVV0xrvrK3joT1e2i
YI2VsD6isY7QhXBW1Ohbsh/dqlXQaU1cP22NlZGVy7VpRN4FEOs8wsalTk4xERW28NClwmDhWVhV
23FWn2rjjh0A9oquAWTuZY1LM0E+DIWOGAzAzsqSISY3oC0yCh/ZEXxOEY3iSib1ru0omYeZsXTq
CJObG8X4+kagehXDY7Z3CbRK3/SmcbF78yzrAiuloTxXHrIRGYaPEx5mM8ifA4sUrNWkhL+HFtx1
U5nbpEyHTZYVYNh1jXUzOS9CGguSBdHK1sCFp718brGl+sjlXnQGpNZxPkDbSBe1ab9aisHyh60e
zrwIKGmorMzqas2I3LrEOaO3HXMugBFFOFswJfspV88RWs35w871NlUleYYYQaHM3pxAITke+oVq
x6Cu8VRkXzQZGJo7me20bE3nqZ570bhnt7nDS4g9TtUVlBVc0cYUJ6tl3zFyzkpo7uGEHpvxnHg/
RYN06URhvwuL5IOhQc5g0e4sguCs30pzl2aaBSms2hlZ5fqhoq6aoBjvkrF1eDWA9XvSxcCUYJ7u
WZ6GqK6WiqytTeSw5xw4lAzG+BfkK0zWUA4wtSFc6J0tDlaBgqfFq9BNzH57ErMRD6+2G25q9iWq
h1/CJTlovYiiYAdQTMvMeILy+lxE6GBjS3mQ85Fc17RFGhfa9KgBis8KV1+1Lu7j0Ka4keM8rZ11
lHKw1RMhxIDbk2iRFKFoGAS5x/qSJMYjWMznCMWCeSHUcnDK/FyCtE81Dlmrg3shg/5t1NxvaLw2
/VY7iyrUbqDDJnM3FdmNkV0/A6LfagxbjBZY+XTIn8l1AzmyRmDA5qFsqk9ucUe1R8aqYZtemHUv
F6GsjwXZmt740jaebl4mt/wUkJJbV6l8CsszhirZpIG8sr9mZLjJnltnLh2W2rTAfg4L2PjOSvph
mREx1a8YK9QesbXN3HKVC8dXI2Vjhgx68xIITmD02buBpoOpKJt+cB47s3sLCIQxl7Vglm5n2hb+
KO0piG3qcUiHuWWDqa/iU++22oKG4VbH/hr0wzfbKlpXbfZhp7mfApVb9JmG2ybN3zSv27lT7/eq
du2T+FvtcY2PzGsmxiegIUyqKWutfPhSB2sLzebZiNmUOA4+Yvmk9tx9vPpLKV6Mzox2AXde2dhy
aXImU5LG107Bbs3RGDUhdVlrobnsLqo02VvcFZPAsHEcKZ9OqO5lUl4tyOwUQRZRN5xocr3YVAsX
EwDQKKrvY6p+vXulh+JXarBWFeKG41Q/hEP2qIv2rAUBK4+IeOXsgQmwCzQqaU+lY5fIPC716nyl
h82yVJDgFgOtELveUZz+BqOxTQfc44x1OHG+qD3oi4WtH6su+whZ3zO8Yd33ab8ZugoMfM8P05j4
6G8ZwzZW0LwyRHVulLpdRSJ7ABWd2sn3mN9C/E3wx6FDNJTTHevgCO2oAOzRIYYaxgTOfmxPteZ5
/CHjFmXmBwNZM5vNwcgQt36pEvW3O/dBkro2nfLDGNhqeerEOibjoJvA4db9MewRj4laHgilDhtR
ljclrvcjPcV60k9mEd3HjfPmdd5TYGebycrShShiFHo9i5GaaLEiLq5i1gtRN89hRUsx6TbVE7Lb
c+LMMvM62tpTRsR/KG4MXu+YhL10+biKNfgXEax+p9GQ2XlEn5SUuR7Txi8WqE63/3lDPLX/472f
D5X5wz/9258+/NO3/XzHHz8vlpt0NGg9IRiXwn6Ik0JbqxNPYV0x0R9oIt97RZczuBxC8zKma46R
moF1F8HN/ObnvX+8+V/820DzJFtgDwW5G6c7ZhSK/RgR0yYWgOE6z8u9OwXFH29+PvQcp9k501Ot
th1+JRJO+0wt+AHu4IS+FaHsUoMym5bknNiXzA/XHISLeHJ+txQOyqmfd6dGO4PvHdYBlGNu0GIQ
+583Soxm+4/3ZMDBGthbIyPGp5bo1KyWx/vzMP94N51/y8/HJaY+CnbBwimJibKEq8k6FfW+1fq/
v/n5t58Pfz7huGHH6/4/n5bzew4+0CX3i56xMxfA18+ny/zZHLqGjmZc7umglfvGBB1pqoyEhGlU
7WmnVvuf9/7x5uffhAIX22s/3bK7MEHynWVqubNrkuSBm94B9+u3TKZ8TrRvToZDsM9qomYV4yj2
zW3qjWxFKb5lyLs6Fz6Dq/c3RmN7dqm8cdn3ZLKoDqU2jj6x9NU4cZk0rDzwxcBoYJpqwS5083MX
l+O+NsetVqtcXMfulNYDoVjLwR/L+TNYJdMs3ATZLaN3sl5UgKr7jk1AMlkFvhlEFrrsxtVUMN0X
2jslg3PrVHtjcM291/bjyR2mq5v06V43g+YQFeGeUN1nnUTVtsuDlL31IpF9fpJVCVTLrDyuqPaB
LkOxoDi/Kqxu51RdsBykxq+Zc3NE3Hn5hUjWIZ1L1qQOtypXkadiFL4tpKDyoWMX61Uogpo8MUF0
1ApSI1Nh70p9KnaswxdPdpBlR5WBmzBvjFOnG8ZpbELOfrQ/gWKfJ6P85Yg0XvEt7UlYqS9y84jK
2N5wYF/iZnB3EAWCuxRZMnAbP1CGd82jjMII+k3qjTgS8FskE82XFiqAw38Tl5yUWYw8q6lH+Teq
uVJ78oOpUxShBkOmCgOv5yn+VbQosLp6QlpNdTHp8AE1Nq+KReJ1SeJuWqWpQFPhOOKkKo90l4aj
NSFejMqMlgrltnzShnWn1QjLGt05kjd2jtRId2GcX/WwcihlVeOdvSVg/8ugRDDRYlvYFb7nXEei
SiWv8UduTCxVxYTJjq0EdQCx0kq2m5EYTwzoLsacga94fiT0njAr6yxvNNVB8uy47WawQ16VdmhI
RIqaO5GXndJOf+V+p24p00F6GVfq/CLSUSJpQkNF0JPjq6KcIyutbGP1829/fPrnM5ZwIn9oyaS5
4I+2OLmzhejFC0iP79ae7grBhGSYFA8mKKLErE9BZO8TBVH4QM5y+LAr46a2CfqW8AjnhURFdegH
7TFuQgxlpvZcGABSiK6/O/qs/gSUSIvj2k9dexCZ4ZuKemc1rBQ1u78raMBskRJWoABLI0avwDov
qdZtlFF6Noi+OeihYhWlUOF0L2ahb7u0AUykArdrArnyImRfdsA61VG8axUyzVTEkbkkPkkHRese
Pe5VyuDe93FIP6kfL5UmSwpae7a3C2OYgQeN9dwH/dEd07eZG13bbDxVW140QXRGQxy4pbXNsmTw
VoGFQKdPpMnES3kWzrGhjdoZfufhianT+AHgr5+1lK06hxEVI08bUOvlV1+xCHOE+t6W5UY4wlv1
hdH5inbA1z4bvY1fFnu7RaWZYm2FwzWIufKPTAQnVjib5hAM2pegC+HPWPFa0Yvh0KeTuxxE99ra
xtWcrlPEYRPV4aVV9Owu8chsZEOw1PV0UXbFQYkBn5TKiYjiwIUQDOCE5L3qlBe89xHtu5zebgok
0po+goDTKe3qqzu7fJOrZZ244j96TU512MmfRgSIDArfVZUmVq1l37tatCub5MvULn3HKHXs0rMo
XBTkJD5SWB3r0WHrB9Y7LwtvV9MhuShD5ABppaXGCPtBK9aGjc1uCoPUt9jnkQFJzhNQEF/0PA3Z
uBks/U5lUimV+q6lETbkwHdk4yFKyculNkDkNdjkGDHEAaOYiGaoE2TD/liEB4dVHJlBHDiZSBGA
DoO+NER1c0Lz03ECawFee6O2BjXJxHsYZTwwuavDSM0t7VCFH12k6S+tRcHFknvhOOEubgfDH1Pl
RVNOFeuzsiCBYtbVd1ZpXKa7fQEslqw6G38VsGKdXTwWZ53OMOYYkhVTYo2ZYnVR49jAGJcumT1k
FSsnYtTNQhrqYbRo2elOXKzsusXbNlCJiEf5kbgNlfoSbmJgsS3z6JCH365EVuzkOVE1Nj8w5o3i
PFBOWOiju3Xsqdqy282vtSyfSEx9dmZyI89smIzDdPoY+PYUbrnumhfBk0UqdaHnOnE9dvz0A1CR
lfE4D6c61M6aZv2hWnm7rigvN7aJgHJGbDUE17VoaFeVTfOxCsgFpqlh3VkfkYIy22JHyct9LkPN
egss7VZF09mOhb7LARWtkkFCzhDtoo48dTX1Kud2Q60QWuduoOgRjSU6UPKHaGQDE5Y0htMiwpLU
I0P3Aau5pK+r+4yt50rRa26/jFOuamdceYr80rt8g359elSmZMcVKdqHWn6yiibehKr2EFmsmXWB
vYtsD3rlttpGDeOpQZbfBiVFqZtgGSJznFLSxSVlEdEpgjvGRE5miMyHKy6VMVljYJqzX1bkrhy9
fm9H1dvYZX1PWdbbAjs8xzSlaiu6Zim+J4NOxcpTwys96y2VIfcUYvbhiC7VXQI9dkEwjKRzycLF
tRAIFlmB23Ho94bR/rKr6Vn0ecfPtvcAee7aYEyes/YcmfI7HLrHiuwBCzXI5L0arOpAxUQXXKiy
uOsqrKg+Y0fnamNuOtbGDCFrn7XCMAFUX3YLlX0rqAAvWJT2q0Fv1oPqfasNmcyuVXrWP+pXUCn8
CU65NXPTZeyIjKPIKE/MKMnYrhCiAcvlL1vWjVevRlcLDkp4y6VDvM5NDZ/GmH6Iue+u04F+Uxop
7jFi8uY4ZgrAH9NZqlMA8lXE6ZaxipFWsaFsVUe2fugi+mxytd87+f9l70yW40baJftEqA7MwDYT
iZw5kxo2MImSgMA8Boan74OU7l8ldfct6/3dpJEslZFMAoGIz92PM6up+SO63dXAmEQ1joLaqvK9
PeDTEWMb7Zom+5oPA11zXeRsOgsrl1rqvAwLJ20Dt+enzzSZYj2Ii9NYfZg0W55/fmX98tKup4Dk
heTJsi3FMGwjzGFnp214VMV1N4VD23z4+Smek31r6eNhjkYr5JCNuLhu/uYYxSJLzrePHIbIB2Wn
u9lOohMhaiyctw+XloFzQQFNYJZ0HS7U1t++fntxVVSFaTl85LP+IMYEj4bIz12MNSJZP5IeR5ee
PuqZeSq3YHkU9VKeSUnRPqu1/qaM4LJseseBM+U69c4Y6Dl0bXRhd1o+z+RLWLaa8szifk5KN93x
B7rU/Pbndn1ptGgME1v7cPtSltCChrOE3pTetrLj2BXy2GhA9zrDP3hxF+Jm7s63FzVGglJKGllc
fzgY0CMCt4UiHZWpOI25ZdOEEadBPhmMqhT1o7NNTwW1JVGkYcMq+QdpWowU8sX1GXhTdcZbAkqN
JZDruvgKHBo8bpYdBundDe2EuFhQCGM1dClnIuvO2B1FMLRYBQrJ5WMLnHgynuTZjCvJz5i+c2zl
esBFeh45nmzLCeEibckC6hMDE8dFnrLm+sxsoT73YsDRASWJ1hywjYufNWdViyZgugCGIh6aszGN
3r7q40ufsjsaCnoDS7sztnoXr6tLjBBy+6KblgGXFENwCZS/Fm6784AwIVUmtEtazHZu31AycWvs
UzWZ1Vmtb0I8IRgMnbw2sT8cWymC28+eMn463z7qJc/WIWUT1c3tfRkV8rFV3Gl6+076hQgfmm9u
yHZfKffYV2IKBcVwiQU5rKnZz2jLALCPH0CK6aOBBB80Xnupy87bLEI562P7c+MwAesaO1sxMjHq
gPOFNzpcxiG/ImvXgeeFFT6hWLNxSnlMk5yJbH8Uk+oZR3qu0OFlK2RoPVpP0cheb/abvUycz6bq
3tICI7QmurCosVyqhUpBo2Ng7qbpz4zT/8Qh/i0OQXiShMv/+q8Ewv8Rhzh8Gb9I+Vsa4uf/8isN
odvWX8Ck14g/dlCiB7+iELoj/jKsNTBGcwE5SZMg0a8ohGH8ZcDjgAskXAtBwiPg8ysaoXt/QW6y
CdaYAiQJkuT/TzZCN1fCwN/RCMunGAPIOE8+R3gEhbw/ohFkYhna2rHxLOpUO+RzDnQ5pyIiLfVr
Jtm35eVSbuqxPOv9YL16C3w4wweOnhW1v1f68tZ1CMF5VI6IVUIPxGJRoycw9WeNBu2LATmj1Hav
/I7Tdc9OuO57OgiQucvGjp9GTysvZta9YKUIYdAcXAvP9czh+ySifMTypW97X2NaQK3YbtBRRCPF
ticeuwMFOc5nj8MNKxBtpLmPv93zRvMge0SquRxdEs1RufPxvT4sE34O4VSUFyRkjtkkPTaso7SW
YaEYRiZ3fZd6136Id0vnvDZlEhh+99xU08Fyopq8VG+fY1T0aYjpZTeXg7+OBEoX3jMrjm7B3+DC
aLdixQlErZuBH1RQCq1Vd1HjO4D2DTZti71zPTBLHIc9kJOvvT1/YPWmXzB2Hw2rrYlTrGvqXKE6
ZcXjbPc5thOoZOhOFhk2aT+NtMBbjdt/6LzoBxMNtXEyvwgn09E2wiItInEtEmwIsjHD5+oPnH/1
DthDKkNiWAMGjfhaTJE6pi4j9tyxTlU1/aBJMbsfB+2jJsVDVxnLU2FTtj1kXfxcStxYLtJp0lj1
VbWkW406t45pKX5gXBjPMhHvae87d61LC1k00X0ei74/NPQ5NAzntnVP6zp0qYbNMxrhP+65X6mf
f6Z8nBU68MeF7BDA5OYQax+Wt8by/hFrLVDYOX53Dng+jvTAtQ62OdjQNOiNjmxFHkCv+x3fl0Ey
dfRUAdl1gQ6ZU9NnJ0Z3r3wsoxrqPh6Naj9mSn90ichQpqnMB7QOyEUvelVjvZ69+OTWChS5UPsl
SeddjqsJ2Vfux0G/y/WsPtaWTTK9L04TWkc8Nu4eg3KFKOdKTJZ0Hih/1LnLdgJX/R10p32CGWFH
dE5unR5pq86+uGrpPnRsvv3FfVP5YD9hXd6pZfzMJjwOVMel6scOLipOMak+P3VQDbcmrUsonaOB
MQVXfWliW2HH4z//92+4IX7P+bF0WAJsNVELqLIrX+OPIHENSSDm+FI+u01GIcXcu6ceBYmTrXk1
4wIErE3oJYnvc0hyNSaiWXuYavW5F5oWZLKegmYGrVMP7bs9lMwwcgAvpl60l1kOONggDukyDVMP
732+vsQNAgDRclg7NXSBdBrtLTCurTak5oOeVkf4mLjupq9xaWWnvFYfukzzOBTLhybBFiskM53F
K95aLQJ4M8lX8Cv6mXepvGiGufeG2D3l7UgPWjM92F70hife2CPk47WqdTb0JTFvVy76ZnHrTxy+
LuTry30xLOxBvEtXL8yyqrYHJEkYXXn1J8g13iq8nkDmFgexmN9KZ7iMraEfXBa3Gcf6vlA6ROgy
rd7meLxYkRnYBYCw3tJ67FH0hHpTHSZp7W7NlOCBFVf+eZ7pCR9FFsikMuFSg9wiH3zkOXSXizV0
M9t+YEIySNgtFhIykapIn9QgvLrU/+iuxqhFXmA/RZfaei26Sj7bljoyNSLf1oF1iM1sn1TJU+9p
tIVjIN1qY7pGYGKBfjbsiVQhSJXEVURHl1eu3am1PS1jYnuuHf0Vl+496mQTii6bgnlqDDrz5Bj6
CUB3KTu8VIlbcDVj+F1aY2vIwQvqujk0eWbdDTTVt/N41mC8Br3ill5UPZ8bDlsmZMsTO/OAeMJw
tIi8Rb43blXO9qxxNY9mDPwEsQ6ha7EtG6rLcKjVMJ/mOSb1A92KG/1bT8Bq0xpK2wzGWhjvZe9l
0nWHIsfmw04x73tx5braekxkDSoSL0z0gyQVNfTz6AiborwCHyjDWdfDiBAUYvyS3U/zo5kU1kM0
yJKztb2fJM6Cgaa7veO7Nc5KXtySEHozNKeZ34y5cFYfygInnm/3+OejOVhG77NpSFxpQ5uFeu0c
uAnYuJdFQNVft9fw/m7K0ZgOqTCpM0/j7GTS8Dgasbm3FpDk8+LyeMriSzLydDS8+gHt8J3w2r9W
lZi/L7w2HYoAEnSBUQ+srQEO5veF14hVFMUIkk/EY2zS7DpdLiVVWr6b0r5sL8fFt9rHrPGQzUhd
t+7gb5eBXhBXHrlZup1AaMDVv1A9WHJ7FaV6ixnAbHUe70cVT9+WWNjPsjhhf6iHYbp0drTJ7ebk
ETXeay2DYoQ5uM09bTuJ2d81Xv1x8rHENMs0HEe81FhAZ7kd+9m4+HEud467T+5Fj9ZqxC0jJUOn
5IcK+qojOQ/3AKOCWX53IE+fk5iYdmLo6JawCc4LwAg4CeUMqunSJDgUSXejFSbw6UcQFjtbGEEZ
bUn9fZ0KvO6FsIpz21nBQEXvgfHxSeTuKoCy9hPFkFvbtOcLA17Ia71mwES12A/VGER7wfQjHXpG
Gk5uQYZwi4AhdxH2pEIZmmr2uZnFmyqSz6qWXx3CZnuDeS5IfWqQdfzzKtaZO85YbtyRXmYHuw7z
zp1r2cbWl+V4artlm9YpxzNu4LNDGQlAMVOFcgUqIEFa17EkjuDNhdgV/sy+jIPwGQCfz5w3xSA8
5SkLwJoq5y9qyBEnTJ1d+8khPVBx7K3icdWZsm+Vqzv7Zn6Smp+ElstZR5ha92SkYrjkDQbtEkNn
VVz0kiNhUxeXYXGZ0a4vh0kNPw8zv0W7f9strBfl37uF9aI12TzD1XMcwyZkvDLp/rFbGBlva/HS
Rk/k7PCUqNg/R07tn5fe6A7CMt7qFvSOtkxPyn5PF3++wq3RGSiDTFuaLyIy91qZM0MTObtg/FGB
NCoDl4UxXWi07IlmPWlzlxJTcrR91nqPGqDJT16J8dDzRfKEEknS0xdyb4Ewkwy+d9i21ba2W3/r
e60KrLKYrk3FWma67RIucsovRgw/pnDGCDvL8tWRo37uaeneTR32pc68qumxRBK5TBFOAafEoaJh
P3qyo7xlE80fzWnFm59E5B0XHTD+gg3Sip2LPe567pyHFBUUu2ru7l27Cxo5aOF/v2uw1vPEH2+8
tZ5tdODX1NzYf6wW5ZJ1rZ7E7lPuLP1uSnW61mtWz4+YeKKHEk/7XlgJlnWPdEjfb3wtOVedHC61
rVtb0kzpU1HdlUxYds0aYZ3JHQdDVr+JSNhE+GJt29Lxc0e4loT3Cl/wdPuubIVGNC0/6+wMjlEV
gy9hydgaVeceKiPnTGArpiazmb3oOA7yzPvUlkkFFgPiVkn26+Lg3iRq2T33cdQFi8jjkF3yUWNc
9m98Lf8PMPt6dVqu5eoAaV0ML3++SWPRyhYekf3EHpEnZpoZ91J/7ADFgklSYs/3/OgYKeVUahpO
YlgmjiskhRqlW7jbWeo03y7plB969r7TSD4VF4xjNTGD2bphCuTrAbgwJkT+chVre7UZFS3rdukc
mWGvZS7ySoHdBxzr1qHqLkmhLoLQRtjVEFpHAxHBi0kKOYW/9zv3K0qdfWBVXF5c7D/tZPrHmtn8
4nXyolQR6LU3b1pBOKtmxxgYXjER2Uvnu9xikcukEigvHXYWhm2VX1mnpi+9SyEI62A8GiBa44D1
srs0BsatAfY+lBKU0dBe5GCF85AlV9cx42CYE+tF6HONiL4456KDGsRGgoXkRApDbVNZcL4yiNQk
asSCOuEBol626XSqGEkhbhDpPzojt+XIWWc3jfT3rf0AG6vCgUfNHZn40tHP5AF1kaMqONpBY9P0
oNPdt9P8loxSnxfXkQ4xA45A0FXOBdvM8CQXEh09eMSmb5y7pSLXl0qRXBCqPg5mx7LRTVsqEb4a
eN2+eJlBDtxD6rIj71CwJxzZiiNtmd9Ut0W/LDf9HOVBCUp3Ay3e2t+eQFZSPngsUJdKNHey1qBI
6t5922hMk5McO6kRLGXe3WFwPDYCt05FlK9yV0RkTByBUbWRutqpTpyjKNv4zcwKOnCJ+TySbTm1
a7JCzoJaBk9/HScfbxyglXLSZk6dBOtmQ3Y7RWAy7DVmoannPvT1a2EU6T1WvrvK6JPQsH1Uh46V
Jy720lAmZL1yUzTonqMlAdjn43dXHzBtVU4c1oy+mJkV2QtRzQRy1gU1hXKUjvTM7VNmqHu3SN/N
qqiO88QujluKY69B2NXzSQZlvO0I9XRXTTk1Ev2zac5FmMzkKdw+xh40xeLKm+v9CwSLxezPpQ6E
NcdR3bPt28DmjxMprtOCfIvC8eiwOZgKPyVUNLgn+NaIKrb3tDgs/RizrHvwYM9Ggr5mNF29y0fa
EeeoSXALOewoVo3KtNuzmVrDTkYPdLw/QpkpX1Yzo9Evj8JIk4Mkd8qwITFoMyXvKT3H3HiKcCa0
n5c+9ey96Hhu39ZZs+2LjYSqfUyimb9EPIz3HvUgylNPIjf9lzguw4o/853KqAk39LQNIwYoW56Z
lN4QrtwaypuIwkL6YToDELnSwRiPXRa4mhMdIr1OtlPi4M/Ton6TA6dvCYactcXz7qKmws0K9XWt
yC75xnF5bw/mGSwBOoTvL1i74uGTC7GMNPny4uiN2uWxANA/Gfa2rAEL9TYDmSp5NZemOWSS75tr
U/pSRM+Ov/5rsWjXKfLyo291+XGQ6E1NxOomAJgrvRDXaPV6FcK8pBF+djg8TD5s8wN8ORCrs5Fd
HOwgR5VYRRDP9BL4g/terNpgPAhnC6wTAdBEbqorwNrmeNbX7Uyc4uDPSXQjYU7NhhZ2Og31ZUsc
19x3PrZgwHoaNRPD0cw40E36wm5eak2Y52pfstnbIHtHd0ZT+aQtHAr9SIrsvaTFNNBr2FemjLnG
qL1JBZoCMJrYt7POGgevYjew6agqwwaa9kKPQ4PBlArrKMIeG1WpvRucJJAmvs2FtBemRT8OI+yy
GP0dRvJJ06CgwZM+5H6MRB6nH6DMYliehIlY3yGNxLqHvOZzhu2ii0qd+ZH3IbC77H20c/25cvps
b1dmfJLMwO9xU+Dm7qGUjE3xrlv3PHGjL1rVzUHUc0fSQ54fiWNS3ORH54ieyjvpyVOFJfYVz+1X
Bjb6tVk/62F9+/B/8T+YWLUdctNln+1iaC+hI9+KTjPuO9GZD1Fi0lNP2W3oIWJD3yo8/oR+9uQZ
LnnuiuO3lf2I2vGr03jOY/qGXRAQcIeRfTqgQlSPUvsm+8Tb9qg55yRndh+7RMhmZXuBLirv1Vry
grBy3+y0NK/2OKBtzMTOm4ZlDtc0z8osNh18nQTBE56/U1fMG2OlEuSzQUs3tVrH2C5f67giVylK
carFizJbtjyVKT95qjg07RURp8JLbnthX/XfdDP1znOB0uxSG75ZMhnGeiLJZPfycYxxhmnKCWOS
WSyv9fyWRVx2bI6SpF8+NhM2LmgLZVDYOsEqVvELilSGIvmpngp3awFmPhipfVFWXT24q9lDU1P+
UFvt89AjXud+o4WV7efXZQAr4UeMJ5Wc2JNp+PHjIaVfxbDXHB1cCc8v9kVJXU8Zq2RjG3rysdDd
Zgu2y31I7ZqZQ/uNOYVxl8S1H9CABmE3S5bQp5pkbymrI5yhhzLuvZcDopZJ+M8/atiMLp6VvKZR
r+3q+JCnFFU380gaBDbw2SFdHgycnzYDtQSHQvO6UG+RdUkgqSe9DgthVzvRY57MSxDS+DGjh8lm
cGqpMj8WseqDwTKjk5UVLW8UmV9Xx8xbdhJfzgSlpW/GZ2qr8qvhzdPeVLRmFXiVbtvm2f7S53V7
5PBOeGLOSMf76b7UZuOO1B1+gH09pO95OuahoM7+YjRis2jKC0Y3gv9TdVT8zNFFG5vlblRIjX7d
mMDuLTazQvcOi25+ckt3LZD65OqLcRDYlY6+ziYh61Nnm0l3vNPT5vPCsHgnzGL1641PaAg+b5r/
wM1CdF0M411eYyCg5PdH3sR4uwgewPEv7+M1OmDVDWualbUo7U7o+284ucuPQF4WcC+22EzJ0B0c
9u4/n5T/oyz9m7LECJVz5/9bWYIu+jtl6+f/8EtX8sVf8OXcG2DrH7KS7/zlkO/nfOVCGweXzdj2
l6xkmX/ZCFHeWjhIDRlyz39kJQviluOu2xQHGchd/6//Erx+Dd9/otH+78gtAh+/60o25SKmbZkO
mpcvDFCOf5zz5qLvVelK79SY2Qdkn03f0jXXUcM6rC4YEaVvnjHLC4bKC9SO7pzUrB7ubFD5ZLKT
XgM9IOGucbqoS+19TrjXj2aQkhV6lUsBTiL/McNpPnCrfZvczz1gh7OVU45LP+3BzaTxYgoOxrVn
nmvBMUHN4m4YX6NWZEdY4u0q+byAQjMfZ7e+aB05NFSuk4wlA/gSSKpTwt8g9E4mzgO70LvEv4o9
8yLvErcucRYFEbrO4tAcKJixI6sP49bEZ+wWa5JYHsvMxYKXOx9gSon7ysCanJv5rk5jTFcuBwkn
IjdSW+ZjUzrfXSf32Vao7xK9Z4fJ4SL9fjpaXvfakPIO3by7ndLoba5M7Wzhph3G/tMoTe1OUlai
RlLHNpOBqNSn10xLt7VpXQ1rKL6avrOeoQ/ks+bHiSfTUR/6o0eehWlbtgRgeNJ9RHCcTJQImeVV
uG/co9fUObsqzFd6fT8uAAOsdMtkWwYKJ5w54/9oiW4yh2VsdMOLtJl5sPIj/tZgYsKCFe3AkBcI
lUx2flbLwEtm5lQ8++cB+5I7ZhHmwvLOUpQZTSAakOg+W20HGUUC0IysfZcnxV6P7G9NWQzbLne6
U1TjQhoNPFa+gqpBetA5VtkDNVUGtX7muNMpCij05tRVO7YoYNlsL93n0j2byc4wFMRg5pA7F9c2
KFDrh2mWZzMa+3OptZd00vxLBHPIecuof94v/nTNJ6yXS558ZZqtgtYQJ0tlBjANm3NUVYSljQ1O
Vt81frwt43G0xanQ9iIdPpVAmwK5zMy5+zHQ2S4fDUM/jzBTjp0b5wQPyWXQykjJsA1sQLLjIyP0
rawwvriWQU9AHH3TGfQckEghD8UgcjI5w8nR5Zq3cB/tkpGfGlfSd2zroeeoz6VIpkNu9VdauKtz
xLHCrMb+WGjV0SYCxwzT2c0zjK0q+lDNWM26+NFJDyY123rSVif2SdoejyUKmfeRENeC2YVommZE
xwKeQktO76qqURFo/oH9Nb8moLJIzlMogLICn7WE3+taLUYQdGPuuClIW0GBTD0ca78tg76XHwaH
E4KVEVFCBnAuonrXpq7d+6r4FM9MH10vJ4vRmsmpoxST4NadMKJLq6F8xrKJuOrmT6ZXePu8R5nB
PHE/0lDDrd2j6W1mbD+wefCzKOuZdHh5LeizgA3gjGzXndCpLfwVc5ltkczcUI+Z2GbZsO3nzj7Y
fRNObv61JLK1Z/8Zb+WYx3vmMB/73MJzrO5i9g7b+bPMpR929LSjajy1IwsXVnhACDzfDU+ecVFr
HDu4atLys77YkvaumObSwgwKwwAWTK16biw/LALiXlacmVDsBn/yQKiI74RZj0Bx7K0R1VEAkw71
tnjn5yaElrkrk2VGQe9WL4y5oW+loqts2VaYW4Jq6JJ9Lz9NHAGJTWm7rmCzQbXSbhIJ53ETzMwM
UsTOK1J9fU3orKvn7VNbQb9fogFrKSG5O+0pbvoQt6RE78jvrW5UITbWd2ZiRNFgf+8izm/gB2py
1tlgHLuejBpbewj76QOobrXzcxA81hjvy95p2Fd529FZJTnr3vHbfptmOjSMKiboEGVYvbQk9Bvi
p33xsV6QPnhQNdsiJTkkKKqwmuXSGXRS5xV9G9r8zY6dLJiyyNsYjBCJlnlYydvPzsT1Y038lg0J
vm23uB+K75M/5vushBLF2RfDE3FiSYzPl+YYINa8V5N/EZT+3mUD44xe74GhKRSHaKD/jR+5Uti0
4V74x7Kgcbhhox0O2vfFN5xQThyqqkmw3SQg4VLDR18GIXBpxm88c4kvyoel9WUgeh2tbCY9CNxu
n5fFV8vRXjXa0XXKbPXYXjBLMAXuNfWhwSOqCX8LNDZClYRNUfoGRxK0eL9QT40q7XCZgAvhTs12
amjMcEqUuwZhnucIS5AHdTVwO6LzuGbV22x6EdilHgIah6FgnB1yvEQ3oC5ZxR0EnJLcNlqK1SEB
cujpdgTPH6IMOdMfmosedVw+tqDKNnXnh0wvKi72lnsjXS49XE/Mka5/gp1QQBdiAo6VzcRBweTZ
bZgNWT4x1ITkHJSKA2rHETBJAS7JW4KmIwdaJkO79bu0P6l+CRyEozvTqZtAOYUR1NVwlswByTWi
hfpa/urNHjA11byCodPhvnTJzl2P3N08qWAQBle4gcrbL7xv7UIg1VZVTmBrZvGFVcaJ9yqH+lI4
sXXGQM9kw+guTsdtYpMMvB9zYD6xSRuWP54MrQs46GZnaiTjnSEPKqIu0aG4cAfBIKd32GhOjAr3
pOdbnuiVFno6ZL90dHgiM+ly1pwYcQUIn4QEtaY5uz2W1UZSbIzstPNa199Tn7XXck3C6NG5ctOa
Y13CA1gW1RY1iwvBw/GcGN51qC3j0D5rDPgOiYk+M8uYiq4EwwUJbOD1NXEPakQO7UB8IckQyxz9
YkfYnJM0ta9WTY9WV4dNrTF2tHOxyZWNV5yAvzOiPPBTFvedZBvgZ3agNfs4zrVnAqbxUfRQcjSN
+mIGDvll6Ob9jPgJa2EWkCoblwVIL04JwbCTl4Pbfu7haLpxbRzihaMLMi0OtjiebcBHThdEnFA3
LSeP09B634x+hm5kAM8j1HT76u0juBzNyTWGLZi7cpd36nlyyWx7wzxtmgp/nOEzyqwNx9jaCVPx
gssMwd78nGYrGadUE6Kxidpb5wcBCxBn43y6vSz5oO/wR33JihFLka3etSVqWMPWIJognLYzcnrC
LFlXp8JeYC/aGqKXXgdoFDlWAB8T+ZAx6kRi3fedZ+SbxurJimQuz4HMRt9jPLwVoOR3et9/7dmD
k9mqtJ8/5FSOLbej02+rSFon6liZmimsCmb32hZOiAtQnGKtfY2yPgvTIUf0tL36xMnsklZzvL99
FtfexViUFqYmFyLmieZ0+8hotV8f3T69vRQWW64a7v4fwbPbpzPjkKOMd62K5Dnxpor58JMZifTc
RFF2VKwn5eDpW7vM0m2ZOjG5KUAYPfvXULfqh9uPO7qmB1YlJtdIci+/JfTWF3PsU+yU//ncoe5w
F0fOh2lefmUHVR3T1YIQB5pEAvpoOcvwbG2xKbUllclawz9UOKs2tw/h5RIIFYRZbteb0D/oWCmO
3hpUVErXZiiHfJgzoAK1RHj79me9RfZ+pvd+vt6+QHL6YXGIoZfG9ClunIp9Ji+3j/5+uYXvoORX
JwuHm0PICxAjkE7DVSTzmJ+c7PXl9mk7Z99F3UGd/M+XMkZTG8sf2Get0cbbe2Hf3pbbe9UZxAAM
GYXGC/SR5ZTYrXWKFsvZeAsW2EEayfn2wlAiOXfej4bCKiA++H0yYdWbLOaMUsFpO01q2npsdg4/
k52/x0XRn6sw85fXQqvXWX+infJxveYk9yfgLUYTQ3e6vXgKry0hn+/MU0exXRhQ7BMkM419B+k1
8evF+/uj0hrg9SzUwExa/6nHkXu6vUAGZrn0HPRymJwHf+gaVnVGvWnDb+rI4S5qKemeIMYVm6hr
n3x3nMPbf1TrzW42U0KqkjwK3RoducmcYaqoCjbk6+rhrEtEu36320c6dL+cjASfqz5+k1hFcFrz
N7r9LW5/KJWZReiU7nNnpgUZBpKCp8bx1ypQknfrVfrH9duNI2eqLoXL+p8L2/U5ZSn/aAxNuWxv
F/LPSKs1N92hZUOAs483hOf4P98vHxsUcbIUEhvHiZ9vwe23vP2+ljSW09+/Oct2CSUsORZ0ldWq
TYNEmN+qHDJAMpXWgYDwo86J2LWwythGy957BWHgw/wE32GLqOzs+j4N57l61YBpbdOVh2EsJJx9
r/8u+Kt4AASmfJw/UnbDAushi1AOhS7X+mbQzn12/ftl8lsdzrOE0TJvIPANOwdvN/mcg3CrCRuP
/aQSLwkG/9poDTG76KF1OLtpCQ96azjFKbkxzXCOVmc9VX31TOkhT8yBsxiFh27G5l0vshAI5HVS
17Qs3xGT30SsK3gkhGPHUX4oxFuaZEzaMXrEqvxouPDlUpNbQC/SuzaBVFJZYFPbrV01aThOxUXi
wdsUTMTYWpgf0GVImLB7h/nUEaGClyQWLNox9tcxmtn6uOolBR53jtv+2psj3Kk8eW30GWAfG1Vh
ZWAkGbsddcHzFZ/jcfBcWk1M3Ovz9OAX3kvKGA70pTx7XzXmBLu5KA7zwFjOxug0zp46dZZ1zdv3
yXj0lieALzKMEq3cNEV2SezpKweSAkKxdqcNMQknq8ABZ3Fa97yGSUSBqy9yY2YOGn+x9jmN7fsy
fwDN+y2aGXDWM50ybR5/6QY2K9ospq0Y8GLYE3E4Vx1soABee4QFsm/Qt7fUEFa8Xf1DhgOHKwso
n1Xku2gsriQ48VKl6iqmNxq1yTnHznVmk8GQnFtCnxFp8UaxZw7cun71cFwSWM02ImVf5WWSzquq
CIDuWNmXzlYvneN9VrwJC5LDBhcbF6JjU3+VnbxCPDV53zBdgEjVLu+ZwZlapWS/0rF7tJBPIXAm
/F7oORh53tZ02aSM1zmKiJkwr9wU9ve2NdtgMBugEzTqzt3wUNRql1Qh1uRzz2SWG/5HJ3scVxTu
BDUgUmOyLw0IaPis22ogGak3ko5OG8JALbqnotaczcyQnPJSZu5fFyN7SqkA29Lbes1n8lXkEy9u
NOE3nk99MZ8zawizdZSrrOkdouBdUrSvS+s+Z7r/yYcmBooUcl612Eexsh7rxnvIV6CUyO/gIaxU
D0J2Dq2WVfHET7nRlT/jaku9fZlw8IK6ht0XeNZMVwyTkgHuACd3zIkI0Kv984EqETaO2Q46tFqY
1yjHDSU1uqYF0gBjHHbCwn+QU/dxmaOTa4PyiGD0tZQzb9Dxjj0RlC0AkoEeM2a+/ZSpsyEbuS8X
DXNE5geRTrOIdhw49LgYKUjSOxxuG/VFGAOLnzbs6N+e2IOzHNClTV9g3j8MnQe7DcBMRutgErNX
JoR9dkr9pfOwf3kNCKkkLYLUILNktorEcOtSb8hYri3UeB469CMP5sW8hkw7q5+27SjoMVXA2dOS
wbYtt8qpP3oWcgsE512l69/72e8C4oZ3NVsswhlkkPPch88C2nUbqyYYrYQaIvmE8XwmiqJwEKq9
CbtiU9Ok8b/ZO6/d5rUtSz8RC8ykbpmUs2XZviEcmSnm9PT1UaeqdnUB3Y2+b5wDQdb+LVMiudac
Y46wEhOUOAaj8bgvhZ0oQ6wTcxKbezE+MTIbMXJgwKcZlwXpa/YD/aJjYPmtpoPhkcvyR2URuAr+
1aj3ToYczNlYr+gnz/TF005SMQNfkKMr6O0fabWlvSgBJCrlc9AqcTlV4nuOGwNukOq2NWQJl/HZ
mTbEIkX5UVP06xNufK4Z9GgJC3tAKhUp5h6CszX4GTfypMueGkO5RO9qk/wnoKnMb1E0nuocNDZL
lG4pokreUMC+smvUXFIAgWO+qwPYF4KBBrkVLziefpFQnu/hVGX2xKT3wGTgiF4hYnHGUCeCLlA1
hL4kXbDOwtl+LUM155tk75L3TRui2bWA/UZskGTJPMoNteKtBrHesaw50cDZ1ILqD9iD2OVhjkyA
HCn6PjT8st3AXvsL0352sGL7zKrfEBTFKvs/mCQPBx2BKaYNFjbpOQrJU0g6dOVwaXdN1R7VMv1h
i9nVLGQYDrG9R81b25m/bOmdrQwjyXqaumE0zND5J9F0mMxT2+/0nr0xpiZjPIQJgVmDXnlxjewx
ZUvjRqpxBE7QDBtxyIRxIpWuY6aY+VCYFiepaxmQwnlzqGphcok9/lsqcVXlhDdLW2lOMZqKLZIw
KVfRpUq07KDnuE7pGWGmbdsznmNDTI1TSmNtN7CWHEHtkVKrbtXuH7jEMwT9qAYjp85s++UDHo44
/VYmt3wmLbzFI8OASCJQ1eTQCMBhGAl+bvd1uykf4TtEkdyGtozBjQ0lJj8qZEycfQ0NYJBFk6tA
j3DhnpmWqhzhDkRWVxp8YES/D5GRfyfrlxpuMhP0JF6V2orsmX6HqfxXuND2Al0YvKOssHL1JU+m
iK4hMQBLWdCCFk+KTrHbqlj1Ef6zcjYcxqBT9wpXdTT1ywml1k5V8CxiktZ6IZoTfNmGGhUfq4Qt
EFHBV8NEcsI/NYIFSo7EFsAb1W9rqZp0Cbj0U8lTUsPTjP47gd31aPd1jk9ixySBqXYIexbbzTFa
EIOZTSBw2GLmZrOMfCE6jd2SCb24ASbLrU5cFLYI1wM5ln6OIvmEOwGeR+o9Ad+26rllfD4Qk2qX
Se6vpLx4IeH6BQsgA2Gs0cggXoBDRRs8mN1r0TJGeAmDjc0/+EOOUWwRRIpLw0f+jIvwvBgOK0FJ
92xzdhK2i0OElMdKh/wad19Rs/XlUnMbSiJcR3zN9hXlVjXIFQtsDTDF+1z4hDkxi6hWY9q9T9Lw
Rd3kSkH6ISLX7ZPUPPvxw1E66pYqOispxwNX9GcIEXYEw07ITNXNDDJEfPVT00acR/JCp1FeTyLt
VdTg+6QaFwj0ndXUjaMp8Rfq6C/8s9lXG6IYBpVWs+WqM01hL0cdMWfkAtg4KwQ254RlOMkzAAKq
d6HVOZ1wrYSATHK8pnBF0C5EGcV2VUKPzBS3kfDt0B+9J6fYH0zTDCX18Pkl+eG2Rl0AZiprXcky
II92Ow65vgl16DVSWLoZ0Q/4eSx0p44exbFJE09MkATRDTSW0aVUKFVS7kJ9YSViViDeCWsv0j5z
CE2OKH6XsBegX8/2ZCGCIV0a3EJcfPbIK+M4oGqzQZ0mTDN6hIozYN5K484oD/0EaLGoSIRLDdI8
hBGmrKTUm2YkrNsqApjLz5/FMmiAmmi9XtMa/9XqiSNkUUwOzfzzPw9RgfW5rLHSCzidDaNULEMJ
Lxi8vkIHb9N6I4j8gejZs5lcb2EUb6r5D+VDfmYmMngUPPyF+aV/HiDEQRQxzBhvCP5oPGjEMnVq
BcMwxoglezeBMvAJXbQbE60Gf7jtNnmT4wCcmxMeaRFseuORwBlpgqDftEwdNriN9PSY0W6Sgnz5
fF3U32NZHdcRRNaN0qLUNufkB2bXktNjoLAZyhqHuIbJyPNHQ28WtvAo9BksKzfRDHKQVJ8Vq4Jy
JiijeM24q7aiHLMtY4ZHIFfRhON1898e0kaMnEmesO+aG3t1ttEZfOUiNSmVWoTrbw+/Qhv8fvN8
KIt8gP6Z8LHg+PmzsRL58T3QFg/PZ/+89hD7U9MjdK4MCVB+7sADf+wQfUiL9F8///MieQywTVNp
JcY9pxYWLFESxUrQaI6mAXqlDcehdyotbi20JJz4Gc4qc5O0lDKOgdpiDYM3pltCzO/pOOduinKq
N89n6vzj89n8L0qMUuCcG6pTN5hQNeHJVAz0Tk3bceE/td8yBqKxXqkwDQR5k+myDCGFZ11cBmuD
yWdXm9IGY0kVIziC4DwDptTztThg5Xw+w6IF26VWB+DM219JUQYyNUuqCSGUkLp30jopv54/PF9W
m7xZE2yEgSX0l+dD9V/P/sePFLy1mxTohJ7HJ6Du5ZJ1pJoPjLZQ+dfD8+WxaXxs3c5tPWnk0Olh
gotmfJDUkB/T+WCfR5xQJJDgo0hwrTlGdZykjT4/PH98PuhlgzUDPIiCnThLOU14hjz//n87iPlL
0k3NwAh2Po7nfxm5ECKfkjnsEQr65otaVsdFBx21DSGtoO1+4M+bBTQrk1HiABBW2LQNNF6joTPj
wDMfUxSlKtTDlC0kanogbQIJgGv9ZifJWmwPZvyZDOkXNRB2d7BiYUfqDkmnvxqsokfDVZKMmMk/
EBVNidgy6cEXDtr1BvD0saXMp5cQGB52EZxzCaDCU0jVbuho4CZpy6Tj7SpSKP9EZ6DfXGIvEFGc
kPLDOeAVhNTS7SF1v4QzgoJjDIUPDm6xo4EVPZUixpzGJkBfw6IqXgWBzLtSr/5D7/f/SSP/V9KI
IcGl+D+QRn4+w8f/okaGSM5v/KcaWZL+TVRRIqM7VkQd+fE/gmTJQHasSJqKoMecKSX/yRtZ/JuI
qFI0TILUcOaY49f/Q46sSv+2WGgLHeBkZrmiYv5/4Y0gYP6fpNn5LUSOC2Eywmjlf+Ye4xhWthpw
zkEa426VkCTfQ7Wkk5+o9IsIAoX1XA+fD0XUdB448uW54KVSVJMO8V8LYFyT0lDHBBq1JW5sz4dJ
CGsS33h4/vhgRsMCnYZe2jPXUWbA/PlAhVb9a6f5b68JOSE2PiYFCUQwPKdB46P54flMrgdeVCuz
YA+lwpGGqtgUsQEJ8vnUL2Wq7g6Zsvq4T9wRVihUxFrMzhRsWisqppOvEhq0aMoDw0pUn2FGEBZs
Hbs2QIcAjtmyUKH2XmNm+7DOMGAY8HldYFGmNC2z7lwXLRradT0mXwtImnDd2IqogFpMlsNuI3SI
1Uq5Pj03m6rJ2w37BU4kQVlcxgDhj2BwTEFs3tpxsYZdhDJFfKyVedtMakIPnjvrMC1ATJ9P66rm
6XOrVaQBaoJQrZ7H+c8mG0UPY83IrUyDafN8kKYyXIp9dBy6+rGKqnEVzPOipMK+cgg2ZeBHqwFL
5bTQO09CkdB8xkzfQlj7MPgMhtG9XZAqsqbKsPh+YMkE6jXLInAxFLfNPCbA9iHfUBSpNnYtJq7a
2JP88xBoCQOJ/3ptnCcQTt7H58GUqAZm9Pf5IM4w/fOZMWO+z2eyKeuwK/DvnYcLzyN/Phjzj8/X
hAkJ3JCB28eodvEi53iamLYzSJYyIvsrqDehtdjOBoBWcGrOyk5i/Ivz9k3WrkZiDz+V6GD3TZDH
o8G52oMoznxHwh/YSj1/GdoMkAqSzT5ngbVwLWVi7doLz1BmLhQ7e2V/n2SnJr5PPDYdtX5NyDA6
sG0yc2qt/C35kxxGb/fHPowAulyF4BJGPNQmYOz1dFQGiE8/D81DrlmRcFGh8YU0UoSORMHaWb1d
blGW1CIeHRao52rs1tOXeAsx7ZggdljRBd9jA7qoFeZ4rhlbXVwjv8aJe0E6R+UgqaTtx2kQyzw1
d/Xf+IRCiTAPmRQwHNxDXJ+t/JpflRg2DtnfMh5LEo2zpWHKpWKt6zAyS3vQPD4rqS+LFfa7Kd6L
2KwzGDTsKjgUi6/iB/YNX9+xe4nO8HRRJgZus2uupKDxTRCvxMSjXaolLBM3kffjHC1gRdvHucBE
/MLrxTuZbu5nso6tYiscssHGzb14x54bdW6Ki1rH0N0hASxWbaLuJhuHKnVTU692yzE6ER0DVDT+
0t701XdMt7PA8xbF/vrBFv0tYqPc4Nxt8e2ye/Nr2cIWP2lhFzjQA0kehnBJfTaAeMI6iqz2ogzb
/CTflHuGoajGGsJc14oDpz6Teg7mX1z9zbTuGN3kroJvT+Dp3JuXwlwRu4Lva8SIJsOX1k2v+g6D
rOaefxm3/HXhpse4t/TeNdrtononftVYjVghchaBAf0lDXdrOCYrUvdtoCFMbuYyAgC1xdMIvaNx
iHcyX5Sd8KYzrcFAGdLGp/o7vOBPSwGxKdbwzigpIfjJDHqd9OdRe3Tpsb+Mv0G0YRdEsZPtZYWV
YqW+EiVH/RNY7Tl5XLtd+Tqc5A+E1NUbDrV00lxs3c4scAW08HpKScCw56l17XJBaakn4wsNPmRs
EYOZuh18VFs3WovENrzA+QdPgYFPn4ZcmkrIbc4q8vC/xYbkmNqSoZC7hp1s9L/FN75G2/pX/VE2
2mf0sziz7jAk0K+BW0D9wzBnuvmkYHSW3KNb2RanGuf7xpbu2NwB5m3wH+wzm85SPTLfXHfHMcd9
By4M7rRW/Sl/QqZ4pCuT6yFD8+KGP2Xt0dwUzk+3x7i82xO0oN/VHcmkuP52+4WD1W3mQK1DcEF3
/hb5Vuym+76wdcgp28apXkpY5FhHsWaQdbAy//LJG1/hRObYszVvtfLO2uHTmCOL0X+QOaTGRQtd
nlT4x63lzxE2EWp6gFIr5e2GBwfrVu8Sk8JV/NMES91mlIMd+kUKHb7z+pMMAU/6evwuWEJJlVmN
OrMX/v4K49v4bbxpuwAODbfBMnDVdY9vGqFNtnaL3icI4h45wBiVfXSxN62LU9wAXFuVv+RcgnT6
/kEU18WLv5F82ESr9CR8k8fE+e0FbBM23Hv5y0DaMXdihKLFGnbtqz+tyR8QZ0tDh9bF5HM8LLGy
GCAKwxYKF6rqnI2OdQcJ1EvMRUlcgeAGn3jKhUSqVYwNLAXz13iV+K5+5vY+Z/v4KyR9+zu4NP5G
OxpQySblF4U27HsrJEhkeHt0t7jcJ/hZX/GwHgSPt/ELm8SuUdgZwkc95pQFHmqB6lu6Nm/+nmp/
ptWMVhc4wSs519njVaOILqrVo7ISFTnOspFeaSVE8VwPR0P8AwVoyVsIbRaPKGMmQBCnm6W/WbwS
SXVjyHce3kAd8cDnYxvX6ep3H3L9OycmcfeSXikbnsItBG6CvCNGlq5nJ95DDRY0Iy7xMiwWBqpr
Jk8NjglWjHPTgjOD38tH2N1VMlmJSyU08y9d8z/s9z1/cPlgrP/iktpsE34HGKhZLyiqz0H6lkBJ
PcCXo/+Y9v3a9t+qDXGjEVvfVkQFA0KDS0nw3ek7WJ5Jts7xI2w9wljkbIWCDpxHCk+PCrUgfIp9
1y85PIACZgJRtpYe+wR/DjKv0MStG2d2v7KQRtIVejHLmKPWZwOsViq2yftio2zii74dV+pBOU5H
/2ZuuKIzS9oKbwYeDiwxCQbjBPi+cQg4U1Y12RVOKHm5ckCB5qSxK/krkl9z+SqTLKBt0Ff4l9Tt
Xx4esQeAr1a6JnMpwoacuJLmkAykN+4B58YtJtneK05jnEHtRwq/1dDz5dUwu1dbZNyrTM7oDSNk
agHtGxMSxKBWVG8xCStJFiMeJCdMkiKS8B1y8FZxDGWTEQDb57KPX6YHVL29BBSvOma6B0zm38uF
G6RncgyD1krQFnB1XViIGAtj7mBlx5D0JKpbC/Hm76N0qptwUsulpOOQydwNSRlBKFb8GyVnObZ5
SkZiPi5R4uBRh+Cuh+vQOgmafBzFShzloLduF8mr0a9kGSd6xldW9K3ei/3iPTOt/MyrpNH623A7
EJhMpWGb97JwOKSLjIWXNe6Gpfml3onV26WXEVuDeTlt/gTDqQ5Eq+JosWxap1vKzmKpuPlHcxaW
3Xlyg5Mgbdp1fey3ynu5OtO65r/Vx3DA0NY8FrzH5IZbdZWj5HFCxhH9Hk7gm0hSwUsFO514tS3f
EYSpkcQmpMPX7mHXZJxQri7oFdZY43fJq3KCdgsFrpWR1DpgxNVS/Fq8i8yX713vVjeGEN0581Ky
na/jllqJo1hSs2vjstWXWCmlG1zAmF2f1W16Hu/9vbrx/fPHonZbnBk6YguU2Zh/2o91/dK/MIXi
ii2cqYBUCCn5kG+MV+k2/YYDLOtVlu+nW7WhDegLDJgsUXaD7/ZUfKoevICnTyTXkCPiroL8EYPx
S7sOrsKL8cOFUy2lm9jcF1gSvErKEktLlLE0Ebp4N6crGJzIkXxK9DMAlCRfwa5cVd0Fjz3tsdRs
LNwMxcO3IEk8kqJ3UOpiS+xY4bGw+4jP4NKl79Wtm65a0Xu0+D5cIt1tu6UO2p15PcYGuqd8pgTE
K5b06dbl8fHDPg2EhmJTeUWfHC4fPzA/l80BAjsZsbJ/o6sqj81N/MqcafFmegTyJLkH4Q8X47re
k8LlEzLfU92eukt1qeS9xHzwojyWi2SdvEPBwzXZ3JanUbbbhVdek28+fKm4PY5ANpmV8LwW0aY8
zbRMElKZ9vD7xkEWHSHa4A1RH4mz4p8+MDeVVvlFbdbIEPKURBiCCaz4Y6xt/5Ac/TtH1ALYzFOQ
4Ng9luDKJIfRNi3+NMrzOeTRLtQzbvhVdDUK/CNWLcR3GDNvsCgxg0QHjU5qo0nHfs13zlhF3fUT
To1YS1NzhmS9WpUygfZVGOE8vR2VHmIMvGu83M3N88EI88VmDjAzzerDVwByUcgBPYLS/+vZ87Xn
A5M0QExRpcIwieRIUbcRIarbSuPHTlVDTx9wMabap11GnQtJ7vmsl2aC1PxaJggcVzz/l1StyXBI
u+2A6QE5iPN/HjSlyVf/299WC1KDNb2njtRWRkwqYCK8lVXQuXJOpajVT8MmwNx2/oMQrgtadr7q
BU72mUT2VkfCpjqNTu3n1WYBWXqOseCpUtDnj2nW2/IJijSWYM3jjvTlN5Lxt7TFPS1azfJoRwEc
h6VWLTPk0Z0TGVbLNJARHHcyRA3V6n+J7dxWK0Vdg3qZzLm+dMky8cSwYkwgDiKdhGqJ7xo7BSyx
HR4RdQx33aKZ3HcipGFbiMn9WPKmqn5o951l2PJVvyr7UcIXcCuYjK6IeMSM0s1+8/t4EtyGWnSB
fRq1vlvc0WL4u9AO9u27/E6DNG359IcYc0JLsJuVbi3OY+i0nvre7ssPus6gdzHBhI6D8i4ziXCy
CqZb95Icx3ds00/Sh35tvoTRCX4xYOCLVt8fS4OZS+Jw7seS2YqLW7L82/3EJ5rUIr1oX/Bmz6SJ
kGSShBftgKXi8JV7+ZrCA0FtsWt2KGMn7sI/gQnoW7Iaf0NP+oip+96NM56cfHXktBziH4piOj2o
s/57/fv4KAPSVOyYoEZjKW358kiWo9/h1yDFSEiGFpb8Wl3JXYeKCQUW80Ntp3zJ7H/neskZaaiH
9+ScQBdyQo/TXTTWSD6xla+0c7MJsPGxlMMoARW5mLmRjkKoj/jTE2USQ4ClZG/i1YDz2xxxRBDz
4uFi+8Mv8VZIUp36zfcKKOsPsouhSRT2I7Xj0eq9YMdVWUCUZOg291TdPeTr7PmqBfd7sAfWsWjn
vxg2JMa1zkTNSvY+aWIuY6eNAnkXjxerXTZfMqcAwpddKvY02vmKUNnaXnzB4hKuTehm/P6KFy7C
pcQhFnovjiHs7xf6Z2ULjiJtJRaWK1mgqgVLQsNzunfxOoAghnL4IiKfIICNJIefYpXeK58On5rK
4l9gH52ykd8IdJQcdRNsVTfAYcTBV6xflheshYrI4zIycW2Aj4Rz1pLcVhbbxV5c49g1rNpbfNQe
jnEvN7h4kyZ0fHyEV3xJlYcz/sBBOfuda8R2cGt8rkyb87Jwuy9UikD+4X3saS31yJV/yKEv6KgE
mw6fz4EgGvc2/yqvq9Vw52yUy4VXHFFUme/A5ckNp7RsT/fSzkXgKvpQ4Y3TCCSswQ9PUNbSheL8
XGQu6e+zh9/DSVFGMkNFTQ62hSZ1pUrgXcw1vYHMLvXSAj+xcc6yCUuQzi0Wt9c5Je/T2NMOZObf
oNqKsNeIPqF3/6b4oz3Vl8V6BsskS5tNm12NDgUSCIgBGAHpQ6/iH9HYSNywKwns/mPa+d0nDBwo
SDBe8pqDWOqlTewNzRABqe2n9pWtkJjhyjgBVsaeIbt+gMblRbt74uuwLkjAw9iCImY1hBZhqz2c
JcXCZKEDB7vn7wqz92mJyKMQHZJ0hy/ozNIW440Zb6nt+mO+ij4gRlzBQXB3g88PfzawZ5O3kFYc
VEB4o/nWvrhIwrcJqr9glx/K5GhfcAcybPVjLwWQeGt/WeLCd+i86DQeKbXatjvVB1S6BjzvO6Tw
uGKR5LgAJ9b6uddRGXnxqf/AlgIoQ0fZNLv+3glPFQzULq74m1Zu/TGiveBL6+EHWhAdzMDWI9v8
q8G/UhicVvaBzRLyomwpAPsE0abfL2imDaf+8nGZ5FKHZGBlr5ODkdkRRhuztumefSwuo3bIErdv
HUmy0/ScJi8+K9OdiTTe4121DPp9PcwwC0uoHh8Gn70XcCjY+YInX0XNxnMZET6jawuJCQs962VU
7qZ7d3psupV/HVESI/m1pjOwFoaYLme3+knO3CSBcjU0Ns79pGCD7WXjMgs3C5xfdUtx6huh62fS
a9CHE7B0y874t5f7on8F9WIn8rVTuKBUgJtoVV+GaxxA0PDuvXPvNnho7IujfhpP+ArAn1uwKu1q
igXMOTfENOIKYs1vdyZujvNY9uvxNq8UJJpfOfPccsK93cMWiIj/YoU1uRm/2DWg/8e4RzFLgwlB
2PHjluz7k/GB29XCTgNH/B3UVcstl2yFr1ZzEsUTw9UYbrLCM0FCI3RWFhqkgZgyqhjDYu0CR3wI
v8/vmxOjuuK5YxEw35nB42G1hHeibemz/WVxRMOgSXZEmAHUJoPZ8yZ8rJBLVLIr0Xzig1aO5IAs
gbDMX7ZabOKiEZHFmx5v2aFYRbmwcL43JFpNq3npL/Jvw2m+crvpup31LpA42F0sYAHn+Zoj9y5/
UFUdCfUh+ys3imyx2IcH0j7o/THOhnkSWflniLkFk4A3LPGyt/Gj33OnsWATxhWTwY7jk7RP4xuW
RQS3pesKaWsxojnncnqs6VD5rgQizmSvh9u14q4VbD9eqoTFzgu9Qn/LsfN9q9caQVvp6o9dSmzY
VvnQBhehSYrN6rQuSUg3l+Xgmdmx5Wr8iVzaYw+iKyHkSebq0gs0JwN2CBLBGkKRLSJbWRfX+TOz
skCa4NztcaGZeX1uttK+UuoUdT7hfrcPi1VgnJIIHzsuBbpKtm3E/Pj0+3b0sAmxSWUXd+/5QlGB
U7wmPTcsMLA0237PtlGVbkSf7CO49RYHll+rd/VXbANCaih5my68mQnyK9XXhenVHd3lQbyxKQIK
tnRJP49zHawfyxiaxomTotzVW3AObuqPRvl/6LYdVNX7YNU4ZFrBanGUZuzXkb7jU4DrDMKzNSHZ
3KMqG2xhEV9ZWvCexNuDGxPHQS6Je/9L7QU7gTE6FlqgPhc1sKuj9DV2LsDk9DXwVVDOnZsXDTfR
V5KbeodcE/9cs5DMcHRCt/hY44bq9Zf6pm+yz+QiuvpHSRhsSOaVhbUKgH7br6U7nld/iwqpjC15
oc1YJ18LwzcWI/WS3IFPll+Vy/LGJklytHjli/Xb+d6tf6nF8bJt6OIKJgN74ZMtPdkQF7Yx98Wb
RJjun27QbXuTeWuQx8U4G4pLEJuEc2j7G3zBc15SZ2BVBLKEe/AHFc2OPhjrcq/IvzKRi4VTtk5/
693gNeMOoMDr2fi8LF9B7MvwHbF0CHoeNRnUapGAQRccGBwT/q68GXYy5EYL0ks02cIx2HKVNdf8
R4ULZeUQu7gSLOLPz43h+r8EubGC61A4wYHizcTwo/8lSmITn8pLsOJq/eYg/dKrmx1gaUGWc22V
G3+tUrotiQ6Sads/zNfygBRhGy1TD5ererKI9UMXhuDwj20ZBigi8Bull7ZNaEo26U46atNpJPQL
jNxGcO4tLqxRlbKSJS9lQPZwBm0uM3xpG5i7sKDv8RrI4I8drV33tfji5mQa3t25WGQUTQ7fn0UW
96u/IQiJq/823MfY4YZy+Pp+PtKXaVddkTyHcP5d/EbkF9TSVNhr9X36WtynejneksDOPtiXNPWY
todw/Gajofz3d8qHXzqhvjW/qU4ErMpy3IXX4SWjfHjRzgWAzjWROWRiAR19J78YXJP3btX+pvQ9
m/SY7OHJv2lQA9cprhi7fKsaLnkotHt4b+E92FTMWyx5XbiLfXDCdT1cDa56fEDOoavBQcWDqW09
dpGrrBZeflpsh9Vw6d+kpbkjQnfmKxJ4NFcOzRFInEFF6HE20Mmh1kpdqosQotcX9pfdlTWyntcN
K/2SKiKgidqwAhyNZ8zZRNtHN8bKRzVZuFVJPryl4qG305bERzAOeIHgQzMt4rliOorpmJMHEwPZ
GCkwsEkFN1ks8YN5YA5zbVsr35qKpeeEeVsJ4ZkdPh2OfJxsc4VH06jcChbWBCwKtGHTUiLLq1Ry
KRALt/+WNtWm+ehfutrTkJ+9oQlxOOlUzC1x3DSHR7o+CtMLIYvSB7K69eNGx7dlILCmsTBusz/m
Pj2Q/J0imkYxzD2CquldBGll0Q+Qm7pcO8Knv+rfhj80aP3DEvblm9B47XfzSpjjol+l57Kx25xU
CEt7NbfiF8CV1rnqXdhU0jK8DK995WqNB3Tx+ImpkDgq0HyE9oW4ahQULh6Zm3LEAABwkxPuQrJq
QzeYlaEWb1wg6Ng1Ig0+cMoH4jRxB+4zXsdpp7hYGl/Lt0DG08gtKcYJEckAY4BJLmry0fGJonX/
FvVXTfUWow1zLgSb34Gkf69qAcyruXDaSt9CFAjwBuXYMiUHehyafR2HbUv4aWzjT3ll6IGjdhYs
NUZs0io6KdNeSp2ay8IOWrs0b3W7LGqP0JKQNjjFNmuF/IcwDCFxcOZdkQYs5sSXEkRjgyh+oxOx
gzccv0XVnkCm5fn7jyryG63hIo2ko1FpQJ2m7aTFG49E8uozKPU4md99teIf0xekI3x2N9mzahPw
xTQj+Bk9ok08Zoun8oCVCtxxV/aKTcbNQ6nMRhLsNbfwHp/tq/bV7GLIRbhLfYpAydW8/CZ/j9HK
/pp3E0lE4DDr05f1Bm+MPTPW4E95iZeLl3qD2S0N//ih/g0YtkX2FM2zUbaQcIXYmDsNH9+LL5wm
2n6chVMk3dCTTtN04B3DdjO8+XNmsTXzLTltIP8tlrIbM9kg39ZUcs0QnGF0iSzUliaPwWY071k3
6YukoNxcSYslQ0slWOJh1xNxZC6n+g1fxXJi6GYzJqqsoV3iniDPdQQzURQnrQ1HvLyoFOUY1jGj
e1O6DVPTLPAeg4NEnW2BhBrzk+LYP+iYBWKNtoY/iLzIZoLF6Jsb4Dt/x7AoFxxWy3xx1rRllL5q
q+oK03k0KWCs+Ducifr0+sR8fjag55WVik7CNDg9MuDoF4DSTD9XNC6li7eZcYg9jNnFffAhs45R
3bsy6Ugrzh4VcILJtzNJ8xFMppWdSbwG/5SR8HtsZ267D48IamvC4wjRoQa1O5CYJUv2gY9LZRy/
US1nxS4fmBE9VtRoi0/jlil2/pr8BNgwMDvcJfbCNd9BAhCrsBh9ADNl52EXHBifNi+w000ygbEZ
faGHZ6C4eK8g/AKYxPcSyyxAqAefwBV++2/znU1O1nCHsMVutaDY+CB9mu2bHQ5aF4trdyUv9zc7
l5Q4a+P7oVulm4TeKK99f9fQHCy1N4KSEYCxw3InJR6z/mEk19dtKidHksd5Ya3m5FP2vsCS85gm
My8jUQmTl282UMUmovP2MF1U35Rpj32WOOJr7w5HgeUIZYQyUduUPTnELpTcWbNIH8adxnUtWOEt
8uprYloI0wglMfNV+JEWdnkqbo/HysBuUQXZdqUYzM5bdGspPo396yJ2MZ6ALUQw/SLnULz2KwHn
WerAOw5jQa511a334z5fQydfAR1xLVDZFU53A5fFUWNOEroaJ+Qh2lHesD2qr4pXefWdGPdCwATT
7m5ILwiK73JcJyH7A0t1bkMtdg1epysubK3yEaH25wAZQzDKWsGNYzBnQPvWUHLBD+XQ9HUQehO5
zhBSwg/9oLv1BjVZC8v5LYJsEN/K+VijzyG1fdvn/8pqJH9oPDEwZ2DUt55uOECWlBsqQ191x/B0
egW5cBljveHEod+kk7DOjuVLemFTX1TMDAQnXio/DIxQgUSIgNYMHJACrpKrqB7jTX/UEfDDKPz1
7+J9pPel8F6X7/ky3uAZ6YLqKJ+A3c0H+H+xQb/cSra8rT5y13eFdXOLrnwcFUmQy5RDWYewexG5
WXzucB8ch32+RDHAPCWeJ3RErnLRUNulL9ULt+bwwkXGgieXnnZV3rAKFY5Da0nrBXb28q57vItA
GK86YEyz7AeXFJp0YCZrG43DuLv4zZVtlbgmmBCzMrZovnvKnWxVjwjkbbT8BD6MWJSwvEARTrxH
somJVSz2EgmExrqFQE1QobqcBmYZxAu6me/pCVe/hTsp8wdc4M3WTuFxJ/e0oJQxtp1wkPZsLERh
MPri28PPd/56NUcMUH8zj7aU9+o3umZfA1bgvwyEz7w9V8z8rzZ1aBmEfNIo3ett9VuJXCJs6Zax
i2+FapkXE/Eg/u+Y/DFZAtoqLUaAxP50oH4vnB0+Y03/QRl2l7etY+z1IzQhW9yaF2aHQ+UaP3jI
OD44BAJ8BoWE8cVbfdt9jt+JxD1oxX/MOdbNoRosFHdDvOz716A9SIqrUKQlbn4O3vAnf4DsGntj
SVTVVaS2VRl0LqfWUVqHciNjZoeroWSNX9GdpsLPlvCbYULg2kKa8UbjPoXS82Vui8AOz8UtxXjS
E9asDqKnxMvq8e90nddy40qWRX9oMgLevJIAvURKlH9ByFTBe5MAvn4WWNNdNzp6XhiiKFEUCSTy
nLP32icXY57cYeZSfU6D2gN9pj0Zl/CX+gjRsv0G9NCtkUU8Z78E3VvEsomnvfL3hg3/Oz2ru/ZV
2enPjBSFV17Fu/WIhTvZqXvN3ML4/W7Zovzg1HihcWc+i3BPUOSW2eKzPW1ZMtprc4jGlfEaXlkU
LGURopmGX+FZPYf3zp3cMWeorLW7gDDX9Sa+qFvMJJeO4Zu49MqKI7561t8NhjzxNTM8LJBfYPpM
mj/H/onhyVwv72ezxfczPfEc3UPzoHwZx/RMDKYGAYAB502PMr7MH81WB6rBXIlGA33RK0NmE7yU
j/pNe9O8/Bp9cNiFV4Vm89o5M/KpJi8/fX5SVqd0GHYjGt5198uWq+65pim0JiUJPCJDTIMF75o8
z1e0AQW7WlbwclXg7xrWMALrLzzXK/f0O+MNdU/ZlhAAFk60C8xGrxiaGCszuEU35We/pqu1iR7a
47JDHrnwIgRYISF5pmF57O7zs3UvPD7S5KPixDrGm+axenD35gUo+2XcGl86A0O5QhZy1HbmxXH9
7i1+5dSNDrFXPOCB9JguktOkAGt/NWjLs+188NR9sYXiq21AtEz2Dh0ebRYa84+gf3H78U/0r93H
cG/x3zK+/VlatiEfNVPK2YuOAkMa7zPlerQqno1d9gjC4GT+rskco329Q8Ef13s+5x96MbgsRbvt
zRXyDoRuHL4Ib+g6MES0D/ODru2tM1vMtH5yD8CNFv4JiXAnjkuc/c9l7Nmf1hff69WV/oslggNF
fU+Q07Czf23uNA/0TR+zI/Jq7SI7WFUrHJ4FCiuiM2iLTisj3OpUtjXGErj6yyGiPDUP6D4FIzcq
6pxu+Se790p/Gtgkzb6qbXVqd3OFW+XEMyGWdTCXYaZ4kVeizHmeuFgmwc7ROAaRZ372T/kT4W00
XopVCcWVzjZCzGt3Jw7pU79HRWXdpvxUjY/aKZo8uWenXrH08RK5YlIgRjvnlRF2na6LO/Wdvu6v
kV3VKXzBEItELPSc8SOY9u65/oz2nFoz/dQ3NCHMbSrMV6vsJLjcI5/zK/ccoIhFD/fSvLWU4NIj
Uot1e3yrme7SnTqELyg6xMl6oCsA7j/44Er3lGIcfkBY9oDM9aF7r18VTOvo9jfVJyu2gGm8HnQO
H/3MFYQrjXVANWTUyNBohK/ZaKr1XVivpwd22fZFnQByrUu2x83D9NRezYs8Ntss3cfG2mZn+9Js
WWDOYKfF0X3KgDTdKwhIuDLT/pi/BTF7HqKYI6AAVj6BtwT6Dna0FQ5DyBjT1vVYCd4a2xtfmHU3
L8mL+0xR2jl0/Ffuc0gZxPbLB2Z9eMuCO3KIbPa1dIz5rktqIsbn1fQbVLL7ljxRMHR8kOE2o2jy
60tzj6+CV8qegNzXUmOn7Oc/3SeVajxsk3v3I8BpTcQul4U9IKRI2eHbZD8ZyGNR3SfKzvq2sF1D
TVtFvIkn2/bMdMcYPX6jpurfSCodJ99icKWcbTa7+Tq9yB+l25XXZFfc65yYgFo+xYUrXa6f8/C9
RsOic3AZ1FNyp0ynTu7c4jHOHqS+CyKCM5AnrYdfNfO/V/YQmOnYZuBKpdtEb+U5/MbFrAW0Odac
PqzUmePn5U5Wfq2ux3TbN6+Ew3KZ5NJU005TUcvuOMqaku4yc1eaV8yaSNJFEHVXHrvtOvvguSa2
VXyfpWXwLetgv+eqX23lVwyaraULYB1Nax3hRx18wglwv7Agz2LZ0YS5j88VCyMX4PA67bpf41Y7
Aqkqh2W2YD61rykS1XAXlSfy/0y6H4ZX6rsyuyO/BBkVKx+o1hIRH7xCKM/f0yEiNm6NeZvrEdUN
fctwDToE4g7HEJ4tmubyZezOUPkYmw64LJGhnrhOM5behAtKZCcn/I6ePh5qRBDWAcMkOxJecJ69
qQGSUcKn8OMlw56AUZWLCsMI9tba8vbXmp+eK4JixJEEga58jNOzlt/hsNJLhOyw1L1ZvAi5l8MF
f7vDtIsZZMlgAtLInZ59TdbBcBCLvUwO7Zpix7aEfRl7ITYJAF0bmiFs2dl2a74Tb1gr+TjmBK3e
yRXbAFEdCBWCDAfPgqFL8/DNeHQvyJP6Dm0s/GDYsqQxgIhYFdVGLT9xoUBMN0c0HC8szLG1H56t
r+FyG+z3y4j/75z/dlfVWdWtXBV/tAC3n4uccOmONOjh+AVCpFNlDRZWbk0t2t++NwWWAXLXvgxB
7u7JQfLznsZY0nImVIKmHCSQDmQkBqHbV3aFoh7normvG8iWBrXi7Vu3B7WZ+Ja2o7V9+546Fzzs
Lr9xu+825KvXtbvFHkzLINEIRhnjH1UuWvvb95rlgRpy2Z+bqcV6cLv794Hbz/35FcfoQVOJeOjw
CjPeuv1Qnjk6K97yRLcf7cKSwiTR0sNgZs05HPZjRTVukPk19cFO58WqVuxsG9mWwIi67YQGSEs6
fJ3Smjyr8OPntJ/umnACLIkBNHT41MpcN89WEZ+zLPp09fxRN8SnpgzdxsgMA/ziqo9T/H8i8RvO
1z44j8WokzakQpPI3gIBO83GL77J0NOl4TBu566F74YDPijpILhgD8wMWexEIBK8cZWSxrEpk3t0
opme3Is4fcuHUu6HmP0pjhMufRbXTauPGVy1/bjD57bJYvlZKqV2NAJMv+D9J8yufCpEmvEemcqw
aWG7cwzSGpWXvAPc6JpMH3BMADBmFu/omwpj2JS2ntNMH7hCsLPObDh6oGWrAEmaCNkYZTEjyxh9
p4naoiWiwp96ZI2t5EKYEkw3QcDYZ2X0NiTaoUSduhhJYKQzQ6swv5skz+DH3PCGFAA6QlAdJkTB
3AXKYcaIvGYjQUw3DHehpf1qFeTMVoTCv1UxyDIvryLIPdps/yQ5ZlaXfkYWmwG0fyh/NsqE0UH7
0tC+gZS8NrB/rgZdVT0ycFjwhFI5kM5kQcV6ziPEdggCp+LHGYvEly2zt/ixon5oUYs1A2VAMoUe
EB/pmWQqAH0hAzaOXoA5FY9BmSJ4irQHkttBlerE3thRWWyLfKYT12b5oTW/xmlnFgL6EGvgVCax
x1vutyMSdzXOZj/O+7dAiap9lf9WEpQPRHBTNAGvweJmHlxmAQOmhxiEjNcQjHyfdERvd8takxWf
cY3bQr1PqhqRQukgWpih3tmp/UHAfbfVAuvLjea7SctoSjkqymPF3AClZ8zHfxQa9Da1yBrvc7NG
1VIGOyKM2fRyqu1tvffLYYQiPs2ouSOXfjAzRd0qX2qORF+VKn3Ieo8jCnFkymKWONnvRkbNkWgM
ErzpiTjxxAJdcH4EEpamSaQdvGj2ruBtpV/9NvLwB6smrbWMa1uq0qLSOGQ7emhaLYbT7EwHe9Y5
SxJ2A0bSvgvCReOKDlrdMSBqgA2SZ2uxGGjZp1nntLqa5M2GN0RKPFpnu7oqKSXBIAr6ygNTVYW+
YbjwFxPdvfZGSNuvggnXsJQlVW6eVap/TV4CDiQvwNxtaKHjEeiCOjdD/V38liLtTwTikaABeweQ
IDvyOI+XNCzz0LOlSYJw3AZzma5rRLelBuhOIbRg7DLAF2vyBRj4DllJxq91tHgDhpruYU44ODxL
uuAh2YM7R0PiPzfJqY/ZqOQtu76iSh9k+Bm340ElAQAhokMjxAh3BgzKyWAMEafyJ88GRqRx+BaB
zV+VdqauSi3dEsvWr+MmnbdQH4pN6+CZHFGqhgOZTd/NbMQUwOlrM88vRnoZK0ZTHTPEMZ0QP/cc
wRGEdGhF0PIZfMau8PJ0Uh5sI+/gAFPCpOO3Yivv48hnDVh9AmaZ+siyv9qS2p6gK42PdtLPjkHL
URgvRI5wrb5JgCYGLomC2DYv0OCazSOsWeM9pd2o6cwqiRfUwmjYZIY4SDYRGtnkK7t1ukM6xB9Z
7yQ+Jrqj3kY2qkjCuUzoeO0YYksIUInEU/3gqiBU+yQ7ljpj4qRm59CpuuINddlsgJqfwfT5mmUv
QeNkOwSNfgWSuqDn6RmCjydsboznTT832G/s6FyooQa8tX9rtP65bDhP+rn0u1GhjAftRaHVRvd5
RQFqMrSfTTKJlZRmO9WcLauK52V9A+b4KIKQOUUt0gNaxJo0zshkf5G4DMmB9rJEls6bktKmDPKE
AT4OBTWZuh1Z4L6wsmd3XOwKVv/ROVFAEATbYWl9ZVb+a+osd0tOzrC2FHrwuR9ZtualAdISTcsj
D/ubeu5LpOauWqaeY1Av9fAeNS20tnPYI5uAP+lG7otRYi5uMvoUnGYo5VoCSQ0QlyFHOUq/dRvi
72HiLIvE2mfOZoAFyCSvLdZcjV6U/nGS7UtbkrpH/ikEAg6qiAApfQpWaqKbHCfZS+zq0SYqTPWg
xcxoGqJxGOOg8VBdOiNOx6lIgmu3cXs20wWDj8ESPRJoZd2qk1jPURhsyME7E66OuNk0SugE875X
o8q32oyk9HwiXYf2qEO0iqHNnhLNCBtmuTBXpgChfUaP0Z7MTY6rOGaswfo7oJbzyG48FyGHvJ20
gzctbeqWjbgBznblKiAvlQHtiqjUldXQXK7mwVmLid6XFigMITrzNVNoGuTOae7E7Bs16olSth3K
JfLBqyEh3Lk6BGaY+SVp4Ss3x9qXhHT5KzPoV0NAWEFAFZaKOGaCRgmD8EQiWQgduob6tBBlmwdd
rQTcGYUh4Uhhnxh0PVqL2m/gCruyGTxFtjvhQMyYYQq02ChH6mkYsDG31TYkUJ24DfN+AoSNrtUl
GmJd9Mz3Y9uAYVLy2TQYZVKCLghvNpNdzKBdHTNC1RDIN5H2qjp0lwXHt9/RUCuTKaZIFM9u1jrQ
vaC8dNKk/WHkV61IXkQd7tSRBTnsW0kfnmJEKTSvDzG9FG2Cb4mLSd7Yr21qai+5cT/pjcmFHKRA
TwNzUlIcW135wztOye64r5jW5Rsksu8gy6+j1s33eT+0Rxnu9ZF5gGbF8mhqIUpzl6J+yOlCNa5z
cov80wzIKxgUpvhlchkjxz7oc/88cQRysLKtYXdXSaJMcYG2E5PGBP7gOmfvhY5rxnvD/Cm3jLc8
Z5AlELEldkDhG9PD0pUsQ42m/uip+VI2teqNleKPcjrFAaLPgfrFM4cu8yrV2BYp0oWofZxtex/D
FVZjRA2aWm8dGBrrnNxvTw8JyG5lTfXV+Vk80sQiPqUyRw69GcMYw4Mq10DJquLc8/q9Du7QfTk1
94GI3ifgSjtL0o3xpiQ3HoxO2YXgLla5RkBZbQ/+0KD/UVom24aSbcexTfZBPB9gJF/qrASSpUfb
KKZ7pUao+MukxoYUw+chy8t3RJP5EXuBduAyHbv3oVSnvd3TfWmgsaRicDdKxZA+iwBuGneWyJO1
FTJeNS2MjIr625Tdt6N0/Fh4QQY9Hdnf8YZVz9CenH19ImnGuM5A9gLI+xUxWseZzcl2fomS2Njg
ACe8GOBBzDDHCDhqAa2cZGQyTAEspdpohWyt2ccmXfqx1WrqnEsV5hhuJ6ykBJ7YTjehrc2j9Tzb
6K7k3ehylZDMftraUtfuhBpS9i/kAiT7LMsvCBFGrcFwiaC+Vvmo427Uyb5t/AK372qwa3s/2fXR
GI3wsUpSL4Rm30L/poFlWBuj7j5st5Kn3HWPk0u54prVdhg/CvNOq+JTi1XYF7bDCGgieDO2XyPV
vHbZSEoqr5W3KUFNmAcpG8j0aQqdr9gcYBVN+oLv7oCADOEpN1jKiil9N1PxK+14Q036pK457IFU
vTfEAbGna99yLWauoZT3cVATjkXBLTlzvdwimb3reBdiGLG2yLA06VclVzzy1M5EnUwrdVuHjgKX
eVi7HTsnmJEnaUY/tswDXI5fQUpnB3oD5AiVK21XTfe6rd7nkYCJ06FS2BhqheS4oqnWU/Wy+Lv1
g+IyUenist1Wi7I3qfu9C3F5HerovzBsmjMwUDNk79niEKnN6cUYc8yKTtxhPm5V3zXrY63kftk6
72RFEQeUEVmo0jsqixSlUEvzbSK7t8Fa8KQwNJNx+56PSbuOdIluUqb21kSYnx6tQaOE1oajpXP9
6CINk0mR89WEdk4JofLZMfo0E2h1HCPVaGKDBeZbmedkLbqC//Shq/FASyxlkTqFvmViDpVDjExx
CpNNEFDqzXp6DSKLXJWeWS2fRrnuFwB2prS+mjMxooqmn++QjUvZsdeFdSF/hn5Xu0mV6SDQTYyw
8mhLDmzPC9qncU6iMAI1Cvk9Z7L72FanJttEU7903NAKcvKgcapIX40IoSjhWAMrRQAQdQ/0FJ5F
BkvEyMVOD/gAhdrQAxn7j7QHL08MBwzFSKzbTjkBZsQMYOaoIGk3ToilTevBoho6qOaDVBiIJdML
kJKdm4LKtSP4WnlIKrTJya45fiJfTVUAzA9UZLXu4pdtXzB3j0fIxvHqbBSFS+bTTISu0aOINaOt
bo0Pw6BSeTdsZgI9oRVaO/cEd1QIX8K7OVg2yyoHJ/tSBDntHcd5Dk/bZb7rfjkNyRJTlxxVMVyS
ULvjH59XDkm3KyFbPOxDfW8ryQdkLTJA4c15fc7iVxaoBO30kci12h/0DmnJxPurLJ87WblrXQ2O
WuBmr4pFOEEkumOyQOidfGACOWVLHJyA628y61OYu4wuvWk+SoMUo7UJN/BuXPp8bSVgfX71o3lo
YJQeiT3j6HAMxjpNiMsHSatDWRFOOkPrBXkmdXsfJY8lMFsmG913pKCpaGgO1B1Fj8tcfTQ6T7Hx
9heSd7eiObMhGi3h9GLgDYII7HWNa2uaRsKH6Di4aaOj00WPaNWWvItKe1O5plxaGXi8NURxsRZA
SCW+DRuSVuz7Bn1db8wF1baxljpqciWonG2PxqVZ8pJKw8JU1fyeWHpNN5pOeZ+R0UpqEyJG1EfS
NQPPCAJ536bRbhjmu1nRIJM76P7GuTq6fdd6VROgHQxi30yCB8J8aI3O2hEOkGSwxcJk5O2LlYFx
UxTPkq9zGCogncyXwdARcw2tveJFWSs+z2hnCCDHRBIyDyRnSS96jFId2umJWHWZi41u4muYXvTM
woqqzOM6qVBWEQO7Cjnq5Vwqm7EgcZQq+BVpRqU02vdcXwmLVf1l1bf5QDGYrtv4XotjvMF6/FAi
7Kg0FIYVqQdtmnm1KoKr0uAQIdGXmayfqdlrZumbYd7rLd4KocdHtoUPdExmxBZyWyjabxbKn4h8
uLVdUN0VvVQ5A3IP3r2AUqgzXtMyWNZO6VuxS0HruE8FSc3gkDhQbYaFkhr+rLHYYM6yv+c4RhOC
8L1vFaodS77joOr4EJvmNJn8sxGK6hps1EbUCXMO0UUPk/XlhI9YHCp6UgBKe9e3pfahdAxTgMKt
0unNllQuBJt8EEbTrqtNGxhvQYm3FAvWQenQeYCp++wUmkIJzICkTLxYgwuYJwwp27p+45SjwRSo
+EUU473Re7lSdYSnilVoyNyVL92S17lhptFZ92lTIgVoHeR8KgIymf5EdlxcZqT6WsmorFzqWNig
qsoerpLhSWCccCQtkDFTT8EcO1ezYSAiGV5NNL9CPVbv7VIFaYWNqh2QaqYVfLpZV76cSo2+qG1+
zIBTWrWeCtekq6m3P1zf3nOL3ovZheyyzsAdmx3tTHMMxw1Er3eDPEks4r3kghobmHnJut/2LA2n
HIULfKPR6TTC7PJ6a4ZsYmxYDY0uN1y6GE0Y5cGWmbMu1OEr0BLCClGKlwG7kyloAlzXwy5awICj
w/JWTOpnFrjPBbjBtZ7dFiuGT8F4T+Luu6O2gAitvD3Vo+Ew7xKqZ8VKiSCn/hyksV3KjHXZkPI9
WcZ8dF0y0BL2LZAgi82gBncsdMmRDG1jFVYFzQ1HfarcmtowHwVST0xxZv/GxSt+SMcOMqvjXh1S
WvxgJvWzrdtnpyg8a6oNbyxrbKmlfjU61j9SAhovC6utLRSxRaOqVdifiDzMuc7R4xlZ+woyKaCO
EA6XN8ahKQtrZ6M8AIjYbwPBJtTByakHEPjYqOBHYJekxCU+eUq9IWJFcTqDiFug0SKs1mmRuDud
vcUhLI3vOBfuOU6qy6xg6pSaPm7cnGpvdnC85AUbecPyrcQkHV3ZDFPHzNItunv9SyI8gW5prqkI
a7S9qZfbLVOH4FUvCt+ZdUT6A/OMKPlsqtK+OLSjqRqmlTXYLy7iuxyrH54XY/LNSvwGsL2VlmNR
uYkzSM2fkMabXzZoJWSlz8S2GMwcadbXAdvupWtfKnm5gZWermQU2gvw+d4ZRzilNjNSAFls5Go2
BzYkvVUg0CBMGiuGSv+K+EsNKeso1nbfv4eheElK2/QySPBeVAGinuZ8B5mP0B1CNCaJ/VDvF5Fl
13n5hI9fSBbSUqXZrLeXRjigGEJohXYYmZv2oxc9UeHEy2mzxNRhNfAK2p50uIgEikHFy6MUc+uZ
RHdD1aUdMXKFWydA5naJptg+IGcT3o3ybfWAE9vcfHcFGisnqT4Sa/xUOnGvNdaJa+1F8sm+wIw8
kO5I4GXRolhpOQfzzNgkxdtIVQz0Do6MQM1QnFKJkT9B+p5LFv8OWxYXknFFPcL12aq/s7BgQ6o6
yItJmiJG679+GU3NA6HOGKrgxx5G1yRp4/bjYW07E4PqpYgY5ORR+Be4Q5cfWm7+3s1rCybC7f6f
L2+//l8f//vr89Dwuv7etx0mjHKrCvmbPxnhkdB5xcvN7avbjSiH4tAsTM+/d29f3b53e/TvD//H
9/7j7u3nAmgz1fCtLsDPFKuwS9I2VL2K/2Za/sU/X96+e7s/6yMPiRzah+aW11tywe2Go+tfARW3
+/8IrLjFVOCjid/sfDZ36UymsVBakPm0Mg9ZCmg/dkS3NwJ4eHBnd8GoQ8sBXc3ZXptAFSPzMEeB
47kOW5rb3a6e/++BdPkR2zKYPAh99/cXbj92uytoCm0tGR1v34pNg0QLzcHJ1isp2VU63J7bz90e
ud2UecMfp+h8TGId47ZVYOhKlpdxe7jTTHNfat+ToZkIht0Bdys53MQj2cqRjQOUrYVWZNcM84k4
J8e5YvprJN21SxjQDM3UrC1SSQ+3G21cgjmispnRN84oRKDOkE/6Mwq0FjBh6X7Cpj+mXMCNholZ
1LaMC4UgkjjSdoS0FodkAUWRCcnhsty93eS5RLrd202za0KCxNUBe8PtkSEs1NkPquJXJunK//29
rI24oE69RcgEtjjCR3iG23NXoVjII2I48u/Ah/333/vzV25P++dnbg+NHZMUQrZwhf77RZEv88+X
d3vgH8/9/z789xkqJ2m3JDSA1fzXU/3jb5axs4vT5pipbIBhZrH8OTkgBZN84yh0r9JAuKip+Ozs
qTultJ7BSUHPGJyCYZiIaV1+poZa7+w6WHK1o70NsHBPtnRzEr1kqpQyxwfwPUSDn3TZXoToVuoS
lBeIFS9wxefQKL8tI8oPQ80gvsnY6jfsXKg4TarshRZqWfTEmFlqpJ95bqGPEGBgEA1uuw2YfRBR
TL+9a2i8uU9swMr7VLKkuTVpxqqi+GGXBl4FFxyzEsP6oWgQfjrUIsYI1KCF4VHkv4YwFn5ToYFi
L0AG/XTpadF52OVRF1nlEwhEekURZBAVJQUwbQammc28u8OvGGdGuK9H9arZxZntbbseMwUhQpzs
SJwpd4OlwuskUH2tUpcpQYycysHPVfaXTIWdW8dBfz+qDJZ6JpiqzpiuX9TgWegehnIkYjfFtJUI
tMTmXM2cWkBxbLTKcD8mhJJOJZpLyWwxSM5RMAPjnl0kNGpHqFbqwBOvbU9zCTqPZI/8NECMTtB9
6GAAUWz3NUVW2TEH8UhVx0HUo+gh9duaxWffk77bFO2XYm/SLCPZBnAgPqj00tYU2yTAoqGO8Osu
cUQkQAZHw/ywTf1TI3jrzmxpphmTujMttONRiTCgPA8pckM7q19xGeQr14Fz0kCSXdUOfVI1jUHP
wgMFyMH6IIxy3Nc2tUPIDJYY++ZoS3HPnKAZuqdaYV+sUpl2BQwT+OtrhsHw9tWT1B0T/RhhTJ1T
3olOrzfSDM5CM76Keunb8nJIbMV7lmliJZIeZGCBMSYNit82APssgGVchLW4iwp6aFzOYArFgvck
0+5DKCO6Asq+aWkH1EhgpirU1kWqvimd/stKxa4IMVfwq3e0AzhhovmSC+s6WM14ofeohWzWUhMF
mGXa7s6GR0Mij3oQhjLhmkrTPfENkoAwcbSDa2oM5gMxbL9NDRd/nD2HbFBw1Bfodo33oVXApXTz
a7QTIfBXwlqSHXkWSBqs7pth4FL4SeE7NbVeV2Li0/sltZJVTc9V8idy9qx6wUgbCWxb2GBCR1fz
y9T+DocmeilpbwWBW3mRjDe1BNwW0NfdBHlwIDFjTzPzWauNYF/zDglXF7Q6S/NZLbtTBpyZj5dF
1MgltjrD3A165Oy6Krgjf6s5GARTAUfJD7QE7hRMWGM7vNdZ86FUvIK8QgSbBw9VqV7aaKT04/0e
hD+YbAX1fvpRU0vcNTE+Aa2lhQecFjUNOqw0RgaemMFbFCOqngsFpg5s73WOB7iLgrtyJsdc4fyA
HiG+KddQVCj7wsXgG/ZHA4WdxNjTNiCVWM43uoTGVwniBgnsq79yi7ZBC4zY0y3gewb6NpXWHuKX
tN3YsyGvedegMkwQyvDeImDuIjI/FAHAT0V0OxXHzo7Di91zTSacgXchDsl+UD+cxFVQwxToL7X0
eTLiftumlOFqZJv3QxR8d7TQetUEiaEh7xp7XlfdJ5e4q8AHzjru2aDn7B6HAVnMBLiezpQZIpoa
ZLAx51HzK7uTT30pGVvKp7ptFbSl0S8NQvu6plmw6Uw0v6OqqezheVKmxGhc+sWJKF0Sy/BMZ23e
wTtJNF8MZ16i5mmwbFGM0vowxrbeLmRkxvgoYcepPBah7EDnoSZFyLGdhTB9mWCqgAaUpyiNLdKe
95oOWMgU0bnM2ImSgsN5z/RuEyROt+9C5VzP6MIYVj0TUoapaXiQbTuvNYfex1SRCBcooXGQTv+d
QEql0Vb8jAlIQkl0DLs05UUodcu73uBBMoFn1t10VEwHY1tvb4akp4Vf6jR4dHvBgBaYLerxOnYa
enAjplssAE1X87FDXEOCeH63iMw4cu1yiE9pNed+k+cn+qRnodwE6LHhl4lVU3bYzbbv0P/LcU4P
U8MH7c7tvRHGwGmqIaCNML7bKRqQbBzPKX37g6wYrOQONq4x0TENE1CojOk7LG/PHsf3zGKYrljJ
XT8L9NETVgtLw8KkNPo6NJHCT8N06pskO9SbSeYPWaWyphbuJwnuNPM7LL5W8wIzOUYzU10thlrF
TD53bXFlzoX9Yy2nqqUxwknzUyM5gejZsdubx69AgX6uTBXQHP77BMe7qmDJdnIsyHX0RIiZqSLV
dQlqiTlTECJAAeXp8oO0gNsxZsYGtXzv9sDswMarbeOpbLvw6EbmW5xBNkwapT/A8Ud4tdyoMsVM
ERbPkYiiQ5Q37mEyxrdIAKpoC306qOz2kJdw0wgz9M0cOUGCDuqY1oW6r90ldJTuYdBq23GpARSb
uqCmjnTaUt0qC+TzdqP9+6vb3T8vcfmFNo4ZzPm3bwydxnZuXF65I9Un8ouA/NiStE+85egiX/Ox
O1bFVGzZPkLZl1PaHRzN4UsG6eWqtArdU10BgKRxtwVMxLx510O0/6qLzvO2pb/dGA6Hgrbc3O4S
WEkHnYLNM8i+OKTBR2j04/znRektefc+SacP0XKEpwbXgy5JiZ7kbKG4ZKhZa6BLyuXm9tV/fG+A
Kd/2FgajhkScdbJUTkJUbGlDvUd9mZr3Yd9T0BXLZ/n3pl32qH1shmuFifPaqBl27tSFwnpDpIZk
xqWsvtuRHFHA4twkNhGIrPJ8GS9Q1rmmG+NmOtTzIUVXv0R63cisefM4dI66t2yIRTc6/Zwh5BVd
TWKUIhdS1Q1JX+E6a0rzLoJTv73Bzm/w7ttXzUL0rqRV0sygFRsujNha15e9mEnJwb3ba7h9ZVHf
EmyBhAu0/Y0Z3i2YdHTsQ2QFe7OGZqKliH7DKsIEn8HZ3kf6I2OR8lCoTr2NEgcoW/s+S/Z51Hr5
mrFBzUdYKl4QCiw7dqsfKk3VD62eEGfENXTVWagPbI2lckEnw7p07QJaAMSbLICmUCEorZjWTa2h
rfWBWoY55qUKgnir5gTEol4Q0u9i8VsudcXtpl++UmWAmH7WaQz9C5NrF7HjNRkNkaZximNBnB7+
Oy5oUL0qFyFuEqNw5ob+6r4kZnM7LnEA83Jze/9vd3VaillOM+dPLMDtM7hlANxu3BGGioNWYD0v
AY52RkGkRTqiUnJMehQvNRted6H1/z0Ab3enBE95Oc2B17fOVdfle1XhqRvmRSuZzEm7iZTxS8ce
z7pv7+VYHf8nN4Y2Mjox3mvACGd3T3MH+GbIlZeeNfDJdFumfuoTwrNTPuafiAIioU3oI6+G5+i7
T/WXeCJOGSwaIlWU2steEOZywoZ4jaPJPkXP8zt4sZ/xzMQieI6ecrQeW3uCcLrOfwNRXE7KcUvb
kwlihS+JUcC00g2fIQh06wRwJNPwt2IBjoEg2bCoz1d40o0E9LrplS1Ux2jYKY/zufsuuTshGyTh
hLSyVc0M8F3j9FUJf/K6N/6UxSwO+VezUh4xozEkzHGDI7yxTvEXUHbEy5X7v+ydyXLbyNqmb6Xj
rBt/AAkggVycjSgOoqiJkmhLGwRlW5jnGVffT7JOxHG5KlzRve6FGbJkC0Aih294B/7TApwBvrFx
C3eqS3D7QOV9CyNEOJvI/QYYBrGaCqHRF+vtCQGrdfzY0467gmYM0OIFFxCUT6CdJ1poyj/M38JH
cQCdhnDBGn4sigT4i8rvFcdZtpLP8rt7L56Nd3sfPFOPJ9ZroWPhrMOIRQdiBrYV8ZZ8mR+C7xPc
8C8jGtjdNjxY8Y0Dgb/HEwJSAonkxqmvDbpYwMkPiM8uFUn3VfmVeQADfqE7QdfokN0mHzAuq1UR
rC0HszQYBTBiwVtA7EXgocefOaaFtQIeh1DU+Egkxr4BJF49HUBbbKePsL5yjz9Ut+lmoPKHGZ63
X3MY7px6p7xnI9v+JNf+SEQSlsX/Kvr8sYyLrv33v4SPOjtxof7+zfd//wvgiemahBOu5wNNtVxX
8vNv52MMdObf/7L+d1VPY5LZFkRNc19pw4V1+mnclrv0A/u8IyqnGbiFjRk8xt71nG8pK3oH/275
xgwhrgWjl2ltlxlXgE0TEDbdGBhdMb/CbeTfBMUjmp1jhYbqNd5vhsKt2Sdu2Aogf19RNAEZeFo+
Uffb5Jv8DRWOOzigu+o0PCXH/KU6dVQcVuK6+ZHsUaz9mp0dCC7b4T7bc/aDwzSZsBDrd/Z2piOx
9Z7YzMAa7IDNQKcGPg1v34bYNG/FuHKuWR0Y4lyDLF0c2FHdybtDhnmimn3Q/tH95kczfJcv+QE5
3ugTYgKEBu8TBhRm1/KWLO0awbS35AMwpPmdujXw1/GZxsJLzUuHaoNWMT9hVaPXYADrB0p2A2E2
OLg4oSAsdxUdAZvVX4BY+Pfl5h6iBFxdasMZ47cHEvXmxQTZu+wDrP7GeLJPqGBu1Dr8gRcWxG57
G79kWqdRfPXtdXzob8xdtHXu4YU67y0WLRskouJV94QMIIDn/EuJsgisF5BNa+DOkCNZpx5sgI9k
vYpvChe51itW2PygJQBebHP1A2EyzOiIDq67VXy9Q8wSsU862BEEwtteEy9u4Skgp762jjQrrYhI
50CJHHVxrd7AtAXGdz9fE2Xg5rtDkeGGRww39qP1Pc9v6t10JgXnVjnAt+6+fptv1Rt55ZbIbUNs
vsMTlKIbQgv3b+47SEIQout9svXX/zDzzb+b+FKYliM9qZRw/jzxEbJvQXSJ8V74wz2cpeha7zFM
r1dPfRUaYXoVo9b1Dm0GZBNEo1cYSa1W/NZY5X+4GYwQ/rIKLccB8Ww6eB/8ugrdpJtko4bxPhbU
CvnTmTdRscZ0FzXnFoYN58c1PLsEdQz6YA9V9xDSwIVm+Qp/JH643M7/97v4B78LYbrOb/0u7s5t
e/4W9S1ihO3Pvhf/+Z//8b2Q6n9wYvct7ZcgXSlwtxh/tN2//2V49v+4ppS253q2cAT/4r/GF+J/
fN/3PJ/2kStIBfnRf40vhO0rJoZvS2U5pvy/Mr7481xzfN/yTOXZLtAr3zKVdsX4acdX9iyNtDLY
JJvxvnQIAaHMYOhtbwy/DGA3sHn+fnp7f3NFGsqObXrSJor85YpZ4RTOgpH1bqR1jB4VXbtXIVEn
BuA1BlH/D6tJH1k/HWmXB+RCig60JxzHZ/h/fsCwM4KlqfDyA9LiZIjHGN58qpb0LOvl9Psn+5tL
+bYvHNPlgiZX+/OlBkDcihp/tZvb9DPN0k+c3D5je+2n4cfvr6Rv+peH4kqu71gec+Avb62T0dJi
1FrtAgNZCeqSSNREiKukU/xP42cx5/9yLdyiHB+DcM+3rF9igrAyc0rlPJWdUmcabPPkAymsfHk7
mYgsAEsZrkr/xmoghJR4+nhI1NphvQZ0cvf7p8bs5a93IoQSvE0L+NIv4+sNOT0kNVY7pYOQNLiT
/Xycw+lkGfMJ+tCxdbwfAcqpv7/s5Ql/HW1pSyk9DDYwnfllBAzLLUHDlUwhAxQEjrvCG6BFjse6
m45Nb8SUXw9Qd06Jj6ZMacTnxmk21Qz7MHaISCZfvgCgePl/uS3HdkHPeA6+Nb8sJNmUvciiotp1
DvCjMHN30uNqnY0Umul333vzrm+gtHdJkAHJgM1WovScanhRPzz7NCzmpd+MMjz//sb+9jW5HtGl
9EyT7eXPy2Dpk36OSyh8Rl+D5ADdcd30gLLnkQXusCIoM3uie6sENI/fX9r65ejUq50N87/X1j//
aTvzfeUMRp9VSJPbD6OJZiAOxvZVOMHFbabTZKK7ZSbTbpTyI45fiybo/mG2/N0m8PMd/PJWxjSP
qMVwB0ukpWq96SSn5LyURMIJW8Lvn5cA5a+jrcDx+8xLHJKE8H6ZnGWQu35eVvmuNCt087xbMvXP
0QQnN5sDLck639Y4nWTxa9+R7c1g3laZjxc0wmKdglbem/MtaLXPOSP4Cpg7tqHIgxF+aE0ojjFQ
s+E+hCAAoOBYJnTQyy8TG5yKk7O00HFtB8QDSAyK8lABlZFIMS0lv0f/+17OhEskWWO5LWf7eZ6D
VVXijtH6GLAst7VkgqYp/8jFR4ha+X2xNHgEuBZzBXRLMIDgY0FNw3h0HMiWAmasFSGIFZOi2cOK
N1rceRGOGoaDPlc9n8d2eoxr3HdCMj1aMqXiHgs6aEtaPHbeRJ4QIWqY5z25QpTe5KDc58BGHXk5
gW7ZOe33tE/OGY3e1A7J7dUGsCh6YiNRsUo+czf7LEXyqecTDXL4WAXPEBdPtotihN6K9cjgcilW
kYBET6XGm8Q3wxsQfxuiTxnFW+F5d23bYnfMc1mT3I3T8JJ12Ba7Le2i6XTZPDo53UZNB5W7ocI9
zfnZ4ppOwwDRXjmNihxrnOcjIHRedn8eKUWjn4RfDelOP6DCGXjMg7EDmlpaFGtyj9dSYgo550hX
B2xgevgDNyGrgehcGi+gohjJMv9s8najmuiz80I8UegrOnNOlT0yb4Oh+qYi9DEnHhUsJknqYp6G
eLhP1I/Jr5DH9scT1L+TD5jkqlPsi5Xa15H1UJUgxAKHOwn85WlCadTjEFb+cFRq2eU5vJoUvryr
WrV+StuS06UKz8plCArU5or4ez1Mt8Dez/oSmC4eo1FPNJpS+npQiN5bDDGVkZ3txbx19UgR/NxP
lbz3UorrlE0Mx/hMy/RsJfl50FA7ezrV9UyrlWy0DJ8A2aKe0VjHxCdlNxFXrkO3Q90HJ5i85JeD
blnNQNhQZ0AzICsPQ2FS4PJR9ZdZjXnnfKI92eO8023qKgZ/WyfnJAWlx+n4IMPhB2y78QrUErw4
qeYtUkrlDyjg1qPrUbzrCrlnXR0ud++lPN9kDUd97iZ1i0zEWdBxpfZ1HvHXHWfnoDovoxOSQRUX
NpJL5klP5VEfzraJGkZPnW8J8l1i8W5iNtCtAxJWBMPJbhJQf01Jvz2ZX8GtNgdn4t6A//d8XOkY
RgZNtalNzDVEacN6s5OHy3Ss3fAz0Qt3yZkHDdKmtgifvI6eceBx6ctW4sfZ5yink8pYK+WO7Rb/
ofFkR5xTlsFeTC+WEsBCKl6iiCUVcMOBOMJJ0TyTCj7c/NwuxISXbWvQR33Ui9Wo3ceqEGeiiQQ4
6eaTpV/UqgzNb9C6hth7Ag9KRu71R4Sgok+vRGUjM9n6uiaEbJi+4iV5NmqHukr37sb7YWYNDEwX
K0zPvlEhl21OW9lzZCmquBzh2HOMNcWKyz/A6yqsRxaZN5x8vWd2Brc1SW7dtrmUxVUCziHsDO37
1gcT78+3E6AEhCtKnN0bD4Ll0iAy0tBeT1VwZ/aMjVoMEGXmzlXDemogghU2/JExY982VBhv3Ga6
811Y9PMkgNHq1SXLil8ECrjrQfBVrPSpifJVY2lqEqa16xjv2LIOsuvgbnFD95AaDEzl++hHIQVd
OnikCkhgZoQjKsb1Xscu2lb6mCwnuAEml5UmcMEZ//VEGpvZMPyV6Nq7etbJeQSCL6yc52hAUc+Y
Koyc0JGawgE1gsLJ1ypj4DLLRG+LdZXhTnklR7Sns9G/vkzIS/Ai++RTHwdmnn26odwZJkPDFtd1
Bb2pzvxeB+ZzQosMCsrTGMDE6BF6HocSc2tQHn+8orn70qt8O+Xh/jL5+3wEa7+3e91+iplQQHzO
lpXOMESBtGJVt5nrkYIN0zqaBnyQ5v5HHwxq7ZbyuS7UfDMGyY2lbHxUcmA72Qw0eeqDdmOHzWvd
MyJhG8Odz9Ev084gtfUh+9al7ZxqTlxKibHTHJakFtfmyJy3Q2NbSxRa5qkHUC7odXvYlMfVIlbV
JDGUsUMApCwf12AdOgEU+hDKVp8sJZSvCq2SZZfgpsz0xHimtuhLLtgIxQUMyqirUbXTsJyYRdjI
8g7HZLi9A2G7PyNy0d2Lnn1r5sy8CoYf0syLdV4zSEPao6VvA6z1pwpcNRcb2MzrxK6v/Bj127TG
/U2/uzJjDQ1LB/bx1OJtPk1Mlw4O2LWtxBkHe/86NamGDktNNwv9JHoQVHk9gK4Gl3da+EmYsjgO
2peXmMgR0zeVwLT2VaKwEKaWm9odZHzIcKUbhaiOkF9Eo01nvjMAuBLLBj2q5z2UUzSCRx97Fx4q
ccpj0clTMbEEoqB/XorxSei93JX3i+liLdKyRMPR/uoVaHletiC3z8GFYMEVVYhAohkTc7ZVrXua
PP9HNrFssYl89UaQBkuBSpa9VCYWxQBts5GveCvZdedPh5r0YONU+Z5Ek9qmA8Ii1WaJfX8IfS2K
FxZgcnDX8gKqjTLJm7XDuXi9zLLcLeGh9QR9ZEVgAHWVc66e3ENfoEZSPIvOH54LNPMcUbZ3YvG/
zfn4ZHn++JFQb41SuQ/DWb7Tbgf20nbG+JKUzmEY7ArdWDu+Tsb4q98O6ASpZDwYvnuL5XCwtXF4
EPWwrYMqRoJmMq+VjKtVJ0I6d1k0r+yo/BYrNMSXOkm3BTKJsXVSYJAkluWQe7PXmKMUatnGm5b6
Zq5R9FYQ0swadUMmNBKuUxFv29yH5dAYwP1jbJ9mxHbKVN40kX0HPvC5GCUkzvdLTu4w7Ucsgroe
fU9Q5ZswnxowIIciBgXRuOLRnZri2irLh1QCUXPx+dLAY3iQ+HRlUb6OZ/9kxXN506UouIA6RDCl
fzTBxW1drwa92+IjkMM5cvpa+2ijBNehplyA/AAK2H03RowwCqyy4CZuYjtWmGPkt65ycKp106MC
PuzmJ38M0X7SIUMzcaKmJpKiFZhmQEMS+bbBv7YI81zvWzdxfJiA/zfdmCLiVj40Nkh2T2vHGgjP
oCRo+sRbw+R8dQyK03PITm6EAKWSkMSktjvN5mX9z8rZDaAQgFZHW8/mgqoG27RULmzxlCNgED0S
2LFfQGxkXoJPVk3L/FK6CwQjCgbgddikJmqHeJiP0sVTKjHdXTQ1cJjn+hBZ7b6cAZWYzbTp53bY
+qp5SEdcO9wSzEiBtqDVpd66hX5LHDu8ISyBNOUyDuhKoetjY3FW+BgAKFHsPL9CHsOLmt0INb81
odi3GMSpsIm3Y+/S80Hxr+GEuQblAjitMuGZGXg0hUR+MC4+hpZSr2JQ8Szl6rLrtp1bx2tXRhBn
vD1rELiWPukKuyTJxNCgk1RiA20TvDRLilx+tWM7g01UFEdgP2K7oGkf+6G965WN9RLioZOB49kk
ojsFah0K1WsWgHqdh/Yjq41gM4cwsHORvpdZp9Z29rWWBQQrMaCAAKy/7uJw6yDF7XfyBfxxvCF7
g7ARD3dybl+Vj/HXDOyURm2EcnCAQLAgNlh6WgET6rFFQZhugWeBpk7KpENK3xLDdujhUpE+IMZk
nQqBX5I/E6YbhMluDCZwrrKzPjD/qC51dBJLlASIfxLYq1Ck0GY0nS+DK/ZzCZtf6qAg9RbEphZ6
OQbyHq0gzoJwrpGR+ILQkkriSG0vYSv4OlR40cCw2i9Zh05RQDaTDF21afLxcVIwak1PbQ0Li8nB
5gWNdPiI8VaXMVls/6Usykf2pC+lj4adDnW7hDTTFx10/xjZZp/gLQ2hPqKThOr9zHM3Zn1W1VZH
ymUgTgWNO0cgryMLc9jG0G+uYuPNZe9gE6RXGYTFerHdnf6jBA+dNsnngpwLQXyCflUGfC5D3FkV
fKtCb+M6r/uNILRrCgKNHAESq/bjnYFYMxSaCCsaEtNNFaMK5yDBNTg9v5/owu/J7/LAWAdRzsJF
5w7Jl3Vm8BoTnWz1utbS61GI/MbHz9F7hTP8AfXo5CaNZkKmZ3QloOosLRkneZohVYLPbImiO0YV
GRkJWrUMbpk9esN0v3juc+7Le0XlsHKAbyXdevDr+xIGwRUH88nlnF5VcQ3dsmrxPqifXZ2GAOl6
qcyi3hl1lm0seHLXsi1vbQRDDcQfYLb40zqIi7fZuXcF+aVHtzENyPVIV0Kf1NTWI2ukfPwRUnXF
k4eWQVWQfM0AB+nEBiu1cKDqtFR26l10KKLCs4cl88cMBYOKsr5abpM8u/Yr+tVNzrvWt937sIlK
C1cNi2xhMLOdsM0HCTj5GkNo2rMxdmcoOzzHmdqlFSe1lQ9HO1eYw0XWLrTHI35St3FDcNx7DDyR
PQnaJo/jT0PhXZz0wxEcjUA9PdyHeXknS1QQ3Ha4XYQ4Xd5BH+cIlRbLLur1Peh9tSh1bqHzYzOa
vzhyPvc5HbCqiee1HyCc40Hdv7pkyXa27CYPXyWXUEuaFKsX1qE1ZEwufRMCKUWlU9tC5nc6mGKc
2J50sloly23vvnqJgoZR4g4lxEHWrInWnZ9qA7U6b74FPQPhy97MIGmMmf+ZFvwL/at1/QOq0cdY
vjqyoWU5ZzDG5D1E70dFSc8Wclf2/ns1IMVRWdPBWgh2Zy8+2zpFH1HLMIMvl/Lb5eYtfeZU+EVf
i5xCRcIhZcXis5PF9VjyP400p86r+hsqzzrfRf+tZcKnsbwPcmop1nTr59YTmhYo9NnTHdROBCvd
BwP6JiP/qjeMvqhgFq1Sk93GmyzsBCG2XdI2oybRgfxzINAgCCbX65E6suvnSzW5DtnpGvfd8CXF
M0F6mTrzrT6XBf38bsHFbmBN66R+KAnZe4tuhVeqg+O4nAB0iLsAYTrYzugd2Gg7kgkzg/kf0MW0
kLdlTqvLql10dQxU7veq61Cw1WmEj5Fc9cdC2/jTvujb93QiAdEbbfWliIfvUFSPeivRbzVaeqyz
3fOE1FSCswOUWyQ2gB0i99MUxsNsiztTlfP1EjMrdAliaFk94TQdXe8l7aNvYFNR5sINUYqQU/0m
6NkyFj0mQ/A0LdNX/ZjS0DVlNsUKDp3rU8z0DN69Llz2rSCbBM1bJDCXZ4ppFCpGx0nXU87JdekN
2B34jKCbeIoAhUbDWk610X5OWGfVF/lTPOAilv9EoA7GE8PKGold3cBIoEFDdRX7xKToNYCzlkCu
nIy8Qxd83DD6RM3GWMmRu45a44ZWz9YiSPT01L58YLBNcQohYjT4ajNur8wZcYNM3k8TU7CtaTDR
sFjLcXr0ZIYWja5zRS+ZO1eI9PvIw41MvDAmAe9UDkWRCW7Nm1LQbdeRQN9bFpEZdfaUqkeeoQCm
Kx5AQc9F098PmYAHNxylq3NrZqWY8m1ryG3cUpybLuWzZIuoCbwHP7iD8ceDs6srBicRPCaPODXj
B8XDdd2M66yHvtJbnGi5lX/tBuvush66wOEVwk4uYxKq2fDR/wVssnTkQjXyKeSBm3C6Dl3/C+zn
nd8Bd6JBwPJrvRc7QFv5kmoHMVK4EC/B130OJTnbPGXQGZjQOr3nvEe/61Oi6wHmaln3I2mR9NOb
ZuyP2Tht50rYa9DjxAcWbKkIcZ1KR9QI1RwvmVaoS2UZZLO5QESu63J8CvT5SMPl6lIjzQ1O3Zii
W4Ekg0G2mkTsBqi3wOZTzmqoQopTES/EzZiS9SLYSKnc5VAMcODD4JmXF1i4BXCEbut+IAdV6HrX
c/zcSuTlkpvRjhABBYoIdh6+n10+RZJosuhACQXtvUj43TXb65C8govE27Bli8nc7HvRDNb9Jfcs
FrmOEx+hGY167rz8tenmw5iAUJ6DHo+uLrdWNFzPnpUTMdyHtnOP6sDnpUpjGDw0pI3rupLE/qbv
b90YuauIow2S7h+HHaFiioMo09YlNVYu3txJQng6e9+9yG95nYxjHjhMmsT/4aekvE0ONKeCmHCp
ZFfQ+gGiMHapyig7ESND5n8sk9yDzRt/zroXUCl6SJFVfHEm+dlPDgVEbLtKqgixHX3CbcxnjhDo
exTYyq/t0j1UWkQRJTOSqMxlQ+V4s8MZPCYE5EvOXAD/Xl3OtlQSRnee/FG3uKvqYvWiS1PCZWEW
dgpDoXygynBFsxq1ohaGQqg2RktAguIRZ1afn5FUo2iwAc7Z313WcmsIctQKAJiO5i4PSug1X1eu
w95MkkdlNlf6pdsdv9RBhzwU8VNo1Uc4vx+KBuM2q++s2XwLXMLtiiYAogXvXlwhhxPZASUHSFZ6
bKRDdI1qRFnggKln/ZTiLwddy/AzVmVdbNtifjMCYpXKi+8X9TR6IWojUdDd2giUcfIK4J53LWcp
W2kDharI9wmPtnemG9OvSAqa+Xtge18MB1lH0nO4vNo7XqEgWqv8a1Vjz1dhn9rwWPh/zG6BIEIx
rKL6WwXRF3zaQ4CJDyJ1b0uIAj2E5Bh6TXtonbC6KVLPAAWVDNfunN2OIhZ3kzn0z2gYvuYpdim5
O+1SGOCVoTaLOx0rFRnwvoE3xiYi3f1cuZjFGc2pXTYLKgNlgEBPudg1GvdZ8oAW4W1O7aGf0No0
UUIAkoqwZzZUm1QM/kb2AIKqsMcTrM5axAwJG5J+emihuh0ENknREC0b06czB0Zz2IXJ+NL0trzJ
Y+S9CLdJj87FqFXV/VfXSTduji4iqgfvXal0jRSN6wVBn3Vlpl/yOnW2I0IYBysYxdZxi8di9EOM
bF3zKOu+2xTw3/Z5K8Hv6A93ceubBGZEKCZvf/kILL7q30rAnnvmAs5glw+39PZdMhP+mxqmGRY2
IPi5esrqTO4vH1IjN11WzhiG+NSGFb8+Kx6yGHnlGQaGZkBeR9ZI/SCiXiwjdhoLqR4qhOx2QarE
tSzR52iz7FurUbh9br4VFQ2FLEEmII8g35QaS3z5iNPgTTWzWgsbRiJKPT9/XL6XVEQeUZ1+xJgO
z4hh3TCazr7LR2d/+eqXv9pRb29Dt9nHZY0BDlDptVQIUhhFYu7/+1GNyHtYqkrWA9Bl97ae4hax
SKCoQbV2jaHf2UZasvohDIH2Zxewwfvj6paPkb8ZwbJNKE6tTSDDeTeL/eWjj1J737R6XVHwX//3
B0nAhbKUioZl2Ba4dT4o94s/vurT1M7RGOCbUN0pUJjgNcc6rh+VgWN1WZnHNrXMY1knIYa4lAaj
QIJfKrxDKuJXWzb1wem6hsQxzndGZoaa6HoskYzLJxMdQNkc+PF0Ly0Uau00S24UYnkUIot4JX08
FvyisZ9cyxBPcWSCk0uieK0UXPXOws3WISJg05lVS/PX75hQ+q8U2mu0rlEA0X+bRtdaU+E3ELgv
0MDouZ1wnKvjYufVcQaaRWmcOsXlex5pWKd6+ejgDZCa5dNS31MUm6HQaLmAMnuIrydSQ6k5ngPV
/cVJHQ4ixrntDbhgly/dIvpuTaFAvwx4daHh1ZevBv0WfvqeKUG+hc5Xf0SXMR1x2RqF92aYXreZ
VIpOUeGFt3APJxVP+0F/XL6ahuiZwtly1Vac4F5rTntkuj4TGu3rlLbh/vKty4eZqv/8tWrACnpZ
la3Z9LIbONxXgprk3o3eucGnC+9WlAghuBniXk+qCwa6TXz48/yN48gBK75gLCi25dg8uygFBU05
73zHXgu9gC+46m5W5rZ3kkOdt0gddQEqVEW3oeJ+cGeL7wiMfFhP5rqb7r2+SW9dm3K43agGXneI
TQL6R1fYCsydFe4bvcTbGKEb2VXomMSmdePETzk6pfshlXgX5Hq3yfRGUwYlgoc9aqhOnUDNSBEe
r5DRvDLJKbfZJO4jRAlpJYpd0G0qL/U3gd3e8m8lAd2gsNjjV0nTdTdJ7j/0SYeefWbBsV0mZKMX
A+cYWXyra649b50eOsjgNP2+1DcTCghRF/3Uvek7uBL4IbqlpT8BCI4duAOms798dfkIHFQSLl/F
0BQ3ufI5OTFd9qp5m0FT2kcSNtA8Rv/56vI9N3wdw2C5oXqsOOcmyuNRrD3ZKmSLRADFX0AiQj26
fZ8thjX2OKLn4bGK4q9ZhPqyjVxZVDXzzgq7V5F6vHlw4vOMLDKTmcIDKhxB7KPobOMz1QXVAY0Z
inQyvHFIeYoMBYW4MnG2dLaJh0UuANRyeld1dVrc7ks6ETFaqF2PxKVkviLZz4IQHl2cVzcZNWIW
FsgCm8osqGFAeKbu4byb0GBWw9B+rwnKuybrt1koqvUn0slXsQXFaRx99yaahVxbHjAyC11E6Wn/
3QDnJ6/9mrj5Ryv9DxKTK9fy2iu3Dz+mOjjPDv4UXnssQrTMywU8eI/ohxHd6AcwxbglLkPFkGTI
3i4psV4yE9z2PgB6kBcvXTReU2RZVUO4idmQm2Rib6vVyrI9fIfZ7Rr5jsblW7PwS5A9+kTpCS0I
RCziiFKj5eZfwgpsLOKtL0KFH7bXfdiFRd0Lsx+JvHhIBAcnX+AA2HxFwPSw2PulRivGFPR7JVh8
d8GyzpxRcUHu6Cu70F1qRs2NYdGe8uoK2dD+UdRVvvIn5EAXbH/yxnDW9hC01Ic54JYS8xVDDFfN
01S445potjkskgo4rajPRCDZdanyOEaPJLh5qx8j0olAlrwMXoOBKRkWROtLvy5QnVglOF8GDdq6
CHx7pE+Xil6iwk9dCpouCZVJhQWq9qoTwR7+TL5K3PHUKBQiXaiMCXALswtIIO0V1uGfwiBvcRLM
YFuveUxrzDBleo6V+QyLBcfWkJzZz0EkowLjD9QF3EsJCShBT1koi7OzqH3jCpi82v8eb+NoiNmf
oGDKJCsA1oT4r7At5xd8UbssoYMIT4Y8ubuDPYUriGVGawttkIkeiVfhuWKyXbl1xnGGAPCl3KVo
qPUCAnGUuOuWqJsCBYrFuc4MLkMZUmZ0fBSkx5sQDTLwB3hyFVZ7PyX4u/QuyWUfkG9XLoiR+VPa
TIIeLR0ko3Zx6aKYSbUHIp+1aes36Yvz5CbGyhh16SDboM4LOB/1nrzHwAAYy+8HxfoFPO34elDA
kFqe42r846+4vFCECFgzKE1unXrgRE1KyqpvKZ78O8u7xWQlVNgsTr1//ftri7+5tmVKpIsdCwCU
MsHJ/gz4ap3BzSn1Z7tKd7zzgIoRF7IiHFeAPgj3vhTzUYIWmSfr5HviRo0oRpKF0RY9BirE7ssB
ZA2uZe67uyZTN5NDyef3dyn/AgpTJtLSrkKoXdk2TcM/32XRTAWaNCnTxucuo44E0YcLd8U2TDI5
6/JaASG6kr1CqglcFZCxekw/NZgjjnmLeUF3pEe2tSQjBmtwRvyKmnoG+tMri3PS5OeMUiFzYuMI
grIwid4RKCG4fbxAEENT5+26HNjVzn39NZk972pCbOAPnAZpwieNYAnXHeHZgURepFm1TThww2W6
TfVd+nYkVu1AK25q0EFLEJWeMV3L3eE459EPlGEe3pTMjjpho85zls14zJoWZe/pi9BFxljWN25B
fBudy4XWY2PPz9kU7X4/1pb9F3Asg+1aAgU7zzPlXwCr1RSXBsLY6S6WqbtSpoPRMb0OofEmjd7J
HK0iNyIqSY0GG9JiRoELnvq9NTgbOZklxwEVZR91KnIqVBaKLh538Lm3mT6555F6zpJnXr6PQuon
IPWPTkADuLLKw9IqvFrM5TNfDOzKQKVsZD1vLsXmMKJiYcO2z6Nz2OJUW2mBhZhXpxuKRUyRLBnZ
+xtyFBOMypWtJVUFBVE7EbvKo/pGmaFsKLchyYm6Tvc4RjSmUgu127zMvnoLGTE97XMuKoBC2JZU
MztPE3jvWecRFeqfRxkfl35rb/zIklH7W18b8MLXSdF9y9WlXJ/ngkjBXmdjvI3M4twLyo25bW59
fJAdA8nGIhwwjrI93RqBKzwW5iuBHvUqKj4OpblUoKlBkQsMA0/tqu54qbVXRnmPPt9NVGG0LJg+
RRGi4BW4b9ZAuBc4C42RlATLBFeGZDFAFtiDBdxLIxc4xiV1peUpYUcnKLGfoWPP+xHYFEop7snl
h3QI0IgaP5wxgslYbAKnv7Mr76bSIAEZ02poFAyhxngPc9a5vtX6JiyjH8Y4Hfu0HB5mCVfb6k3A
AP10slHxmKe6osfVNfusbF//Ybr+zYliuUKi7SERKnE1B+DnDQyRvyBxjDbd2fqR9Wng8T1iOPUd
dcICg3oZRVSXaD5fBaVu3umGWamRdI6GUdVd9g/43b8ivpWtOCRc1pGgIil+uaVulqOsYiveQSF/
q/LkkfD5Rpe+sxF/tGZG25VxLMfhpKFXuZ+d4Vt/sX33H8bmbzZ3W4G3FlAkHCCRv0LP+7gfAlmU
8a6LpgrkDasKF19MMFYgW/DXUuJbQ6o2LO432dB/CYGct7q+ITV+DDzFqoVkep0H/gvmBC/CieY1
lTCsz6rpH5C46i8weeWY7Dkg5JVl2c6vOFwCbIc2+IhHbYpVokEXHWTFtTm0sLsCoZvZpPVLJr01
Gu32bWHeIlI67j3TwZmQ/0iB+jCn8bjuY19baMeQy3Q1Cs1rtl70TqizYh/ZAswre3VCEALAgznm
JI9FaVxVCMzcjOn0ms8Jnl4LqFiRQ3kLkLRRhqtOilxImEfRPMMFb9aXmniopQHnZtmJFAK/j0Tg
MFJYy75Ubpeiilf0eJHF0YZlsepAVr5KhItlru5lNC93CmWEeKZvYdjaoqCS+6Rh2dgIEaLCg30n
8vNfmqpFchf4LjPY/IqM3p2HhpOuOV6gogU1NV8ZLxENXJMzIhL/h73zWG5dTdfzrZw6cxwjB5eP
B4iMIiWKoqQJSpS4kDMRiKv3A+22d7c9cHnuqm5tLUoigR9/+MIb4uOgsyHPZXmyYrBRkVJgMqYI
a0vUjmUf/dEqsQ90/HvSvF2hHEtBu5pSZAHQGdTnZtdYdf2SP0qS04zdqnjcp1WbJLf7mFR/RR//
nxr1f6FGSaq5BFr/5b//t+/pv0a3yv26f/3bjWPw/nj6Km7/+e8oKyesy+6fWVH/+KN/sKJM4z9U
S1cUg+DxnzlRlrRwojTqOKL5D3bTv5VVe4//899VefkRr6uSbnAFKsyif3CiFP0/LE77BQavy7/v
+P/CidLM/3MLlGRDsTTifBUFINjs/7orJ3qiprnUxRu1P3eVZa0f4UBBr0Mu+J0sElXxQqV0yPSH
/9yquMnoHbo1oumrWfKjT/WfubkLix0DPbcHNixRKFKssI4ga4oN7U8LtQ3U5YHaPxDw3Zky0WCR
LA2MaFtLqfYmIoEofdP4Nk5To+1mYcLLVjPml7GbTbsqaLoj0hIeNXCfFhiWoGjyO8EGlIe2fSCw
SWzjK10u2fn7CPwVLjo9/EHeTXkmemWbB9KYXqwHFdDMjB5untcw/DW18SKamwI+HdA5AbgItabt
ujR/Mx8RAE1lbZSl7E/RarzLqVeijvw+6huoHgmNpbI9yqR5DzgrNLXndRHCzKVKiOuqQpctmrDV
zXsZY+dOOd5LM8SHWgGcjNS9BooriJKRpknaXsQJGlo1Ac+myy0GSo0IY68pSJxg+TwbqQdArHn6
/UKxf22C4PYyanwI5DoWkEP/0cOczZD1wdk1VbwihXFM3RBnw0R4US0tfdL4vK6t5wCuwbZuF4zJ
A2kMaQ49S9cqcrmosxGOXA6eHhlVDLIf5SytaEjf2pHCrqXQEuxgSZt5FejVdFAXFc2cvgYRznRs
88EgoAO4P1RguQYBUZMUo89MgBGEXM1mRvomiVDQwfe8rrvXYjTwD5goA5doMFIaQQhax3dNGatw
M1sHVB5k8sLzr+ol8V7iqZq+SqsCf4D7TPaYIxxAk+OSxNHBzOPBraJ6OwnGu4hlfDZ26rMw4qCL
FsGiZRQqRx0QuF0a5meoxaNfKoT9cGe2iWUkXlPByv8tqynWSPVHr3PQp0K3zypUiQkb3BIfpPuU
yLbR37Fvn/T8ry/cmvaI89OQ5GjOoBUCwhxJs/rA8fyBPKULsLhwNLmZaegArxjDelUscBwzQTOS
LAPco9xXx2qAI03F0nQ1DMmBDmFzkjX7SJReDBoackxTzMzw01XkZE9R2u8iRcJlBsm1BQbZGI/o
CRXDtZBleGYrlXnNYJ4j9Lcrar17IevCb9sqIg8yu9LI66GR0ptuxvsylK5qXCGGHqJWIGBwdGha
7P4aymxoHtHRFzHhvYu0a3o9CV1xQkdftzZlkTwjsJl6U68DMLlL32YR4VKNIKeYaag5TfkKsApa
5EIPydkiC5zx0I0okjiVWknOGObDmoCrIvacM2++Aw5T09bPHrq2MyVIKAWwJqfBKfYR0T8CJTJa
w2YcEm+e5W+tzV6r/i74FFb4a0BVYMXMSzpAYKfXnjmxaq7NNMa9vplhg0slNvYIEzzq6iiOKQwe
pUHqFXhnldEmqVRERMgTA/T3kVP0QDzid1D44UQdXi147plwiHVkQWGrnIcKbBxMy9wROm5RB0sF
n9rVZaV2DWm8ykr1JqPxYxdIomgo8UMEIePRhWnxumu6p0honxTcp5t8E2PAoGrAJMdMR6+tUgrw
Vdc2/oAHN/k3ohA4APJPiUgyJTpbPYITP+RTPTpZ17w/zJn2hUkDM5+zCvIO3qphFU/20JUoSyC0
Ri1+PoolOW80ntA8ooOFrkNDptGg7GGG0yZRetLeBj2HXomv+aQCKlaza5uTLNQTfqj38Q/CbAR4
WfV9z2sQy22IMjiFdmqwkauQndpDg8j8nJRBbxn00AmkYTkgjRcDWonCUxHlf8Dp8lfqA5kXCfj3
XLXHcp4DKjfH3HqNTYpbsTZfLJX0v85DnE3kVcN8e3T9k1535yRvPsspOXY5CVqkCxH6NBbcCPJQ
ODb9JwWRZFMDXTZBz6HMgsL5QLPBM2WCYAMxwKk0HDWeRbccNvcZ5TFEJ/q2/ilv8Rgd8zifNvJD
fNLvGgt5UoB2mXtIbeu4wCZBRUg+jTXZNfMBd7YaAzJDREdMN5WLHOafOQmzY0SPnzoR1zWh5aNG
+qsZlPcoq2VKEcllEqWnOO61QHqvQSKCs4hkt1NxrCwSLEqaxBCBenSXBLxyCGUJEQ6Q4Y1IMK10
Myjv4Q9mBA2oO0cJQ7pCC5JUBkUi/6nmGJjdaIESvqfVweoiw4M0geZMbMBYfZdzPd1VBnJ+rHXL
n5bSADL7B9F6Mu94Yuoy9gnCo/SGuv1B3Z3KfZq23p3PsqFqJTKa8ENifiVJsh8kdMOkkHo6e8tZ
aLuTPHKyhun9pmrt1mxTlAANgRZOdIi0TdggiVSX7NwpjmjbWJhXY9niJCuboZ8D1kbCe6GY0ibP
imGdPbhIiJOd9gVaihJ9op4bmdJrVnXe0nRfdwXps/WeiiqE2Ebd97FBdPGoNg8hObH1mB3vDgoD
R2fODewptqU1nx8GPUMLU83uoR+s0fyilfimi9h4KSospTb15TzzRmSTkMVDUP6Bo6YiuHX2aF3g
AOtcRy6qQw+OMKJa9+nFSIC0Ni2nWtkYGRaX8geA6PqJywODrDxcy+DgQD91ZyjitEarF9ndZQ8f
+8dZZWG4+KZAQfthqc5rIR45i1Vcx3nEjwL8Qd4YgdWO5Woi2yNaApsNRtEcytuo5GurQfejTwYU
73XxvQu1F2T/HDpG6nczPYeNoruzjjVhX9AVSYiiok6Lt72x8KN0Y1f3M6Xk1pHiw2OmKIicGw72
CltXKt36gqO01inCWZgIxF6d0BlQe1qtTXGVrfxw10C0t+VVvmufUfc2DRgNJBJsB9nD9GRpRb6G
GYmsdh7wJ/N6K3VK3UALJaPnf6d1UOIjV+yNFq3Xsf2aHxgDNtPRytUXGtZ72ax+5EZfdw2u3zQ1
zQcUCK2+SA9a/SRzW7FBS7YRVsxGvxbnOMAsZwgQoSvxBzWvZf/nHnd9UJEf28VIHT/Kq+8p3Dyy
b4SigzjDwkSKjPeuRPIw0n50Q5bdKTRuSf4E9VHY3+chwk4GaZxcsz6Q3gpdRWTEUNqr21pbjZoQ
IfBZHh8UmxyBolNS1ttSQYaRAGEf1RridZllOoxShYCUfIhxhOwI/ZiwjjxcZ4tStT4/G210jYb7
WU+FjbnElWJDw/RHVXCckZjWSYcaW4zoCKbW3BMy4wYHaSqrjgQKrWIHrwQIU0IMa+ddqLPjPPeI
t+MXZ66q4QH01ytD/J2mcd6i+nlCm7QC00ABS1pk3wq2lqkQX/tHu25MfZ2Ni5/udKEl0y/BaQh6
G7iLYchoNdL6nnVNcpK7FQDcmn3ZglHUZBZPlUwAz3Cd+JaupFSWoxPG0iVvBeAng0TLVcVedgju
qvwJRGyfRsIVgNGLJmGKXNKCxOQA0ZoZlVtFXQ81WJSuMldzdpIzUD2Krr1KbVk7Y3pHngRuSJdK
wZ0qMNXGdoXKwrrN2OjUpHz4Sd7RnuYcLOoU2QWRWlLaRQFThqJSuRwyYtpuaFbjX9KMQI1/v9Wo
CLiLZQvCyPzYjAAX//WT338nTRODkF4gAMsf/n75/YHM2MOO+V8v/v2Tv18z5NgPpUey+v2Lv1//
p4//ffH3wv6338mydKvIfRmggHiXvN/f44TFUOb3W/Z9bPf+fstGk1amMsYE6+FGq/pTZWQ1Ol3c
0u8XyRL/8d3fr6E2+M+v9a0SbxqQYmH4QBnI/Cp+P+P3t9R//dW/XgPtQZxKmoyqWQebcdMvX+ai
x4AsWfyvQxHNm98Xf3/n94vWojaH9AvQSP0VyYUILOm//P3f/xwytKL6O2SvJieOsP/+iVTpGZTS
dPurT/4rPR43AFClRVbt9zVw5pkz5thQIBcR+h1yfJOySHuD4qsQLgQKugD6uGYhOpY4NRd90Izx
Tth3gMfD7aztySfS9IwvjI5Lrh16nNQbvHmnj/FZOQEFO1RANx2w1xcLBdJzEZRUuy/zhYhUhtf1
jdQ2FWSHSHqTvEoNgkXFydxhN5cCGiALckDf3dKD9QQpdL70+6k2nvNX86hMs/2NhJNc+e1jh1tg
4SA6KtpD7daj399Yv+QqdA9lTJw/keVOtviKCTTJviCKUbYWi0APCmmDZzbf3r9Lzcnwmn6A+3er
4XMKcTi3Y44WV7l2+7ByOqcLlAtbCcYsfo4MmINH5lv9mm2xZZNidyzQJ0ZDzRVOcAJ6jrR9HuD7
JL2q6gaUwYTZEA0IVIWKyDnmB/M4s1uApg7uQLck0K0ks/EBgNFLdPerF7TuWnzJ6RHvSqxhMOdc
y/I7Tf1JxKbmYU/Cnq8S+BTB7m5YS846cm28zTCtyXv0TRIUAfSJTlihaEbKis3c3S7bbMM+eqd5
ileQjMUhYR18+4xT3VFfQ5o0r9NLKp6FryPa1VBG55UGPmCbn4pPNuj8CPB2VTn5qTw1z7FDX90P
sbY0XQT2bNrViY3I25flvxvWARdzqBsh0EQh3ACb66GWbe7U0xEpymREuO0BK17sIjHtSb8wVl6B
7XhXD7X3TWIa7az9fXQf7yUOfZ9wkHfAQ7Tny+TIh9xOduhKTYhjQVxRFZf00M5D59hAIVmZ7hFP
J162VZz/uMfUFRz1GP6Ya5iu7n2lfoSv5lqL7EA/Jnt9rf+UV/5LZ+rWXjBFvCZnnNzCH6H37xcV
j8jUDo+RB6DHJvxiAJSVBY3jM4Y8vYHWqrs38VhecPc9cipW9BfWgjfZFcmom3yGH9/W2TyaR8S1
F/15b1LXYbSxsFmTwVkeKSIZuFT5MNhyG/QIWnh25FXn5pZ9wnRE4MRV3M/q6RC9vAP3kVx8C7eG
ZEsHo7LzqnG1FaybCjWvELIM/BoXT3IHacpAenlgMnpGaOzppry8JMNacG40eNorvGYDntAh8ZD9
NiSnP7+mbo/s6nYGPmkvscgz4N0cLxe3YC2VDtWcbnRoMg0kR8Itei4PDw8eM8Yp9rzKztRshy2s
ryaYt8nESFX73J22iK2vq/OdYtInws3/81UKGn60wYt4wGK3fOkrVoDfKKnbMbzRZp7d5sz7pocm
aG7olDCXnfsKle1ydCenfut2ZCgyXpcBdRZqPc78zWT73qe7yW/dwaexnjz1+/aADL/CFvI4mPtJ
ZY6/JSu0uZ3Yv6nrdkVHLbfwgXMN76+ZcsucwHJyclTbeLjt5TsL2hUYg1dqPpzfJfLLKZdC0/bu
PjDR3QtPWCEJNkqHVO2W5czDZJZt8dmMNstgdre1xI/HM8KOyAGWh7rch9HaoMYBO2UrbrRvenmQ
ptbzc41j86rXWcmrqVknT/ExsqlIOtV+sqNPiiTItl3QVLMRD/xMvGyDvHqyIc+pngmYGLkqABUx
FM+g8GzjmhKleOJ+Xsfx1q90H9+Q4umzqo/yc/+nhC/4OLSC3ztzs4IdrCMJbDFqleU0X91T8oIy
JQ5voTu2n/JPBn9ReiPSpZTVDF4SUJ+cXamWHBZyrQfTvBPw3FO/hh+EK8r7vsHvC0aB/Yl35+yY
fxLxkCr2VUITHVlHV3jSGj87h+50aXrXTHgF2QWtXM90cZZxjg/QtiqHNVHcqoBOJ7EVvi23UlvP
MqB3jy0s8RK72TNZ6Gh4kRdt0JJ/nOP3/nkMBuPA6KAr4sCJw/v9arpg4siN5BIur48oPO/PTMfe
Sh0+qr3EI+qc9D0b3FILkAek5rVhFWLVAhxn3rFGEk8sX5RVF/RnyUVGVjV3dySlX0CUweyMsULB
SROwR4C17MSjH2/YJNnpcmKclCuHJUdg40xbTKrYHPC6rD5pi2JlHHmMQRNEzygW5f50fRCpImkO
kInjD+fP5dlTqqm+ig0995VEO/lHwcGZibKP/WGlLnMPEpjQvxXBEC6PPSHES+UXCpf562fHKfgV
PeenmRX1wiWKt/bEDS83vWfrmcJ1Eq9Yb+sUYcF158MUmp/uq8H+6//RuJ6v6N1tI8/vzjCEUfTH
ldLLnoAJOOFzeazO1TmCa6CuUERnJOi8jXAe4Z/oQf4t9oA2b7N6AGvZBKnPFWBLgJY5AXhXOTji
Yb+YAUYKZLBJ5+LGycA2cgHYLsGohaaKPuOBec7xFm4aW/SwR1gxrdIf8w8oSQ1vhpYzymcKdayV
JuCA8jlJucHJLp6lKwbKKqMiXeUbUs5s57n1bRSwe52Q+hw9t/SEk+WsHZLNWuUg8n2kfbVuw9eN
3gRucbdxOkae2HhKIyxTaac9z+vkpvW6QxcS9dOn2sihs73FrxbiqsyBp+yVxPt6v4hnFuotduGH
Rhtl23ymbuOwebJnwAilJX41tuMMmMn2o23/pW+Aja/n9+gr/BS2GChuI19wKQCYzuBzxG6q7th0
5ON2fpS/oi1akxMVELQ2vN+NyWVzcifDpwmWvx2xUYbtbOM9CDrhiYfTnU08IG2cgbzlISocGaqd
uq/LNG2CgaqRXW9ppSWpx+642OQA41rnXzhHzOx1EWPTBWbqsvLNY71FPschaRAkihWEQ3P1iRgt
Ac8iSVusHsVRHfKtyvklZHTmXT3cDbRrFV8qVkZ/MsygHk9Y8oC7QSNWXEc8Wj1da+o2RfHyJXMM
5xaYuiOstq4YIJS5E06WRafSRxQWgAG8KR65gqiq3X+2h9hPrWO9Mrwg9KlmuaGPWrvDLH9R3ASM
tDc+T4dwPETNNTec4rsRXlvgWdMP+DsbsbG9gBK2uEFeQkg6RGyPUl8Duys8TJbm6kl3mMvFyvzC
sxKdXCRqV3fjK0d6gXivBnSMV9P8qoKiFdeYVHBcUaaajBMlTi3cIaupYskbCOW3/No+IKmB+/Jl
lOfNxRoh3Icra/hU0RJlAUUbth1plfvlIUWVdKVc2ds4TwikJQOb6gniBVmDnRbPONK1lk+40pxx
QGxQQojWBKosvAM7T4zB1Ka/NU5zxocTk8iajcMlBCWgrgc2j5dOdbWXBssy9m1tQ2s5GrzveQt2
bYafB2oUjqwWDB2cFqTczgpLm+PK01ljLtxQOSI0bk/IwtW+elNvKAh2jn4bA8UkjPioD6xz4wKZ
fy3C41lTMZFxP+d6Zpvqil28SABBRycGozq67R3bpiBrqUDbEyXoyNUf7BVO1fmQxmiopLAbHP2E
aDPxjoxJML0IKkHomJZrkEq2DApaPVBSmXNsFnzhJUyfosmhWfFpvIcqvtlP0+AzfMMPLmp/jQd7
H/rYfeapXHPAmVBXa0Y7PwgkHmBZ1/WJ0IXyoziuGxUnFgbOQTI5EzyWf5+9ZZs09VnPD5Cg3Etj
v6rjSot2GkKvjr5/bERvoIE+76rsOG1xy0Lew/LvzabI8Sm6CeouhZJYup9QkATg6IRFshfi3WvD
0uF8foeK0z+1x8e5GhEG98UKbJXXZEGfuRRVxHMHgxl0IFegE6StFX2vdKeH8BZOH2aCGM6yucDp
KT7vok1EeIGQahOCA33tHBkp5wmtYd+wfKwyCTAeQdQfCFDnLcK+zHntQKERVgangEiIAXqQpG4f
LqPHVKrOOUCCV5o6mwek83GtXTtOgvGY+w98q4FukoRhV1G70mqoQQY+6/EGwUIlfM1TIDykcE7p
TjTd7EphN5NBpoFcrq6LHYOYbw2yLeXYSwfCGc7He71hsxtv5m2cXIxDh9YFgG8ZQaP6WU9JqnqN
8Y2OBR/mTBM60AJUhuZAkzbCbd1gb3NgpimY22abrF0ZxbaJ3CKFgvqHPAEulHmiFoL/JqVGFFfp
0SlYXmoUv90SmYY6yDM/tGD37bCan7A/NNwyCg7L9FtZB1yxSytYSLuFq33X8Uu6Lo2V5Ovo+KY7
0JdLEMY5orl0eh7PUePn8Y5ydGmRt+4Q5ID+tujLvBQZBrskJAKqMeKw4L34X5rjUUeszQOYr0SD
0EP0TZZxLjfZsUAkqXeB7Q14XmbbmH1Q/TKNYyvCbt1wZEtIy6jX8VOltnWtUY4gl7lxKsmac5ND
gKzeo1+JR83TaX7t1IiznCAWt3Mq348bm40IPyz1R8XnmKZ1jMaHmqwexMvCWfPvhR9bK722y0u7
8GV+QnStbxxJSJtX62R65aLZc4BUKfUmohbCUUTAxF4358/wL5A9cwmiO/t+YN2g1kML2z9I/Hgd
IyFDpxljpFOxon7lNHbzFH1lX/fdZ72u7M/6R1lNl++ZTAy7Oef+AyEAMUaJpBToKRvTY89DuBjE
NEzRN8oCnd0eyWVXyb54TmtsddAztnvSuy/hlEbudAKEbX0p7nCYdC/9JuwyHIVjzNi91n4tuHj4
NGdz3V6HC3tp6YLbXtSNmMRTG3Rgxzy6SXSRiVL5Wh6Kfbbhhuz7SVstxYOgHf3l4KXqfk0Fn+2G
TC/blAdUHMeX6advHUKaBHR2JAJfRFnNJiiKG6/oPidmZe2FlW/J1D1Mb8IQh5nZLQNKVYJ/Ab1W
14m5y+jnHmO3GffLQTKdWFt8Epl70JzZxqrnPmDBYat6QAfMZM/alScWLysy9+mVUy9gT5/Yg2yZ
8GlcxU5LE3wt7eJ0mWWPG8YmP5jMQDE2kLRxsckDXOhTi/ojnqVnljufUpA0HO+YU/2g5FHcoGg8
G9sqMDzCO33/ez3RcEi/RW/eWT7HHnJF2rquV/kh7A9l+jEbm072uSlEEHg7rIHTp4oSAmHx0jDt
zwoBlXVJ38nJDV8CbbmSbxSYhGvmhcU3hID+WfaIdNggSx9TZp5DOR2ZWvcDmap0IbzUnfuHIrqY
gSn+QVzzxI0A1ZMNsCiTylPil40nEtEyODhHJo70TeEo6SAyI2zl09HPQxIXbC0B5mICBpD4U/+A
vMiqiRbEqZ3tCZo06/VmDH7kyedpBGGKiKpXlS6e14HkItBSrUkzxMxTskOrH5LiD97fFz78Pvrw
bgWO42aBhSAFscjwR574KvgV0t0c1drufowMu38ZISD48jpsY5toVlWOVbgSP3RqH/rRZH3dmEDr
MOAeAPGi6XjghJHn9eCiibFrZbt+xbNZ+A7xoFWcAuDC4OEAcxxo4qhOSOWlcaMdeMpL860F4258
jbfhpT2PHJgknQjR4RVp2vGzE92dU2tcMJOQKudrAhNmU060C9+FCg+5IHOxkMlcDvsG45av8M9w
gr6PTiOKwJS5suQE1rjRXVZipb8mlmvcqdrv6uF9/OI842M+iwDaanP/uNR/ijvND+pN5Gzo+tUd
TVUn+8xPrxVI2133TDTSf+oc15Ujy1sMFfjLslqBuKDMeCeOpTrQ3R6djXCAaWPqhUyKeFO2gfVC
bL5FUoj88j67PTVM+QO1d+Rtqcw8RU+Pcd3L/kPeohifzjugIrJPMsHxXJ6IBYpP+RG8GnTDmKmN
QwWEAgaVHvZpO6H67C/FjlvaBrmfu93+kQW8KspbWInJtBZoaHR7cabW7KW7LoPCsiqMcx16o3rE
Wb2+UPMF1UqsgFEqmi9bZInuhwlI+0rcA3au+22GBFt5sFoigfxacRA01ODSqEbIY1sYO/HxToUO
rUHR2IUlvJIr/6MiYwHBWf7zpITbAvPosT5bxvPUbfUlDtWTI97lcL1Xr3ggmvFPXriDsOUzQP7h
7PqnPDDrv6mNWGowAZpem4bXwu2lrkeOv9RHbH1YhX6is7GGaJqtuhcj3GKBppBdIUb5QZ2OEL6k
5kHES7ZEwbLegJbGboR2j92cEUXTYKJf7hf+s1TcVtrFemnKFzhZW2xI9Y9eWJF4PTHv7wQrwQD3
y7tfBrafGZhzzOpKD2QaZvkljoPNUYVuUgUiMd+zo/IxlK/J2ljMMbs64W/it6vUT2u8WFxrfOPN
riSXqL8D4ekPiLksBV15q6VOQbZpTxfhiWMIqC47DIgTGj8EUbUnR6uCqk0gZ09JhsynP62WAfnk
irqRjZRGGKZ4SxbNiQg6DH95DPF+d8Biz3Z7IlevTwVZjZ4+TVdGa7gQa7GtIV2Z2vEy+9j0iEvD
j/4cf5O6EBdTy2WDxIMIediVnG5JLLa3HL/ej0Q9EWKmFP3oCUFgnK/sbtN7IQUDvwNHe97idtLt
6weJMkUNltYTUXsOz3aPCXc/riRO6YuE3dhVoontKDWlGYS7smBNao+2A1iRQFTd4SJiuEAWts0M
y05fRdqUmSckh870hCcGOWmclFohLHh6OPvxrHqPDVwF4mqfRaZc7yewZDsKHg3VGgJQ84PoHsEK
vqX6TypESCFRsyJG0HkGbxG5IqgONBhBB62k9NCDmrILu/uTQ3THnU93KLljxDV6mJo3AWEJyIh0
AErsVrdRQ+wD4Nk52qTrd+FETZQtI8jiDSUlLosHpAbDeIso5/xRORQbHCUqvwKfH9ljGjCiAFMy
UqRsQ5IUfjzGvXIpD5nH2fbBsInpJSTOIv82qdBkcPBcQbxOtvmRfGbRmq1hcaI/T1feiW1FI2EX
bU74sT/koKdedZJax8QtudopV1Xeymxwn/EJw4BpmYHZW5iSJHjhPs0OhgaBEAzWiV1LZmTILU7K
ajgVb3SStceucca3mEnI79fRDjPr+xWjYus0bVnIFKtBgj2ZeyY4lSaTwwexsVb2GBD2roIQK/NI
1Jd0BOzGiBS5nVq0lAIxe9PaS/EIaLXRDCV/zV75XQo7gPRRKJE1n+fO0xg0mkveREmItBrlOOMY
E/E1Hn839i4B+gpzHDKJkWFqA97KKtcRxVHtQnfGxAvvoxL+3EHHoLRBhSnZUGuf9M/S8vVoVatr
IudOgTB7Edj6uWYhdMs2eESrvA0mZI2YPMmSebBlk1oDfgEiwaws6f16PAfVEe+HeSBt82IBpVKX
oz0/EZigsaFQrKhWXD3XyjvzjSIxn6mn83QbCqTNMjbc710584HsZIxHzZYyvfLTonWQiixlj2oi
35NyVWfEaVTpNYUXoWIUnjkVyzv+qacfBrUfP/hzPmdJV/DJte+k56WtbBlW7oj7wt9SGXgiLghr
LkmiX08LjB/PwGuWfo4xHDkLGXHGS8X50fJTDMFwMyG/QozINaBroBNnkxfXPEVKlJ/MTt5Tn545
93B6qsR37jqn2Nhkb5T9+QeXT2UdSW+4J/xIpm7NTsnJR0ot1Ry4y22SolTLLOGZca9kg7igEjny
UDnnGVXsVQUKGhhusOLpeANtqX2e+h3vYtljbkEisUKXq+caeUTsCkylUGOHexa6E1IIQfNpFQ53
9B374BOGaiUKf1TK9nszWknU0FBtywJKlb3pLZPW9HTpnbnCPym5ItK4RAm/n8wnYEjKJaik1SDd
bO6MOUl6UiPcwkQdPS6Ue32ACIJ5kqESuGb4+XgO/vL0mJHMWW6BzvjyQCOHP+LeU8QYUdWWPSa9
4nFVLCJ+wq/wOMZgimkNL7fN3cqTw6XlncvQMQRcY6LBIMBqyOXtuHP+iOtlEiwPCZd5uJog2zD/
tDHAI2mMl/aN+Oh24YZkI8o5e4iSKLQ4Zu8+9uMnHzyc6BLAEkTgFV1D1GUTf+5OvKFOmUd74vFQ
F84WPRf1ZGgHVoWmrlnyhbK9a+ueroCGYAxNYNEF/8ZD5M2WhZE4LNRGc/uGZt2rsVXJf0yfB8sC
4TP4RR47d8htLv7o7qAHzXMkrwT2htmbi2fM5vglcQYGSvTrIsCtc9PWqqidOfQnurqWK73q+Zbi
iZBRTDgx5/nwENQzkm6N9zCOKSrnoouHO/cDx4ncRlkZ847HwO8ivbnMRYAplJ9xcSY5BfpKxZ1w
h7kKrPM83rQ2ADfKKHMV/B6PQTIxh7ZnSgqG3Rr7GMSkcuYPYnE3Wjv6dcwPHuWEcQ2i61LAJ9Fz
j3MC7k0qsNRpAlrbcVl9BmkfV8VlzzsaGyyLDPHNfsskux/7FxqkUYsOixvhZ/maA/GcGGOEJQhb
QOkEtNhMitl+VCKd8oXPIlfHOtZij8hx6tEy90TLqRcpnHL9Mlsu24nVPw/3jxSYGCrSFRaK6h5I
myj7pm538v7O288+foCVuKY1bikeiLFM8iLNF7ULz5jLHMJX1p7Rnfgnt7sguJBMSlbE5aG0MuAU
o+yDOGpHm2sZWMwSgejIHskTCMe5Xv8Ovw3Vu/SgzjInzeaMJMtfI8xeKtxXYCoZn6x0yYUzRCJK
z3yb1mDduLMHgh5Ug0VcUJFzDVhw5dJ1ctqj+kYNj9HAjLfKVpLsMgvBFCChjMYuA1Z2q7jweXQM
FF1rJfbA6uQAPhlYdiD+3WrekkiVXs11p8DEEWDbMKYSUg7yMjlYkJ1d17ZPTe6H++O5Mi1D+nbq
Up8c8611bZ5D7onEicmYbBhY0jwuiftfAEEG4CIn1r2QYj583CU3BR8JpbAtzvO85eOXSTBQyoT+
DoEbWyQQJ4FKlZOszKZzIZceipZGS0kNgfeHPVqNE7B7Iq9JvR8s0Euiv7MYrW38DUq1eFnmKzKE
JKnm+qH7aflJ9sAkI8ElB1bJ2qrxNbPgaO7EKfQa4SKC8fxddiZkyGEZaeyv2cmo8uHR2QaEFmgk
sJegESKW60SDvQ6iwlsGXEekF2UjR3uLyR3Yy4F30WEEPeU+WBSP7YBuB6nkK3U2kByWuZWEEmgU
FaJnA1FalsGyflRnEQWX0aah2bHoKfQ7XuBRN822bUgqXIvGORiWp/CNERXlPciulMq97LICKvYQ
2ba6la7Bf1i15nWZ18ozz5JCq0hDlLZng14ohXpAL0Lus7L6zgdwSSWXHaikTAqcq7CWcXs8TMQk
KERZ7P6k+M2TAb4fG2PLCemRDytNDYq7m0Ue23OlbpiG3MUQBSTQAoE6C7T1UpKST9JdaHRW/HSP
AID7kcji8e5pAJWClQYi00zX1fglfINYYRtTb81GsFaT+VJUXseYEt5Y70b7XHcuGMRlJvVrkOWo
RGkEKXsLx3iGZ94q0ROdvajZDvH2Ubra8I799NL1opQQe0il/A/2zmM5ci3Lsv9Sc6ThQmNQE1dw
uKQmgxMYRRBa6/v1teCvMiMtq7qret5mz/joZNAFxBXn7L22zh3aHBirNEpO3XJdcy+m6tr4oIwA
2pf0rXrPhcmp4JJF8U9JCrrRfOEONKn1sciyMRgTrfvMZOSUa652mnijc+RXDO3LmiPy23vlk8cO
cAXyv6Mni49Q+Zw1ZvJCZbY/KOkDzPp8Xj4F/7Ks1stDa1P1jK5eER0jxNa4lF1CqNfLfa+g/fxF
RYSXt1vI38vdQ8eJeTtjOl2XGlcjTf95GUCWOTujkuYzkiBQlvGmKHZcNr15z22JOD1oXyA3cN6r
4YCzNCCXNCaY/YsLnh5IoN9z63Yxgx3cpW2UPEx8IMQO3BUKYN16Y6me6A54S1Zy4IShgemP4EjD
ca/MO5XSebipyGyjEUOE9XA05J5CDodbKe4DVlwMLLfBiJu1ust+cc1wS/HOGIkkZHDewW04ZzBi
5OAUhYQuZj4njZEnR7RikZ5Newmh1qb9QBDCAMV8p5g+/xyGPPtm1su4s9Gs5YQ/XBnG+vjcOOiM
WZtvQhVqO9fOsvZh7qNYxkOOIYuzhQw1sUe9o4NjupTtlyYDp5W/ykOMOWjGzy7MjcWSk0ygzYwX
8B70M5f1Hk/FEiT1GEIy2eLvQCCcpFSHB67+cFyrvc89Qz0t0z8e0ATQkmElxqe3vxjk76iNslln
v7pM3yhPKH+iLAKUtcgMuhbVn4/SgmIyk3NDhQmjpWzWnSKcHajfHDkpQd1gqBk8TDemKgRs/aDX
3cTBXB4rTUG3aDCthKdngK1r2R4IycF0HSaskKzxIp2MfLmisw8msdjEHQybPEXJOY9q7FWWcY93
VD+IvtQPbk2Cr5ogooJ072NYe086bBQ3kFIKyRxXbOqrY0SjW8HUEltNAeIwhT+g2sMB7zi271HT
uJNGXQVtzyA+uRTOGkuMh7lJr1UMcF9Izkg7Gs+jNWbrMGhtjBUTI1cHZmeInmrDYSO1ZNQ6MigB
y5jfTR5+jAGTTKUzO0cy93p7m7CuCUOH2FZE0ytCQch1t8Xj5Oh41Je/vP15YFnzLkid6+1HTarn
LHLUx9vv8jyd9xOVm2IB3PyhegF/4pD1wynW0FSm//iihRIh5u1xF9koRLWKBPKaG7cxqvoQptHf
v+itZ5olU8lIgJQKN+zPP0is5MuZrR5ya0ETaPnSDDMAyD+Pb98NLZdfXuT+fMvsvcX33r7N1BJB
o1JWCYHf8qjUKDuVFHLdZEwN7iebeyRG77+B4/if79ZRUIQ2AMSx3i7f3j7CX3+4/DXKTn7z54dV
GvhDwx6sa6n1NDZKyNsr374ky5lJb2/n9u3th2ZVv7oqncRJx60U5mrNvpKZrloO7O3LuDz8l5/d
fnH7mdZHez2xYk+3x1NO7tiuGMIaqUtdbceEjVwUAkhK65dG1aDY1JFNzjL2grAdsSSb5lrDrMua
tYcjuzUzuwSLWT2PVGYkYjHTWcrbCZWBYvohP75h5xd8kkqcsSKowSq53XasTRojEk1bQgktsWEW
VEMRXgsFoYxuSLZ+i5Euaql5VlCWZrvF2QSwZYa5ukrnfokEH++qjgl5UKHdEZmEpnlmS5Rdmmlx
EzpGumkHR+7dyfnM28fGpCBoNqJ4UmmFxGzX1Tgfd6FTJ56pVTRCKJIYjXU/a+KuVucS7hPC13oM
Vt3E8mRGc+iZ5CKsiP+12BJQnyvnnR5lpFwaTGnl0MMq5INQtXLSLDhXee+bgw/5HhhmBpk/mHq6
hg57Ldcc9m02UoeqjK2LuW+bTxzpcCYBs+s2DdnsmwbiWSgaduT199QrTNAhyyCLaltY0UxPlJRu
PZMQ3kN7TVch2oiEXaFCV0bCndiRV85BhSc/DtRHXVUnTAhFSA56ew3956VUOx89fWyNNGgT9s+l
bce+kGiQSqrMDgVCa0wD2kT9+1By0Jp6NKi8vugue4diYrWpuhYrqWkz5Djapnf8geQe2wOKf/Ik
9OgNfikxon0Uru2+NLysJNSWCpApUnM/6QApq4zFY1TQgOkpVlkB/ShJbUeNYb70FmE8suyLc15r
j9qy68IK4TuUEJF64aC1UR65RBaP3DWDYnuEkPwqe96xoqSIAhXn1HeTeVGZu+w+OhRTKFnYI/as
ovSX3bEaVc1PciPMUwgIGBQJRtMqDl+Fxc4QHXPvK9p87GGhbmq1KI6uPmCUUIE62ma5ycSyvBdl
sA3HIjtjBxthGhBgO+jnQqvu5dijkKLRiwVFHoVtvtWajpQAEAiueCLCiTCpgVpqYXg/FteWpL7X
eCkhmlt31J1jPhV+Eped34PtSYOqPJpKc7Ztc9yTp/FuhabYjWONVoWbd10r9n0vYua9eI43WejE
y0XEPie2B6o59ndRyXElR7xtiWF81wrLuTDXd53FekQZCrB4sY2YIW8LQu2hC9jC9EeUtImcc5RK
I+a9pP+VxgpdINmlO+Au1no2vu2QQI6xwdiH7eOiD6l20FMJRCNj9T8HHyYxb+xExnM7hKE3P+U1
EEZoPKemqgFHFd0R38oxC8SPPrcYaCoKZ0wB9BoQJHXm0TRF4inJoHG7bqGz1gdVPnQW5tkWhOuh
QByBzc93BhsVmzazSaoSKB2Z1R5wSPVrNTC/1bzMvby0vEBkzARN+zw2xftI4qE+9MKTenZZrnSc
uq4KDzHTTnY0fzopBAYtjrZOhOVtxKJSi9abWH8b7h5+4X4kp+KoWlhtChetRyNHosWZR9xuiDcy
wOw9siteRIvIQKBrZZvatH2lZ71laqUKUd4+5NXAxGKTYgDSuV5jGvaFqkhYt8V8b0TRPqnMI5dI
/pkF2tkpEK935fQscvZxPTY3a6SzNraUDaPml9FOe8PplKOMkWkoi0GymiR5uU77PKvZ5OuqfoIe
z9Rdof4OIxcEvP7bHNnf4LgiYMdlVSTEfJno745hwkYoNuWVpNPXxhUtlQ8Z+02ssyYsKUQ1c8ee
EBOWVaXozZqBuDRhoRuM6CITrh0IfVPq2HTU2nqc8b8e5tAYvThwo/UMaOMgWchYZGD1caXf93Xy
FAi33jEYp76WPFthqV4WbJwbSv2o0c+y0lh7InODpg5SrLYhG3m036fZ/Sa1Pd7nI3hcaCdI1KNn
eB5YTv3SeVdiCXiwKs9BPWdegukY94D6kS0SCTWgn+VUzUmtKpiXkJ8KCzQNkVzTnImzUCTDpjOM
OyW1AXXl1QtX6bqqleps5R3b82Fk3eya2TZuFbqAofloKM02k6a1xVL6O5mCU9JqOnLaPFvLimVn
OcbdKWO3m6W0XWqDNpCTCutIdtBTl2itD/tvaTwsJRK8w2GTxOc4rXcGgLXWFvgDxFew5OKEwTj6
rR6n5Fporx0gq21kmJM3DpW1y+3Br82ZqdbQrJ05sj2yG2OXq9mLGHQ0Gu18r9ghTTF9kNvcyTdu
SbxppLndSZt01rYMLb0xaLtR1fqTVuV34yh/TWV3bfKWGkE66XupDicjJravi6OBGvT4aFA1vBIi
wsErPUUjICfvQntjW2ZBqXNG4qLoOKO1wNemAQqMUJpDZ2JIai2KCnWnZU/Yf67jPJ0gvV2UxAJR
JXNcECzo66qGAYVZciVIpo4SpfguknKbgUVj/W7AkcH7zMX+UBiCUrnt+DEr9H0OqISsvv6kzO4D
/O1NWDQuLROnQMC9Uco22VcDiRuWYGhXqCoKi80WYN6vWLLaLJ0eqYxFnarRQt9SKWmmhW363bid
3V06sTkUA1KTLkJpWnbU5pyae0YVvWfYJSrzZDjjepzS4gfjPtkDlvlRybe6GZx1GAcFuxs+v4Xj
RUo3Ps/R1TFztA09aQsTYtb5kCracZbJsaub6dQok4pu+Ds0LRbmYdO9RMrDaKJHT9223gXJ8B3P
RgD+BDVlSZKcAfjiHIbDV9jagaf4ulntgaxYGAEnygCy9GvCfYirzokLzI17M22/RAdgS2O5UTsU
wRtHvsUBQowal3A1z9zG73bbbo1QdltTDLSbRcAUJNOLmM6zHkenvqKF6iT6bhRQiUebTQ7b8K40
2fCSEbKeypKkqcj+1cSuP2r9LyYcQGtkXpYLUaLyRu7TLXhhE2hkdpyEJDKwWGpMavkIsrT0SYk4
ztnEh9Qw+JoU6HXXoD3Y6vifrXoLJ9aMNXm1QV2fARNQ1p9ZsFAhcKKh3Yqpuuqis05AfI/mhBEn
jUjEHhMZMDaln8QXJ6cm6FEHEWAEfImS62RCeBjVcj9CpdU27JHMo5iUdmfPAjh7epX9aJ1F1rxg
W2eedFBvJhjSNY0hZ5op7s2Fe5danEpAEaiaNNIK54g+pzpWG0vcUzHrMkj1cVfDsFGLc2G0CRXw
jlqdVZnbLGwPyTDULy2yxV1Ffx26w4NlNZQvjIpTlrGgG1S69LUoKA03BtljWfnYJT3bYRPDHY4u
P+41zTdc966Fqr8H+rasEwsqZ3Y7PLE1JUkFGzZyYB6CZ+qA+ZrvMyHnm8ho4FE73ByGeG+M+pqX
uosCSnbr5eaxCEdj88jBNS1j0eSyJFXyXWFN887oGriFMcsIhZEp6xvSIqiDQK96L1n7bvVc/Z03
BT17qERIQproGNd72+UmrbSQYUznAg9o12ZjL/xgyJ21Xub43RgmC6JaEdHglQ3aJ13NnHM9UNkt
yQws48WGgOCzEKY4ToG8qOog9hpwiD37aX2Uy6pgCbkI1d1kSOSMCMLYUB9E2qT3fewmXtTTXE8X
W2RZ2lCYrFk/qUHqkTFiUTWLCTYxJ98asR85ds+mDxrCIcuGiPkqpSYVgKMUUmd54jk6OQU4ocMX
xxzQm0KPQ+gm3sK3jHCvdcKifgMUNz21LuUU4uWY8zQ1uMx2uvgFaJ8EZvasqtRFLEOIu8rBDGuw
tFkZYS63U+vglNdhQRg2kFGFrU0VyGIfdeURH+PverbjAzjJmMpJ+95blS+VoqXkkI07WYpD0KDc
du22IIqsXxUhH1Z1wmunc3IX6l2tSjaGJoEKo6MiI5vRZigEQe3Kon1TlHhm6h1c1ixJ4zczcnR2
EZSciEMhTas7SPwvbQdXcQjPjppcNWNUntju6sydX7Jp67XRHkkCpGLj0GvslYeysP2gYKNg93Q1
1YDpO+voohf2hc3Qpkj1rzGNLHTNsUqIGwEKWF7Rb3VvAG1fKDuYbJ8cRjmz3Zf2gpUM3eoU9CCn
pJb5KZv7gw3HeGXU0aGl0680auClNZT1LON0Ymn2FJkXq240l12oOhzmVkc4GdIz7Fk6F+TpjELH
fSLG3LfzTr8zxsEfKI8MYRCfo1lB2u7W9YXrk+E00eUmMVXGTqdjuW0p3xrOgqMj4jeg3EuQDHcj
Vws3NEtY7EMTkQeihDCe7FrBMDpbobUivJLguqz5Veqjvu3m5l0dzYamYswtWlV0cuSbiNXnKKFV
KAfa8o47Bsj/afUH8yxpUNfvUVyLrT5ByVuizNoK+T/o8b2IIlLVyzy9TLH+qNjj4KnubNP3kCvn
cwyRX89RhVRjYVN3epMRlXKfSWJL5YyFjPhtry/zS9G2zzIqIHSH4WNmvrbD8DUloNYB8qhE5Nhw
WWKixTRqt1qrHtopxx2CgkSUE3oF5zA46TlqTrpQ3xsJkiHX3aMNbWDlmhahOcnwACxxuE/V8bcO
vh1ePK6QIXZNsK9p+mjG2Zs1vlRlaX5L47GI03vy4Gq/LyRtoGRams50glqXcmtqnCcmJNiq3c9Q
uwPJxvTy4NYseEdJjFttEqoiUDTCb/lQJJ0FYY3bYcZ7pqDh24r0lQFr2JEviFKyYHyvhvgrLomH
scOaqm5914igPxVoKQdmVVs6326riq21oEHiTr589I6YLmqvbN2cgwS3ovRqPUAHsCVxQrsTzbC3
05w9zQgRnxF83YuJnL5Q97VQZ8EfnWVeDtQSbFoXFWFD0DUI/Z2xHfSAI2Lo/NpSc1mMieMStjd3
FQXxvt5Eo2QxpVVXPL60Lmru3ag23grX/a3nSrlL+vazsDjjWhxU3iytq54JKtIJgYEKqyKbvV3l
YKUxFNyAfVFj0UcwPhmQQFx8W5x1bh8j2rSTjdYjBZ4MbhxoN7cnaUFzcBnc6jumTdl1+Y8ZjIQR
WnhQGwTMjDSBq34oOXIiEcp5O2f0kWOacYpB1mPbfBYCF1Tg7GbyYPzGKBleDbZywRC99m37Ng1S
XjPzzs1xGqe9knkwPwDMSaBKisKKuaWW7vIcStbed2kT7aIRSN6NXvb/QW//M+jNIcD8/wJ6K77j
jwLA5F/0N//73/8NztvyN3/nvBl/I5ccLqLmulTArYVvOf5uu3//N8Vx/qa6Kkm3qnBM869f/R31
Jv4GLRfMMtUQYViGAzXz76g3+29gXVUXeByRKBrAxf8X1BsryP8C4BS6cHg6F6Iz69N/pV32Wgs0
PZoUEG9baQAbt/RFqBjn12COSKt11TVxyPalTVgDWgk1Y2OmATEL2qFGom30yfDY24zIAOJwpSzx
zf2YeTnVLza4H12bw0VKtU8Q5fPGKMR9Y2kGrPr4o7ajiApQhHqSyeQI05M+YN6jJyVoej1a6Aq4
P7dkorBzYjj2u+mt64GnqPjoql4fjvMYEmmoNZs0XyDBNgOcnpcnNyu4DebhNMxuim8EFV/mqGcT
eB59VYSLdZ18zloHm85ASt0S9AsRg+JF1z8oZCU1rkHeR8ziiHR5XMIz9z9U43Wg9WT9RGCITPu9
VKZoN+eo7asmO1KPWvFP8OCFsFpDZIz9IHDitdumKTFBGMW3aZm/kixfU3CvtqmsfgZq4GJHmyU7
9iXVIu57d6NFlM+IyvGYd2GfEhe2CkKDQ0w8LulxFHHwGWQU2LaBiSe5rHJfHT6i3v2dIsSuNfuU
Z0g+C3FVw0zzakYHaYw1cNhiU1Xpvs+6CH7B1F2MpD81/YAjNo7u8sZAJFMan6ERddfIsECPpVa9
J1L6UXkkL4DVWAuRinwIRFVFf3AisaUE4l7cYFLv6/4n6a6upoWvI3SQTU6g+ka3ta/esO3DaPVg
MRGvsu+RFwOeQi7thzmmuzfnhnWts/sURpM9kAgKJZoxTeJCa+Go+ITePigw4td1mX5bNd3zQaKM
cE06/4kyhl5s5w8koSEPFYJou5gNagIOaSNs/b51kJBCOWKarLKvoHSzQ2JXHgwc4onHEdCSrbT7
2FGeY/Ao7hKrEUX4FPohhxkyhwVrOd50QVO8fSmn0vI1PCrUG8RGL8fWh3pMa9yqTmJqtm4bUNPX
6341obnRzHk8zuoYXiituds+mHsMlNbjSFrpK9MjCWNQo8J+U2WlwfYJGsYQQv8tuqzbyAilDwtx
iq0zgtl+3HdK/JJWJWHgVUEVHmuq1rY7JbNxMqlQ8MhRJzIwLeodM6BqGkifdaUHZmFgaYjkxTLf
7dGYnno0cS4hFRQHtNlPiDhxerJpZ03xWib5bV7WV5sS73oq8FT3Oa1vwLQnUZKB02YmCIls3Ixq
Hp1itf2IpcUcNWPfGhOINv27lrDtn9F1ODHGkrSrHhQnNE9ZfW+PiXNJEzRaSZKRyjWoyWawf6dh
TCxWPhAZzeZCGDaWyS78JL1yl7Zz5Lky/4Jfd4l0ZfaKqdlrnG/kkAQjK/B+dJM9mUoLoFgimSow
B4IWrC4Si92qQb19nKk699bdXKhYfY3SBPzXWbsxXo8dnVoglW/JXB+T3sENhy6odySxDo4BAcM6
h0mFWHKqUGKG3X1v9r9TNXTXitahCIlnOE7KtIS9s4qkfQLa1niozzqHy+hgEgxFD1dJJzGYepTW
XkIBZCycL109hKz76RHkAATsAIVUCezOrpbdgxk6W8ry+6FLzooOYky3KsAtQ38AoGwA2y8RrOUq
GbfjSXB1+FMx7RG1Y4kKLWrdBXSKwp7Xg8Piv4cYCDTybGQM7cS8KauODe0g9Ae1sn+Z4MRoveXH
UXnNtD4GVJGSB0X1iOXJsJ7HGQ16CjPRrUOGPziXKd5Nd6LRpHYFY4SF50x136JxMreFwOkmtcEh
lLb+CGvtMsQRC8y0hJtZ2WhWyK2IUlAXY/wbpPV4T2ANADXpPOUDUbOG0jmPJdL7kJaWp5fhXSD7
h4nYcZzzALlE040Hl3FcsDxDop6wNqOg4jo/oYjRE2n9c9UtpZ/4t9NNnWflNElGsyZ2fTK9xOjf
ZI78WVpvVNfPpZo9UIR66NT623AIvIyHvNvZo3MKMqa8GBT+YZ6ugmAkR6i00auJNb5SDcgmST6J
ei+UKh0E2iGVehnbuLr2wn4uIiHPjmhnVH2INfT6V6EaVNSFctJTVwEjLD+mOqk8KaLfuiynU2L/
sFMCveH6hTLXCCB0f67EtkhEf2/rGY5DedWDREJYZwwlC3fbT73GUUjmfUPy+apuYzAAo3lN3Jlk
PBs/pprh7JYN0MOW8gp5DesJNy5RPr6mqISOQuDXJ5NyUdZTPOzJ24pUuMGtIz8Co0gOaZW+WLY6
XtzKhPZHBdSspuohn1gqpw7uN4PRgE4XDZfQPDd1cT9qEbLzlrVuT5V6VTRKBmSp+l25hXpqUo3R
P9ZI2rPweTdWc5hxCji5lpzphcMYcbTeM3vqDhlMnAS+3M4y9XktApcEV3X8lDo9sKRWXnSr2faG
+zlQ9t12tWN6dqLRjcsNXANlcaeY1kGEzLexK7/Tof9M5t5A3I5vue4K4lOT5JCEOvN4Hh0Lx3yc
E3faKIGKrJSO1rqXAvJKVz+ppNrhPLQgl+iA6gS6mokO/kYr5FNdLQ7YLrurcuZCZW6XVqqKR1w8
RZWLXoXM401XTcm5WRh2lmL5U5OjRklIFa/S1qCeClRoEj/a1FSeU1lnu1P3IWXVzUyjFawntPWc
Cbreu1LM+1QPKT5WFqsvXbW9pGciDaMUo3vn0G8uaOLNb20DabOz4EHGYXo26aXmrJ+ObPjvYOVj
d5ODcelAr/n2oH0ENZ0qy+7tMxj7aGW0ivBMGx2canTfIjSJdKcVsTGzHHUVnyR5KsFKr0XZfE80
QnelKJ8to37vKp3mXMs0Ehq6hTWdyOUue4y7Bs+g8eAIWoSVkr+yUzdQIMPAmzPMPwNw6kmlN51W
k7LVFPkZt7AKRVJcmtJE12viWxGx8aJ1QqObgok92w1u81LdqYHilU6OhAn02QYSh7FzOmA4yZBt
e8KAqBjLr2ik8aOx0sMX2yPnw1Ra2TkjfFUcxiqtvWrGI5RL8Uvpu5ZFXMPARmI9gRKYKmbqvG48
Y10JagIdGdcErsZSqfDIDCqcTdyrJcYqpojeJ3N2JKZZY6RVgfeQL7ovZfJClCrkj/wcKe5jnHbU
rONuoEA6b416hFHTHvPEkYdujrGaSCQ2E5tKlxIEA/0Ejg0dzLhzyLsYBKHBhZJou4YWN44HVoE2
mJQO0Y7fBeeozKtLaqgUQyBWzazyV2aOii0xgDMfg8isSflWEWAUj5qN0mUioxztSANpy54Rvbia
Cmy0qhZXL+7VXBElDa0GOVYfPMVG9BQHFBHmoRnoyZI8gwCsKbddiYHVCeL+YC1fzNLqDjuUIv/5
+PZD1tjCT5sHfSRbC8WLU2GTZDDlbxOkpnxepYxprZkw/7fOOEEJWX5dxJ26M3v1WvdGdWAWqQ+3
7/67h//dz6ZBs+ntoJG7/W3WZEQG51a1/j8+y+3fBbXAZ29NfYZCXKHOtbz67YuZ5jAT/zwmuDrf
RE6G/OzPb/7p29u/vD1naOlyVTsNbdN/PJsCnHNFVp9GOYrF1F/P+7/9lCKE3mJW2Hy4Bd7n2gIs
8o+j9NcnuD0VAdJc3rri/vXCt5+VTYEii4wvNGKg2FzaWXVX6vsbdM1udAx1t1+UyxVw+67NqOGj
t5r/6RdINeTaXq6yzABiLLpuKZxLLqnITRNOszaVh9uXIClgj6VgtjPO6jLU/dOX289cfYroZKUa
6S6J9LqeUOyF99YrdQGCBEtTF9EUam0towFb1NEuy7NnsgLQ6OVcoV0LjcbNp/ygkhn113f/8jPD
cDAbDb0326xbjlptFh5I64MxZ6wAzQocxRBywS/3jmYuDDi1YfcbFZjDI5zbQxxjAi7DAb0pr/Pn
y7y84i0T8c/PSovaO/IzyvF5cVDKoSA8ZlCw8KanmBzGw5+fD8Pk7kinx1Ec5IferthxU91a3/7I
jawHklHxIJoGLNswrKm/336j23DZtKHZ395wtRzr23f/8lCb534njSNX9Okm+1veQdZ24IsW+dYf
4dYfcVcEGX3lRKjrrXauD80iV7tp0G4P//oZ1x2egZWX+nfzTh7uQFHcJUQO58hAjd2r6q68jM5H
Gz0Qdb1LT8XKPr8SI70K/XlXb9oNfh1Qq/Z+7Mm/2t3Jw+u482jOrCx61dsqo+Z2cgPCpPzg0RvS
Q37KnLUXPDZb8x6g4e4EUngNU2FNN8mTh3aDkG77a3mxE4Mz6JG7tNm8Js76tIClXgt78+ooO+s6
f/GDfsMLwhl4NClzlN8Cukn6yI3t5afX4LHLKB9AzOrhI62B8vmsgu95b1gBeXGP5+ba/qFajg9Y
HOR63CDgGTf0o8pmU7mPuYQuzbGgZMmnG9/i+mwUVw4L2sNW3pXmF4dnhh4gpe+abxnraLr+18Id
cVci+tcOdQtZd4seS1V2bQ9ff+vO11reWfQPACdJny4hi5wLrx2csy7cZqzUx7txxykR+GJpeCen
LN0jNB1+YMdRs7BhA0ZrFY/1CL3TS0+9QyV8BWqtmekOrPBiMykgYONjEeDV6mvil5xwyzc8dI1d
JX2AY1NEhWDV5VvjGiGeHY+0IXNCZilkV2vLPTtsmL/o5GkIJka2w3vxPhBy2DNSrasRL9imSR/H
DnoBNO/2EGc7u7iw+F9ebLoIOlvkBL5JY8f4kfZrXh2qr2JtYt8KMU6t9GyjXiXz2pk2thtjhGS5
0a+LeWshHaFeTb/OeXSute841yy4Y8ba8j/jtdxqHuOddr9QjejUZRvZeenLPANE06+Yk6o1WEa6
Gw+EhYj1cI4OCp8UwtUKfzfkJxSAzqcKyAmVOw0jL/pU70iU44ANv+toXbxzdPL5JXhgVFy5Ghb0
j34rd9HTsInT9fy5b5/U3XZiZD3BgmjO3VIc/12VmDL8fK0D+sk+i/ycjKgd0heUcg1yhrQ+qw/9
CkDbRl25PwFQQGJ0gXGtL9U5wsR9KZ6z6qT4PyR8oO77NfgTgAxtb0MH8k1GjCoAIDRxRQ8Rwq+g
2+a6jqiWFMuD/jP96LzzVXlKPrgEelPZqbZPv2aTbPtHKI2wqtfNi0h8h+wQfV3hc6Un/WJV9+4i
Zq2eRO6F9X1b/OLPu2YFnZDjYVwBboNS56wL9tjA/hDTZYDRr1yPnLJ+/SoP6pfHL/s3aiXvItlD
j2bznsEs33IhZXJf/LgYe5A/P4gK8N6V14Zu7lAU/OH0V3hSuW/IvhH3RnXm4gqjTWQvL0l3VDqP
hTxHL3w4npIbIuLEEnXYgaSAVgLrU8c+AzUTpCRNabLDsfcSvd0gLT4aCuoYYjx/FDzjXf/Bldw2
viZIjjlF4ZmLMgORT1fK2PFDwLi8maPTHohm5SgtRBXnua6e3Oqr178RQeHMAeTtl42v4kmjsNXs
eMo4OSnNJwxWgycwnUdgLLl2GljcD+BpiUEUI0mU/Yce3A06S0Asv/V9OgN5mN7r4peqoo0r77Tq
7DxKAmkR+RNZjby+BD/zKgrU6Ik/sBeHuslTROX3K1Lw8gWZQ9iwENtw71ELNFcN92S6c8jYAu6+
Bn355YjVDIHZ7+Wd++5cOcMaOMme0faDFOxrt7rE0YPpzV/cwSCgGZ64TRgWxmZPD9Xe5+51NLYf
+j3WCUwkiCLBVsqc0ZPvOB22NxyG7TJ2M8b+4lLiNTxx6L8YVyc2RUtXhFG3+DF5sOWtnIoX6kwz
/b41cno+aeh+VGAnH5XfDYW6d26VFoXsl7qrtjg3mz0ZzVl5oUn/aF1xpt2Gprj3dAoG+VY/cBHy
TqbD/AZ65cIxoO5GFcOTxlsvNmQlB9d5N2qr8ImRMz5x4oB0crTs/pm3YPCPTXs9bNETvTnTbt5l
My/O6MNQOnGv9Qg+mBaDPWHB3jJzGOEGWuAauDdJYS8MlrR4lguVKl9Cs5fPYHtOfLLIb2Am5apX
ng0upB/lvWRyV3bDgZNFGUe7WgLH4zb34SHy93ny/st4VM6/0ZGoXxy6fsO7mMWGO4nbcXn65JVK
CsOuGfsIkLmD+S1D9e3l9dxT7HV5sqv1h/1OJsJKebbvcTe8Yfl8t++Z/jiPtscBij7GL77x0Bo1
yyyCAwDBBr1B5mEmdpUTvcyEBl6clTgoz0PEmeLa0Iu7irQnBwkVwIudvJecUS4t3iuso3V+YmPP
5dAAaJsO+Ag8lpKpv3zktfr1wZXHdGGvUSwf6hPzl3PlLLn33PWSmbjdyTXo9Puc52M+8F7td7Zh
p4onJpqUf86goHvqVTkrz+LASeK/1+RlWn9xEKzHxYtKSggTCUecb/n8fCwufqbQ4bDcp+ax2iKW
L1binunFtDZm+ZK9aI+cxvLE9Bw8/gd757Ecu7Jt1195obZwAx7IbnnPYtGzgyC5SXgkvPt6jeSV
7n7vKkIK9dU4dehqk4UCEivXmnNM7wyFBNkla9RWJCxZHCvvzN3Puecqw6MfwnSNiqPJ+7c0w7U2
7fiN85ZbGf5ZLKPbQXDOcLKwJ+WZLJX0WTesos3rG0+mRiH9CqPckaUy3BfzLj7xxrP4ZM8sg8aB
K495yYlXxhrwys3dOSNqXVjvvBrkDtxDObLQ6/CTE3y98N7f6uYUc0N954GO54TNZRU+ctrn+ylc
I7rVOKHLNe8LZmryIT4K59hwn9y3axubqDpZmfnwB3hbjnBeryz4TepZozpJyaPgNMt++LO4+fMr
2IrPu67elcG1+eKyDrwt7wo0e27ZEwosvGasq2fcYfGeKko78cwJ8qf/oM5Se50ZZLguOE900G7o
oy8jxQIB29fsh168T7UX3sjym5njjg/0DyIar92TkgGyplbvtQbsxxmuHAJ5iq/JBBls26EXh4GL
Sa0gRGGvevqc9S22UAIJcYnArfCY+HZn7Ya0FVYqh9gBXSWaE82Pnl5J1DT8XN1t7N49ZlG8mzEB
5vvW2zDUAoxdNtcaI477WDI+yExMwcbSOX/4D2zSF8ifWRpGtciZoG2WA3kp3tN1ql4LWMUQyt8V
eVKnG7AMAW+lGkANuMxtu/eC+aQOvlH8lmibeHh4yXI6ixvKpnLNbdXvj0jLjZOb37FEebQlhq/x
ABxbxKoJUAK1Tt64nQ78M0OMrzNRLtUTiSPrYCPFuZTPzpnsFtAqGQMRYxsEm6K4kP9o9+o08OW5
hELBb3oKGwOUO7iKzTRdqcz1AerDmRS2korYBneog/Vh8ady5f25hWdChCwkefm3z17/mVur95Sw
o+QEDtcW1ymYu7uKmkadYMSWLfjlD1+cs0rstOBzL9+NYjVcUX02b/20BNPcOgtD32bOhpiTbq/v
sUOzmHe7xEb7tOEeiMo98i8tn96P/sXQl+mw6MXKtdbb7ZZFrq1v2lMNfMdey1fWK86AEY8YPe1x
04lzTjkUkul8JnAO6C+53suZVYBlBRkkDTBSclxs4apaGZc6Ntitpa81/XHoj/zB7Dg4t7YRzgr2
O9xeFdDZLBf+I7Jn+o4U6dwxmm5nXKDZUxtk1CkUwgM3qKV1Hiecfqv81HyNzQ/gYVe7Z7qHBA+9
uHMwH433asVF6W0DKHak39RHFAE+pTELMs5LTCcBXfZMH68VHWnsPDvvUxD51NjRW2UC9PoIwUOz
lYnFQ5aAjX1OtzwxZItKVMBtro8cCn+fv0MCHL2D7ayI+4g68lqXQH4zdO538T0hv8tx7XBy7Shs
6zUnYFtnbJ5OOgWJdW7eWi53iOc+kVaL9ubuGFlkeBQx7S/KC479Ly45may5iBPE7gSWY9FbAN0C
w99SyAmcins6XyOYGvpNE/14UBN0h77aH25T3lEUa+xHGkFMC97cyN626Vkmq1DbZcYyPw9nmo8M
O5t7PSZHGqb5ojowaWF6Em10GoiULgQok9yg9+iX1ii5iQNkJDbQrnX3QIG6AdriWDOovfjWVX+r
NHUKjVzK5EZ1f3wRLa6VBkthk0Ns5wvRFbRQ0T0PTLodrO6vWOLw5Y3WWavAxR8mdt7Pclg4l4lE
Tmtls/KDfB5fRwdrdbtsVnqHx/UbHeRieuucpUH2LIY0vsP0iKCLYqND9e7u2+gOMQkDdV4K7qey
2IVUz8TWyrWrbxBJPd7EstlEl9/CxGTXBi4MijyCnZtwtvl3+DRdueEJlFDx0dah2D9KJD1puOvp
C3DXzVEad8UpsShDtrDO/oQ06W8d0OdjwW0QzB10cAGx+THYsenGa99FllxJNzvoiQd9rFVRsffO
raExbK8SvNEtVxJosKZ691h/qneinXiv2TlFMAypYRcE3Tu34B41lvUHNVr+HLzbGksG8Q/gVB6Q
2pGTfRNduCg/0er3xb6stgPDSACVC4uYL3E23oOTuLWVsZTkqXBa9rsEU7r1ztts9/t465unoGV9
GQ+sP5wKAOQpVTXyTXaVd3LaS82gvT5O/X3sXMPhcc5e7X4to2kbRW8WfwAd3QUUmNyusGkhOjgZ
oG3usq/ZWnX3xdvwXmVs5RX5mFXyiP90RZ7lCiiLODQn7soAmPt2UX/y/+guuzOf2iuDGIzN4Cpo
Rrv9HaRaZA+BvYLJNbJeJGvtnJtwutcVnTaEBx+sGMTkJQQMQQKiRdugSV4DBDpBFthOB6XkQ/Me
vM+b8eScIlY3UOWhwUqI0pDy4MPfnsPd/AgiB8uUiApi+R7Gfo/HJ3TfUS/gMIdAc0D/SK3Mfm85
Rx/YkK46DcJVubeX8l1sjA1rJjfzdfUc+iv/7D7RZFkT743EwnbYYRwgDYOnApiCL49JO4075qhi
g8a1ZH+1izYGNQo0E21BknKcKrD3MaSgF3fa8Tjle8YY7n14hA39ZHa7CibVFj+UQ2PujtXUfkvP
4xH2hrUD9mPtsKHfiLCAkhuxnOHyWZCLc2es6HizKhAjvBtPksDw8AO+L1kJxbJ+LfZwShIYUNVW
V/ELW6WdO5Rb+9Tt0RJW14fgAtji5N1ptBQW3p1cy6M+LcYH9MbaOqIKJYH+Z2R7B3B7NT7Ga8yB
mBLmV/ctfO+ekObp0QHmMR7xHavPmTcLTBowPRjclaL9lS/GDRa/hH1GSPdR+usafBsZLiAJ4aUB
pkJYH28YbQ3arkYIHFJsbeUZxopaE7Gds+ZfSgi+e2/dvCYvrKIQ74ha3OIvaK19nLB+HyUYYk/B
y7vqvYwf3XjFVWzcKvs6lSpHYbb3vvFD1eXXO2oEvcazhUGdzT/5d3RD9cUbWyduf1QIWq82MblE
9FFDZ2AkrP4vgRlqFEWr5OSvscSsQ5A3eyg3KWvmMRoXGX0V/pZwnwOT97HEwdtZdqfh1UOCQE3r
v+QnUPeOj0V72tYvaBQkPLsMITiJAKV2ZJjFroqRDqM2H2EQQZSL7p7A+OlsYuplMIPk1F3o0CHa
fdHtzFE56AeDqzV5otxkhz69prjgpzWlfrn2BCkU97T69X2h9uwoSdYxvwRQo7ahm6Gdp80HZ4EJ
cZK7wJaxzZS8A0nKlvihLtFu+MPoj10TvD6PuckifMp69p4elDWyHpBYLOLnzgNPsrPPEqabWr3D
J0B+rFeb8TX9iV860vgWkvb7yvhy6J6sxI4kjgCswgQy+JRO78C6wG1YKCZYx4E083Kgot6HsL8X
rHGoC6g4TkYFqh5SzMJsTrQDTNoo0bpaZHvGTOiDaB+gAKJCYJVH0QHDM3ktH0ArNVvo287O31Pk
P8wVoC5oGcqXQm7vh7yHo4gp3k2PCjE2r8QlugM/ZhS77MXnXjWgVsUouQj+JIWxTve5350ay7GW
HMYCktwhfkORSKfIUruX6Lk3th2edEjGN0xGkDsmUb2Vz7RUv9rknkpL2+b2tWvJ0b0IeTAaWsLQ
IeS8Y+lID6JfBKDi+v1wMV58+HYLAhfY3kPx44D2D+2L+xaxijISB7OOmxaI0rgLk2vaoV4DbM/O
/ZsjwC7wJ7+Y8tuB49baJ+s2Uk88eQDG+3P6YbLvJe+CUwQVL2TwfBnUa4YEkvHyS/lZfsovcXYO
NTt7+hp3yAVQC1jVQ8YF3YG1XIxrSpXvBMMIQOT4CkTwyNkR75B++1vnbizvQ/oLh/agGz/BqSVw
o3wp16oquwseC2sXtkC6FQbQGJHRB99VAyGIxHlo48NjBo7TfPLjdvHdLgiBmXchCNzcW5veWlsT
+MEWXb0tbBm3/WcLOx/qIJyZXcTQ7Tju2t2IFmGpjiPJGXD3KW/P4gLQDbirvKTeKwgjfwOvDoXp
AvHGw01cwnfmVREZAvqb/kCP7fmDAZCrVtvn6IUSCv0wOLklqRoVYR/YasHxQYFj2e8Bz+IypS9+
Z7GSpwtB85NcAJN9PFQq52X8Y9L4fbdu8inYgxXzXuLD+MiZ+F0l1x4VbpU82+HBuz3aGq/tq1qS
T7LwFM4dQoJ2SQ+YBrkjcyoEV6DcACW3PexGRchEsri4S6MdRGlTfwXmtySjFfco+Grzvh2CXTrs
W/HoSe3UauE1VAOg8Df55/fD4TcPqJ6oIXUA0eEgLThowPoHNfeZOiLjTadn9DEYOfnravpUxccS
Hc82VSMs4qELRqNK1WXWtCSTeQDo/a/v5Oqjv5/aIf7XRH9s9QJWjJrO/T7/9+H3R1sbWwWrvhOh
tqxYB/7r88maN/bhcIh18AOtip36fQjVp79fC0qVaRX5zodAM7R22Q4rP/HfH/23Z/5+w1G5Tn9/
RNagd7O0eXAcH/FfHa0Z1O4wJFak+fEQ/uZm/X7oMLA31r8f+r+xVB7mY6hvIFP/9eP9v/7Mv18T
oQrY+vv578/kWQ3mewo3//b1v5/+86Moj2BIqH/173dSOyIgvuHW9PcbvtXyS34/lwN1mVGWYvX7
lP/0639fNopQAHIqIiwlK8w3uabzUvRrlFE0v1QPV0WL9SUW8pqY1aSvdo7jRRsm+/rWtEhqzZl5
xQm9q9l6NH5Dy4aHBpBXp8LMUsvea7h4Vmi6FzUU17bl1u6SgBaHGt7dlrgpktG8djsV6ChbnTaa
Bpang3Jv1cPSYmQhNGjhkQpamzSyNtHyFjjEQDvFib/tc8OgY9zbmx7DkF4jK0gDT+wsB5lslL5k
KtjNbfABkvQ2kPhW/mp90h54iz0+WcJQXobkAdfkMQ8oz3SC48iPSwwwmgIIOLUlAO4kfw1D6hS6
HAObN8cXe60BtiNha0ZDBtS+JgeOvDqMIRvbAIxnkWQ3f5BzffA6QAdOoh3svH4qY+1DJ/+ucECN
h59DT2CwVbBvZsEhLW/+jc1L8Ydpkig9l0w9r0P37s40dUjbG1Xs3kj+HlIzzCd1CYwmRR3JDoDp
K3cRqHhhiFivtGno4HTXzlF2GUj4IyEdy15p/kFJctZDj3ROJKwmqYBj+mUYh3DIvgoVGYibiSJA
xQjm3U9U+J+MkYtjpxM0KFXkYKSyB7XdTK4cTSi2062JTLctXjzSCo3WgKkxHRCT7POcOcscnEgP
vuG3v05YsGNSDyGkEEjIRKiGek0qYk4iUT241GIs90GNqtE2nzqx7f1HV4UqShxjnUPikesfQ3qe
ZC9ymD4bRH8GmYyGmXzaVFvZKMbFbABgtpdDSdcj55hZpDqWSQe2npjHcbap9rjHA2JUMZATeZCt
CobUaiIio5mAlJbU1knFRwoVJFmO95UKlpxVwiRJk0BfXvOypg8qOrqppFF6pFIaIX64qNOOA3mV
oy0LnP/edlRRlg6geZ9sy9mmsMQ2NuHZSP7IfGmbnr4K8+Gp9Lm7Tq2j6DnNuO9TYo7QA8EEBIGv
1YT56Vl5iRv9bS4hyVWmr616i/1kbj6PnSH3TT6/41VkSTENtDINSb8eyHW0gW/s9Zk+QdUj39OL
wbsLEj85k9aG0T4HJIG2JIIGTKVnFRE66+PTOPbHnuzQ2gUy6/d5SO7aefLCBy8qDrlhQToWtD+s
wbyNz7WKI81UMGnCLLM0W5hqZJZaKry0csyP6ku3xE+V5mSbSg7XWPXcZKej6RjBZqj4x8U0cfMi
RLN1YCpoFXmpkXMwMOPPerBB4RtcEL8eBQGrxm/SKpuHrHSfUJPXCDFR305VeJ5758MtkC+Mkjqa
idiciwoGDxQjb5J/EsgIU2B1d6kufQInLoif74wqpf6ocQbbYfATWENyGrpXx2CZI3n34GSuuzYs
ptvRZIBTqgU86/ynxmHYioG7uO/f1yqOFjanTjqtTUotamfyrUKVJxaAaE3IsnWxvMYdu4vcHAA4
o+hlYs2wI/PB1pbPmZFD6XTmS6lpz5EKy60Ym8euAOup0ZEhT5fQdmaVoBu7LnmfBuOlj5B/mXUb
bnWNHXMcOZgTSOhtUzADgQqIaACv+wYQZ6AwFqm+eUS8b0zOr/zu6/JP0DLncRhA5gdLRQJXdkwq
iQf7g7TgzoWhYKoAYU9FCcuEiYsKFxakDEsVN+yo4GGNtQeCC05I5JLXiHRip2yeqmK4cMwvc23u
KgrasUuYmmr6S+jT9ErFY4C/Kle5x2V5jW2gWVrBjaH2Zn0R5PGPPT5YcoSpbrmYI2R0NW0rRRqc
0ZHXQTgKxSxAYbrUnB5Fl0tksJ1ixeuzL036YOrn9sd2aW9VKr+ZHOdUubZaK/r06znZIw0ejx6p
zxPrd6ZioMsUdz9r0uS1D00X/7Q4Pq8GgLB6DlGr2wK7t7oLInuQm9wnajrOyJVOmuo1VTHUDXnU
1tWiE0L+6CLMv53cNJd/XJtxQRW9Ze2nC5VpaetAAOSkw8DD+4lQ/2Dm91pQk11SNRfU1UpVSkPd
kJDpzKAmmoGwgaDNn7Wo+3TwKMO8U6Mu1auzSUDLs4yYC4K4ASc8xSqaW2M2iezTJBIXNgpzT7K6
VwP5VRk0rNGDuaJivgt4BYMK/i5bmiA+2t6RTHBLhYMjxQV3HAyQv8S0iG3SD1SUeDGaDZpq50Wv
dSp2FThequhxt04f9dn8kphnZdMdAEWMKqq8dKieVHi5Z+DjSlSguUWy+dSy+4xU2LlUsee9CkAv
bBWFTvqgddA6goIDxk06Y4YwIFe8JEMd+ExwDmk5Et6erzxr+hIZ3Sm9oWWUk8Gu9TT0U/+SdzJY
RX0n+GuZkxQquh2VGI32kvC5hjil3oai5ja0AHzzoAeYNo14HFdxgEm2NkjaQCe4brryy0jd3f+3
lBVt3E7/N0sZbi79/2QpO2Il677S6b94yv75pP/lKTP+ITxhmDjEXMAYzl9HmfgHRjPPNRzi1W3b
sYz/9h//01FmiX8YtilwCeiW65qGLv46ytx/2FjJLIHVzHB1rO3/T44yvG6lzKZQFsr95ti+qRuu
6TvCsliwTZMXW3593OIibDDH/XfLtSJwCwTpDCPgzoxiO61KVBMuFjNZkvckwoPjzfUh8+zHvERP
M/tFtNPH+1jDn6MN8FDbuqcrnHCjw1QO1EWOdHZoWruYVBe2ldsIrMGWZSPmiTR5SLXWWQ8E9a50
ePNZAPxkEHGwH6rhuzY3sdHNWPj+5fK7/vPl/EfR5YjYipa/22Qp+t9eJ0fKQaVp4lcz9H/3zWHy
mZzUJCA5qGfazk6LRzXN2RGxbQp0wdbLt+jDCeAhQkHUQoOvhdK3l17VrPp0znaFoT8XgXWYHQJ2
KJ5yjHIJhoFaLCI3WBMFBANNGE9u6zVLuAYPBZh0G1PP9fcBdbaLP2/U14HAQsGIeTSHfQywIPNK
csSLpFijYc/lZprT4ahlcj/NWreL57zCCq66fQFhUqKBfTPG9kdqlRVarUkw0aoffS0yDq56EK1G
aBNaSZ2UsN+Hph10ClXpYb+///tl4dWqxAgLMlSsVSNoRiH8nw+/D1Hc0t02BFKcLqsOvw89aIuD
yq0fY2lABmhjRu9uTlZeYL3JXemZ372kWTXZ9A9k3baHkKmp1GNBjIHZHqKOY1YIUM24RPRDqUFo
KlxxiWUKpH7sfOdgdZUD2Dibvww7J7qT0Mh0TA/zEPkMvbKbm/XBoZQ5shwXfr+TSub/6tO51cV/
evj9mlZ6q8aevF2ZF9E2tprrqH6q4fTDPqUaj0DSk2xSgGGLfaPJaMkz+OGFJMMeEQ7Sho6+bZX1
zuH3o2lmpt+8pFoFY92gieQ6QUvjEGhyVu3KEBwj6MWoPwRi6g/wT9rVoKHIhkngLm1rFtwOqw8z
7Yy1XoUcEcNqSDMz7vWWL83gjXNcZifhMuA2ox4PtHooXcTqVijjY685Me7DZtwgGn7+/dLvQxiO
fDOfNVSo1v2sRxpieoABh9+H0v8xJDaHrBCQfO33MuW+JYeT63BSUSV6q3hmDhCVM7KjwYFnjB3d
BM4aWyR69JV1rGWtJKlA0WPz3Xff9I6giTHSAeRpXXPQdF5GGbMBkRajMw0FLPLTZN+WNt2PGIVJ
WdDVnBNgiMdBdVtCDxO47H3m7o14Fm6Sb4IiwZZP/d/mM8nxSYvpYwpdMCvxY5jUpNc4GeaYa5cb
MU299Jx1ebytRLhiPO7vTOFA9WE05iVUFFo2Im7VBb8aKqXAg9ROW63NTpmu1Uw3kUZpNbimInjv
7I6EvsCnXKBJBOJG1gcLYcJh1BloGhUjIMyE91oJnBM2jIrtckeS5V54vrfn7TIPswsXpna6EeZ1
RutuohqOHPuQCC7RvGe0o0v2kma18Ttm37bAiOY2x7SSEL/K9rmO2w92Ptph7Hbj7MMbgfZZdF5/
7IYoY6NaPYTl1B8x1Je9XW60oXiq8hm3RklF0LQ2LBRmKTY5S07ISN7NyjdriMjAQtrsVcCngzBC
h61ZtNs4RJzFgp6HwYpnVMVz0br5Zkyzed+HX5LN5KFSDxkjukGf9qnDLF1kxLD9LpTcMKudnfe0
jLArzGN+32BNWeV6itfYRvSZFwQWklDQRGgcWgl/AMAOcotxdNBpILG2SmLrGms6SIg0exE+RQpS
CrDo6LbpjwiZx04Iy9MAcoLZfyewy4Y5TDa+SbqMMUQ4KTGyeTbaQsNAAZA94++U+2goEcwEVIS+
BwHaiYKDHxOQbSYuvmaLHjz+FxLjNZP4jvRxCBn1V9ZTYWaHefI1JO3VRXYVrXU/+J68Bzss3qle
K5ImVr+n+ZQVhyyum62Lnr/QdXddZSHsOYFAESgimqaw4RSu3VfNnfkr6Z0mnt1yPtDH6Bu2El0E
XpN+hmmSCBo25nMQa/WOdeLmWc+NAVm5z+D7AC1EZj1ntz4lnc9E6DSbjAb4Y9ZEP0ZkMGC/0uBZ
A1TYJVGqg5jWPTi/nXMxaKzZ9JJwF+pyNSHR5M0ZHAiIcYliHl/kOtMsqKhihiM7scXx6nZvd5xe
hXXLRgJxC1c/55H1ZqOZSnq0e+W3OzGl9kkjDJvEXUG83AujcM4uWosp7yq2ELjTUr9nbMEzrKn1
LoYFwNmKMcgG6TwvzRqrtoREQies3PgU84sgNRnoTeJzTCT0mJS40rDuFjotjpVw+jtgFjjK0n3F
bmmTuNnaUeBXOKzFrjExJyICbMtpl+SMggxB7FNAVJOMqxfTiJiWCMycFsLqOqZ8ifr606vRRlih
xRh7JJws18ioggMx78HfKlvmLrKGae0DaSGjpiNBPJjPY409B0BLvUKT3Fi9R2xMM65njUQ5Z862
QRszqhXIcDMBUkt09O9m/GNyQqwXSwSshabdu4RYZSJxLzI3D2ZJ1jByW839CoKQ/5e0Exvyhh2X
nzfakkDlPp52IPwIfByLdeaYpGEwd+88nx0T6tJYpzKDh83FvHClBVzED66Da1YPbpmdbQ/3cgbq
ssb+s64txF8sZRurlXej6eZPhGkBdHpxhaDacwGixib4uL6ur7PE1ijTQzQzzCtSWhIl+R0eQr95
7Oiu19lW60BDdv270zrPcYZlhh2qR3OV09KwU22ltwb7JzFjrUekHhOCLFvefmiwFj1o4t8r8n9s
nRZXhasaVLpuvmTyzoluAS3VuyH036AH1IDo825N2zbFWmUI7zUTwKftAthd11j21pzAYXq+95qY
AkFox/gwyl3jOjWZec2jYWvL4DWKc7Iyy+GxGpKEZBD7J/OoTKaYiZ2vk8NKRUZNQ8qCMmplhjOh
AyrcfVLS02l+tLS1j11BolsbbFvfoW3fWeuiIOt7jkk6lg2KVXpTxJe7CfBzSbaqkwaMT7KGUB2N
ErgLAACHYXvyRMUt5NE2cxNeSo4HvTr7JgcmTiqBiHrvDwaqM8FuXA+H94nh/OBPzz4icX/sUAZ0
GqLwhvOUfJ3eLb2jxxCEtuGfxkd+3czFq+0wdysRKLi2PLcZDUDwtgUyBx9xSmpNa+FF7gdhEBWC
ljncScAOBcb0RZ0SyNrJ6VR6YKYo/5iP0WvPHR60ss7PKEGqtnuVdf7pCx/tKLV70vzhTX+QFkwc
B3+ZyMjRRQcCx4j0XTOhvS8UX994an7rvDBBWmmsxokEhExMn7MSlhhptC0ca1MRgumG9r030zku
PGOXF7oK7mSOko7iLgwKhrHwo7sxYcPgo5gvoNnh0vlm7mhUoXs/j7676goTuP5w9l0C22Rb+8uW
mCkz6Gg3g/mM0lcMjQvNSz7clqFoZFv7Xms3MNCKVeraGDXz5gpilfnrEJKu4qMtwnDXbQONQXVQ
LcB7xRQOv5hvsiXMWr6005+pwLsdFu5lqkQNzAF6dtJVT6Y5PuPlfS3K4EHCQlKgzs/W1byNN+c1
nODnskClOeJ6sqZgGxNJVSR01jAeL716j8OKyaRVwCwy8pXVAOxVc67FYDs+kSkGweJtu3EmM1kP
xgg/DdRVX4a7kHd5U/hZsUnpqISVwhmgLHQcgORz9lxV5cUjGDYImZ/qQG7Wdh+f7CKk9VGYxdEA
axAJ/1t2H0NjPnG/2VqKYuc63U9pAnmcR87XmLF+M89oaGftB/YBYOOcJvWAkVvDZCJkeNTS+5ky
+9ZQjkmrdldFPN8MM74ldR4sXD1sV5HzNRdvdGJymhiUQb2KhqIwDZ3yFiGo0DL9CZwZEDa/wFGT
McEsk5dKRy3q9jS1Qn/eFwmTvSlgxNnm9aajm6NCr6YIUlFvzEfu+yXxPRfwslVIT9otCWg30luN
O3ebZxY7OSc+B5M/bZzUvZqtTXrtULEOV5bJklLAfx1InQ73I3b93eyKbjN4QLbmKh23VQn/JHVo
CgcG/A9vGBa44EhZRV44ZeibAoRI4KVIV4vDnlGeqBZmmHCodQrJ0E+eqkzeWw5gzdq4Din1eM1r
drC1bW2gY6JGUOKC/dOYd8wVqRSh2lU5EAZoedElixHRNEyVcFiPI6wva06MdRk1r54M70bGtwFs
gyqniKkjXvSY2wBWWAtbkG5Qs8W7bZXmGcToPCOoRytCiFR2V4zVs5mHIex5mAl16LCS0xrgjvlN
WN1kCXj6RSBQ6gIiK3H/Cl0lcArtFgXwt8dq8reaqIkw8bJyWdc28XvqkLIWuiQCNEGJ5H9sV15B
JzZNkatqhXsnNSI4xoyauGvqi9/hHBw7plFmTIR40Y/kVZl3BdBw9BQGCBfnCfjNWa/9ryAc7r2k
9JZuxiphZybE2fQrMTxn1cfOm2Mz49ajPKWwQrRrYMQrqHd1sksdaHVdhjDPAn9XInkClCo37M0Y
i9v9hcVxDqkcQwPpVNxessKiFJzKpTb+dFP8NsRoGkPTeBY1PZAJOn80fJVtRsLStGNIEW/FQOxB
ilOe8IxYHqFNUZQYtkoqzb66JjrB3/qSSEStji2izGRIjPq+G0B0CPx/HCZxZxrW0euSvSF/hqyZ
IJZSc+h4W+Jmb4WYy/LcJWEgk19OADIydaer5uoWHQBnbTSMWCJHaZBBD7rj7NC+J4O5M2MSS2A0
111soxqn7xwn8d4yUR1HOkPFgNSEBU0r4gZThRDLUaxbThrDwkm3bRu1234EF+qK+l5zw6fCin1a
2/Qf0/RWFuW35aLhYC/CrNBc69Bkp/d+bBAWJh4X/fCedf5DTDJVr6UXM+n5GzLGaJYUwVJz3z0q
eH2wuIWNHp3TQHvNmnnX2GwcMq9Y2nX1wD9M2ZSwgDV++qqTc4VdXyyBu4wr3afIa2Uabdp2dI+y
fYuzodjnIQO9STPXXMYFW11qaGJCU49o42AC8GuGl469HAE5JTjCTK7KiOlakkCe1tEFSKA4DLzo
9/dsLt2MlGqQXsxwqbAdUfYonshPlWMHx3AuH/WwSDZubmLxIVKlizpqQICQ6r8chkQMyXIkID0q
ynTTOm90EDldR5JMJoREHQXJ1BFYqEevEsDKQmjyyLjFx/e5yEp4Ic2osoNGLgfKgg4xboxNJve4
/NWBZAjz4p/6cuZgeC4qSHi2jhk0Sz1FQO80I0uA5S40Yb7bM467IM0QwcgSbAeDYzjpP7A1Hkom
pFH2rdELqEYnWSSWSY/adq6ODjWu6FtcJM7MOCPX99T2z4n0tr4TPAnY+GT/oKSmiFxadQC1Qgb3
DHqQRNCPd9gW4ZDJsEz6ZDDH+nK+iZ6AkwQo5CQpN4aCzJAE+VmRNsEiVtwEO4O32u50s5fLhsYj
N8evGJ7ISppo5mwPlk+TmuzluU+E4zjuApfjFgw6FxsDs6AJguUw2UQpmKgy9JI0kLEidmfuSPuy
E8tDLxKF26AR6xI86EK45SeMJJCTUXyDfYzIs2+Qy5fJMQLpuJ2CiPaJyQ0peYaQ+Jz1BuFqojqV
g/Y1DA332PY9jmYE6t5Otv25Jvomnc6sIX2nPTCjY4gb549TeEdSB8K0lolbL/ixYWd2AbkCAQ07
LKOpb70rQFO/mdNp+KG0iLTq5iRIbH2HsJCgmqFkkLhcpb5g2ApuWRzrQeUIcQCp8p9Go8AlPisK
QE1HhusqcXnv6hC3ZssiOgesdDE7gaxiQuxLDDhD8ENd1QNEmm5VS0RglgaYfAUudRjKXd3sGiFP
pk01j2ph3IEkf7Kq8QHpwV3r2/oqcqPvEhSWKwlXHybn5mTVsx3Z9wnDEqd7lo591+gu2CIgrNQU
3pgdbS99aC2ulp6qP8rNGwYWVBByXeQBuo8Q+dfIrnXGb4jMzsyCt4DdjdbFtKoQmRYac0RGrPXA
rkUnbMfK953sdkJr73R1rVnyu6qLF+mxl5hHdlx9+wWwzEAGjLCbXfm17Zpy3Yv2sUa9FRgPmmuj
SSa0sWmnsw/nnnOxs5ecPSP0M2Kjwnr8Ag9GXBujx95AolJrH0AcWkTj2siVQeYlWkng7SB+mvAV
svMeeLjHJrrTF20fXxtUEYn7Y8Kf9iQy+dIIPyJLXAN2nLEs79zC/tG0/EGq16wN7ZOLfj7vWMh9
PUYUauBG4p1aegmJIGYmD1Xho7RElRYNzIxAhBBaBjZSXkr9PIaxubeSkqQheEVF7QebGubVxtOB
5rAP3mRlPGzGmsYZ/X12IJliXUxALxpFv8gUB2OiklRcDAelpRlDyogUMyNU8Az2CoqlQavvWfsf
7J3HctxMm6VvpWP2+AImASQmZmbB8pZWlNkgRBl4m0i4q58n9f8d/XXHREfPvjcMiRLJYlUB+Zpz
nhND1ygpOR6y1aHpQNYeVNhA5h59Qku+a2IX9mNSt5sxhBASi2brG4aHBOYxA/UIDd1DGs7HbIgf
sWF/lEBA2EBC3zJckAJASGNIIZlhhsy2usSIAh4osRlhrtOPakCMNxIVKhskle1Ebx5UsmdEkFO9
Al4d7pPo3ou9Y5glKD5ckiAEqFwqGmu0A0KOyntXsDL3gJ6Uhn6y8DZ6yAwRxTFsFAkkJTO0lGgt
Pqu8l1tLvXRxSZQW2+rX2T5zI4LMbpgrZvp0ZF37rRmqT1HfNDDvmp+CWndjPZdBenNaonWXugeq
OozzFdXWzyGFYCUy4RyahZ1g5xXhLabIp9YCTlRFhGTnpbiLlTdCJxe20mK9RPiT4BPkNwByeH5Z
OroLZwh30AoETWpYNIWh0oSGT9O0kGpKL5k28Qq9pj+WhmWTGarN6qBWMpwbiXTMngRU66IFEIEl
uQHfPhD3UC4MKgdKS35vj6EtS2ttWDqxoepEq3DZ7765tiYLUpQBYoCMLfSYPy0W5IA4md8m0AXb
xhB7mI4D0oXhwz1OQtzl69rJsNNNuHIArwqu57ytwABFhgeUYdBJAQS1hhRElczt6w89KOw/smr+
2TKWOYe1fw7b8qmsUZmP69ju29iGQhQAU43z8KOHOKVCGb/X0ruHif6Ymf1cugbXHXsxtZ8nMmUV
WrzYHYFSxF6Oo03BQaJGCmBknJnEf88hij6MLhJ7GkeStWX1K1/g88egDR9cSUcgYmSeVls+w+0R
t6BgPsf4el/ksPX5VY7DXLYvU8/FPQOUysZuuttW+g6HODvLdv4+5F137U3ugUxa2EeGBhUaLJTh
Q6WAohaAUcKQo2wcnQObbttNCVcgHwHhKV7TZfEesy6sDzVKMK7acD7qELl0lUY7AQwdDrRYXpbm
0Rrh+uR2q5+z2t7ZPYKYYOi2vn1Ka+Gf6v53n1jTlRfv59RBxspBZBklAzs76wqsOLuE8ovHToQc
akr80OrWm1b+p8n1mseovdceUYelpg6vDhikSVdNinE3NayaJNk753nsuUIfOyDg57iEysji9Mpo
VhEpAfdLAQAL9fKSLPlLu6S3AUCYzelRAAwrDDmsm3hFQ3rQ6A9VLPvVGcpYC26Mdjk+x/L3iLYY
iDv69DbrKIA7yEZEXCWWbnaL4ZdZgMwEQDNGR9OBWyFCERy6IPNjgo3lW2w4aK4hoinQaBmItIEe
Cf0PRzywwPfJcNQaLkknUt/BRUvcufCqMkNdy+wITUzz5hgeW2zIbCWINm1YbUlMx2EXghQXOG50
dSNLMIgRcZZ9btkS7JPlc7IWlyFhiLqCg9OO96LAw6WGEwfkG6SEYcdRQWjDkksMVS4DL5dD5KIH
wsjtEMziGgbdOF3DgTlmiZJv00pEQGmM/bUoSJV00d6ETnqb8bb7hm4nDecuM8Q7gOFyi/CDgGOf
DMIOTkQ53Sd35Zrs7v7ZEhFumrjD/2h4eoZD2N4KQ9lT4PaikBF4YLrJlPyeFS0a2udQ4ipSv4TF
40xzVM1jjs3EFrfeYRpKltKPCshfYWh/Xtxc6qj7IibjmYyZr1TBvrHI2es8lR4F0EDf0AOp7wiY
NETB0LAFc0MZTMENSiAZCTzBEKRAZSOUanCah+zsHC0W5nXFPYZdSHOVHkBy7WHmfJ9bgHFu27iM
EonDNejDsP9VTiMi6gwbjE10BdegQDcdP/WVJ642qe5FQYNXGKgil96jhLKY4A4aFdjFxZKfu2r8
3qRTei3Ydm+jnG2nC5/NYAhHg29cDMjRGkgKYbb0WNA27zoVH2Qa2FsPH93oDcsJdUrzAIv5gRdv
fgv9bwXMyMzAI1m/6bNjgJIcJa4BTIYGNekZ6GRSsZb2DIfSACkHg6YsYVRqWJUtzMrIwCsZLJbb
seUmUDGeySHtgy7GvVAq7HNFbOLh57rYfgX71XxOR8FXK73r7THaZbpK7rBSp8sw4CTrjWp1Cjjp
4VSS5XCtnIkkwqxRKAc7h6Cb6WUqgOkVb0NZrDtSv9ALYEDFFDnvBzuFE+FY7jPMt12wRJ+KUijS
3HoX/25KoBZ5Wa5rs7mxsx+UDet2MPRQF4xoYXiimSGLZoYx2hraaA52FEUvxb0hkU4rTFLWYgh5
wZQmUG4BeVovsDxDnhdYpqGhmkrDNyXrg8b0ea1E8LhmEFDrNXzxQaIuf9iofyipoP5Gw00VoYvw
lEJ9NkzV2NBVC9JL9O/YMFdXF/qqsgjs9GLQ9IgeAMzUiIA1b7fnJkQ0Ni7dcYgZy02Jpx617XxU
y0LSS2E9Kj3qDRU/yYIcz6OhwkK2OwY4J20BL7bHNuIYguwESrYGKdu74ZVIAMbboGbBA4S4Pmyu
plZ0HoFe9i5sBKBwakDtTOIAGxYzo7Qo/g3N1kkBUxi+7WBIt8IwbyXwW/05B4Rb95oSeSjJ5fS+
Rn5T//SC6uxXO1AbpGmnIR4oTx9CQGyH3uL20kLcXUHvthYM3hUYbwaU1x8nDFqzhPjC7aJCQbOx
VjvYjo1kIp3h9Zumlybm9jPgCQVypzaLQieReckHAl0TcYy6tM3XW2EpxvCGHZwBEfaDJN3nc3XV
utAPksaB9caMmDSxTmWrx4sDjlgbLrGev/SGU2wbYjHI1h3MXvtaGJpxZbjGrSEctwLWMepjQlgn
Mg7CxfrGyFicp2p9JsRp2Y7T+kG1gTmu/14aivIAThkVMcYiQ1im74ayA3S5MPRlscBh9kx9EwBj
sVWf7dopD+9Ab3ESceDlaHEfiY0ImTEMB2zPLlIudms/cqPtCo3KK0fu5Rrdl2MUYBFSsBBJ2GS0
Yfx4EkLr8iVT69M6FuOjthhSiJCXM+/WD9aVt9Av819raJ/o8TjMkh3Y6GVLgaNeliUll0htW4Tx
H7lCBKAltAe7Se6+0Jx9K06thNT4vPCwuLrZjVMDw+A6POKF5eVzuKQB4vQZP9PlXqEIL2ZI4CMb
1bBQUkYnYUb4XNnJ7DjG7ZGtO0tjl6k2WSvkoXPlWk79NcrrR7+pMGa7PcsXSEmzU7yG9nnN5vL6
54Nl5dXVD2M6i9Hdpi3vBYWGgyJWsZUsIEbA0/9H9GPf0MxnlZuxOZLNZUX76pbkt4Rt8C1rQna3
6eo9RXbHXZO9IqoBNhFklVyG2f+SDASxlem4zVPiAv28+lyVvNYDy/c6QOubEOzhzmbT6bCvcsfA
/VQMZ2957FkRIjel4FoiuCENA3y+c4MAPQBfmHVvnl5wArYk4TKpq3R0thRDL+lDgfYDvKGgb0my
IWW8HMMHj9i7pwLmnTfDHfCb+TGQZXMA5rhfI8LJOspAirhfc72yt2SOOWk97ryI7UFAyNeDDLD3
tw7wh3ShQAEM9yCc6YIuZT1E+L8Td8zviSVfCpsYbvC+FmVyxOBuEAy/ggF1z0wqFcgR5UISUy3R
KzpwT2CUu/ufD3ZILmHm70bfg8fVioWhf2of2pnbLDM5gS4s70FLMrZfRsBUMVOcDsOHrmV817by
nuZSg1ibp3PhMXL1Rrz2dTyAeQwBW/ledPVw2a913T8lI0aEOTg3AbXTPLABWZKjrGt376AnWJL1
AvbvPel8/+qmWXJg046hxi6/S19ATS7bgt1OgrxyiYjcnvLPDYvNpQT41Y3udZ65MTVtd7Lec4F2
AyTmuGfuPB0zNJsPrgfytF3H9FA6M5s30BnJTOWdTKNkDT2uLx6oT2x43jXRRfgaVesPnPDaFe+t
R1nbYq2v2wl1vq6u+SDP2jgEQc4esqCqzqiYnxJ6hN6V3S7yMBFis7GO/tz+9orsZ9jZct/ZATr1
sBdkEyzEgFdEPBOsBKqWd1Pj+h9lFSG0qXKmmMjPbCskJxApSp2EJ1kEX+ssY7qES1FXa/KKQwSW
J5HLueDOWH4idm66I/5yybpy/QSJuUdHV0vwHtQDhImaNazRFuP2aM2wEHIM1oZ5oyqSrVxedEW3
8FCOLNSyni/Ridy7c7Af1uRJsyBjfLcoENYd8sC6YsHRQRKdAjzTWl2S1d3HDAsftD2m2z5lhtIO
vaCo25aedA/WEpZ7V888UoJZXAKZWQOyrKY8sNjsAt58IeVq3UdZJo52jZ/UWuqvgXzzHFZD9lhc
m9JnX1Mz3WCuHuUn36urb1Xp0m0zA4qG5YWWPz4NBp7vwLIhdcZFjNz3L6EkJzAnMS0ACu3kE8+Z
65+nJmIUzzqCHhkiXWEvj2taRsBdnhtV0ynN6TlFzncgeYAJ90QiONJekuvQ++EwWAMHQkVuL1un
HL4GhbSONk68WGfWY+cjt4997rtrxdjMJv+U4KX0bQwmCEPt+gwQn4hsL0aF2YywEHx8y9UaXSqd
xUcz8p7bPDtkg/gZLfT2ZVQfx6lxDrXoz4jVljOG0PfCycs9DfxyjsyHP38Stl7OQ0BCF5k8I1G/
SPKZrSuCi0xCrPnwR42BNGFcN1AsWEKnaIx6L4eT6aJSOtNxsPDJGgrWlH4KdViNmQseZcdeiH/6
8+9/Pqi5S/aDJT/x0A0VyeAXo7lm9Omop9T87c+nAGfvuzGajrmRtmV4dFPCYPeiXFlScc9gEF8M
e6pOkIEQIKwUhJb5gKYQAUju2/RhKK/J7hvPTLjJrjUf3suBX1oa9Rnk1rew16QMjsH6j09FkTNt
/ltL/V/RUiMoc8K/CXe334fv/0ziuH+vfv3v/3H/Nf3L+Vevfv07NfU/v+yfaurQ+ytCw0tKh/A8
VMvhv+mpQ/8v3+fz0hWuI80//Fs+hxc4YSjRYNN3euJv+RzyLxwWJHTwLza6YOf/S03tuOF/zOeI
yHsOsaVEaPBD4Rjx+N/11C7j5crTPqKumTclcUy3dVCseiMAbHmPEVBhLXogu8BwItI3qw/YL2Tc
9xXkDSRv3VsSDS866ewthQ9oNUWUYjYNsGMQ1T3MkhVXTrDtXs2tQxxA8E1Uc3yJMxsY8+zvnWXl
kPEDYj0Vyil2GAfvC3cqzEcKdVFTCVRY3B22RO5h8NMRGxmXGjHKvOW1+84a+6OXTf6Mm5G8KBXe
62qdQKwV724DxGKCL38p1RhvleLWWOYWgbuTJbgbt0/kkA93OZZv3Jluiz+qQ0/c04m2hEWb/R75
rmExROC/5uV3VuMASTaob5DDtQyfA0ucB4FusNOxOiRz9Ui6Uvyma/GDwIJvnRc1+Pbk+NTlrJ+h
4Z6GkhOXWe+ql4IBRs3K0Kwvbz2TN3ZCgLB7K9squ1dbqTDzF3NTwXGlEehF/ZavTrjvRFFBDSe1
Q3T45pO8OvTJ9GnRfXWsp4OMp/rgTnznNgDTnlRZvV3oMsgjtc+jxeCmJb5N9dFbH7jIBULI21BS
oHFfmWzEZ5QIVp1mh6CFHki4xqbLHGwrDTmG+Ri/MYojdX5C51WDkWEHwd96G2gByVZjFPFpnsRt
PxIHXbIB33aKbV3GXsPGaamX/DhMhHzojrGPGgbwUqXC6oQGIZwrylu+eRkXl9ILvg6Rrg8erM5p
aF5QZPO8Vcax2Y8DwWEseit7oVLkK6YgtHb0GMGDzB3QZjmfq+ZGbQdfPQ3Dwv6Np6OPWtA1M/3i
aDBo/bttzbwo6WkZeJye15CmG4njqtf3OkXMiFRuJ3Pq23UJ+1dcchju45uzhsEV7+x1msgcEwvu
oMWPaZocdoEFczm3mHf4furDQuIloMpPbji/sGsP9vnS0uBDipCI2LzRGXbrxKXR8qYj//o6qoxz
EeP42smt9s9Nur4zo8UhLJCwRd0MrBCbWAxWcJXnoUIJmKzdyUunTc7e8pBQte3XjnkMGx0ROuh0
GyW3IYMDphTW45IVX+r1sREyvJQdLrlwKLH4cRD5KnyYZpRgRQSqpJsy3vPj9BEEX9rcGRmYfPad
NTcv6noWsKu3HeievM8ldkmepGJNv2iFx5aowBXyKxMS4cFfqtzmkOZu896FxR6daXCYs6lGc8ZL
QP3knxqnf014K1xlDCnVHuTeifP+2Y1BNvXOSMbC8Nz02j0Qhgr6gKBHiF3DeiuJhcW/YG/73moP
cc/Im52/kxXwBuLGO0RdgAuVNw9E2XGEI+IyVOkrkKZGczPikSo9tndQ2clL1lhNGzzLa7kNpPsN
h+tz73EjyfrydUHDe+WhhJvkaakszeyxVq8SVlS49OztQ5jwsV6aveQl3dpK/wrIbgffxW5j8vlv
gzv5e1ZU0SEGibjOMBYSFrzZjAqFJAhlIGrcFpX30Dh0GK1on+eQ9FQKiQhCb/mRjSb4YMG3ihII
umD3xm6Z6b4P5GW1eXnzHtAOr4LehorRYl/P1t4Humk5+ih+J5JBLJ42ovWi9bjMcNRoyJE+RuV1
QWC8acMUUmc4viJ0S2AVtSuiSuFty0a+W+Q17pB2r89FjcDIIpyk+ETCGDNVazx5FbQhqHX2DkVY
0jW/JObbNobt59rWTqbZhzVjSwjS8jiw2T8FCrc3g8OPXsFCmZL9NGbe1g6tkTe0M278lguod4vH
ZuiyjUhjrtOZftrXcl9k86XsyWUJzH+aE8n6tUYBs7LMlF0ZHQrf2co6WLb+lIsd5Fdwp99cDw1q
kmqP8qmjmUuqN0m23X7ylmvk8Vaomx0iuTiCl4Pt7qFnHX8rnOguK0bb0xTnW4GfaK/rMENGxzId
QbnaTlnyK7fao0Z/vGmyn0k63pIWoZNl2SOzAPQkklDh2qqW7RSA98arfhhGgTKc5upBWHW8qZlP
FDZK1KD2/X2Qyd9ZaLnXoHFH0teCr6q1gytNjQuRHM337MU2WYPdwRMVeU8VveYSlM41JldrQ0xV
Ced16J7cBaFSTeeV9O1zEYr2MRyt7FqXyQFrvGdDcAGVtYbPM43KaeIfrzLBeOMQ49kriFU5p4rV
WN1BJFb8PA7LPfLy7uKH7H7qTP6cLY+9gxvfliFFSabd36ub+1cyrHzIISWNZtapW6dqKvWCW9PA
5Vmzb+cNlxEJKfVFNfNXIm4gsK6+eRscqxSb4ZwzThuJzRLm3NKy3ke5uotlHnYWw9Xd0nGvC8/E
HnPdN8E9DVAverONeTX94LQf4V/w3+ZqfJ3776NNB4D9iWHziMJgtbtir/vZgSGSvUQks58TfdNL
0h8ozfiFs/ST6evwwqPqSmxrInOZi3HVKTvbwd32E/zAJp0hDyQIdsR6FCMr1RwZQzA7X4mnjw5B
Gd0xuC6wCN5dBQN1imz1sAAqanpuNTbflncx1MJsvuvaXo9OEP+QAk98vSAv8yZSQOtJYW4Q4THi
+WS8mNtHb8xeaDK2gadfwxmBXVC6TOsIsReR/3115RvHEOitwaM5lwRqaD3POylqaJXFOG6LzgIM
W2NHlcr5zcFMIupyz7UBFQf6XtFHL8oryboYyHyp+q+eN/DG4G5bECqunGLZC9mPG3IrP1A1fm5E
BOaMstAcZV5aD2fGeghuKZD8qQu3M6d56JTlNrTdQ+0FMYZyeIATMeAMLtgGZoZS/FVlhvSQz85+
0OkbWWh3b8lIaiNxcSN4cjcFihoSNq2Feb/43FrolSegDA8ZOXenWTKpGvpb4xBdmmIrZeqiuMlR
m1jm1lnv0sjFMtCemLAFoicXaLEvnIXZJg+S8KHFFkPQdcALqhm42QHjZUH654lDkRyQJmsee0Wa
DImd0csihx+SdMygjccnx8/3bFPlS1W/NsOCh9XN8MQ42XSZWvRO2r82nM0VZ+NLvXo8RcUQHXu7
9A7JsIeBEoExDLMnJtr6nBSriXvaIHhvt24QT2+9ZGJUdN7PPK7XVxYQC+qzVz2fGWyOb38+TG3+
aZmX/D6FanwTM5IjDtzxGCdoHQPbXffJGjPC6vH6ZmmLPp/vNIi2frZYZPkNU5cm8B3ugRlPRFd7
p7hl2Lk0Noe2H79xJDZ3Ecf2PhnTDiLAHL7ZCQz3QoQghvKiYp3AzsFj5n8buvVrMPvRDja0tVN6
cl6olUHLVv6bjXnxLS4Ix6sd9fyPT5m8bYKI68uCs9tPBzSWCReH6prx2KS1vVVT5xJLZy07j8Ea
4L9h/uRYXL4Om1VSeMwubhY/CIQm7QaYaOAOkAq7H4wkCUSbXdKgbZJHEwQC9wjbArSIfAzXawEU
fp0KLlekQhNxyBqEE1vrAozQSYYNaa+8bg8o+4GjsIFhAR6Mn8qyDI0MmNV66+xnVzyTMfwY6gm5
32qdW/bfmzpxkqPyA+Cd0/CGA3YTdUq9BzPG/p5BdA3OZdJxRMFP1FdcZ+9lwlRDuBNsH6tLjxxx
2X4yrnMMip8nuEcinbpD6dIBxBqCaBGXO8vjKElH9zi4h35l4YmCh30iWYDRBWk/FBEnOjlR/Ql5
4HwoAsRkbXokluxQBTxDDuXCse5dfafheK4Tva+gpGyIcbW3msMOId6DLSTWnxamWJpJSPkC9iYr
17dqrkvSzPAVrkPTHfwq2fdZtJw71/lgv0qwjKFnVx57mjLAesB1M9SMiJJ6bff1xhKSZ8TxN9gQ
8y+ZzikQGxYV3Fi7XZLZFjNRogRmwFz5BHXOnsef+TcSR9k5tKwURt7MsuivvvcW+JG6EGeJEthU
KKPVXtkYvdUAJ9Dk1Qc/9T8ozuGXrjA/g1mfi2j6YKvvPXO7ufQd8sTCnQCMywFuOTFOV7qpGcMy
dY/rHcm1B6pAXFQUFr+xY6gNy5VuB43j1c7dA3l7J0lt8iBJNgGUIH/5AdeGTTdZKfAuqmuP0pJ7
q5owm9qQZV0u3RkmdYqwU3xJfHHzkkwdxiBotgP4d4eg4G1PFbf16/zVT50vsuUVqYoCZ0vFAF0m
rNMJgq5X/JjxWL7GzQjhPcbOSLOSzep1rGNsJ8vwM+HcXSe200P1R53kfpGdUUe1oMfXGWGDQkRz
zMbw29KOdLGzq08kk6w7XyRPgTXoLWYImGtDEWzAGhBQS57l1aWQ4LdLSLdyWeRlSKqSyQpPSu7J
LPZeOmoTjkEwDpOklk2y323S7F21joeOJFxoEEaP+jMMJ9yFZQOaECHvMQ8ESb084q0TcHTHBcqP
amAgipKaNg3n8c5vELhOEdPKSMefikQCRzeMbzZxdFATUkE21JFOMRpwSLyNqzzENsJAGWHEIPl8
O7VRe4mS9ho41fA4NeIrvr0HVAruXRBRfizQmi9laZ2UGm6xDb85CJaQtaHbQhkJq8eJEF/0oyAj
neY75cGPInRZHNE/RMExnOHGhWt7sUP1lhQmoClDpDUJos5KhEooIRwueWG9+7VvHZBzgqPsuF1k
jJqZH1cccz3yt5x46bxwuEliAdpaCRacus2ITUdfvgucFERjOIS31UXvvmbF1e8/yNQaLiLVN6+T
5ywnYa92g/Reu7iWqA4xuWXcHzQi1ZOe9LxltDRtwpiSWnYW/hmqPMBPgdXdUs4jtNgZy8bUucUW
yYihE5y0Q8okUd1ow62Wa1RHnxyBI4AC61edtx+rNRcnbsDEFnPFQn+gCpvAdyCEHTHgRPab3/2Q
xgRAwF59rLoOgBImaqvlwRlMV6NQfo9abwIaGbFi+01W+6tbO9GZUKrmwZ88d1+kHOWJpmoUsfAu
jMqfElcT0tmXXxu4tEvQYGpBkIYn3ZUvi8ZmJGxUl2UvoeulEKZs4D7wKTxkVAr2r6DOxquHYGfX
dqx6UASWBbdyqjDHBrmQoD7ot9k4DWBZaPBKFbGbYNmIyR2ak3JuRVc6z3e1wMh0+ndOrt/jwq8Q
FdEzwKISbCokRcXFHSeaERWpVFtoUUfVRN5umKAJWLZ4rfoYnaCgJF/t1Nm48+cyte2DHuaD4zBB
I/qUgmH9JVyjDA2ybzEFOBls0YFy5Ps4YGn1PQ7257yJv2H+BW1T4/n1jK3NV5K7xip+kOiMHUr3
Oy9oGcGnH8KpHJRdsIlggcH/bEjE8lS2XwdKQ1q/XQPoYz9qEN/6deibS4Di6OhQCm1zocj3cPyn
dUZglxci2cBRes8UvYymNGAbVsRn4qlwqYXf2NL2X4vHWtj+Jm76dAs7fdiv1o90YCylkm+AfdgA
U+cfaqvZOlNL4oq3PhlzFGwlVOgs41CqBTQHCZgxSY79Q844awcvaFfPBGTQUcIqWCmaPGWDHbes
XVLmH2tKy+zajGIQY1/qYIg2lY4xVLsZY7Q2flv8VWwQTGHdo4vLO43y0bvHHGaHNVk0Ss5tKXie
/7QSUsV8VyrGtPs09KC75yaMIMPP+AxJI2RsYzXawkIvufeBbTMm8CTv6g3VRH8QiKRaU/ez6+dd
1MUX2jN/H0OlCTuqQjNDs9fee6gY1RAq3LL/RMtOMu60Ux2+wABVIdJE8ZEj6nwYYCGw1RuB8cIh
ldUpLF8tx//SL2jf7JCWuO7A9ZM9nJhRJVlqxq2TYJqugtdowOFYTCPZE7h7jono3haJS1Xn1VO8
4JAoMYDz/q6QfLUYUmmcbmOz1IckTn5MJRS/WJWvmG3LC9Cn5yGYrpps8muv4O0PNN7g6ni74b8h
Vq9Il5fKgz0KborR+nIvVXtR2SwvTWAATE037bWjz3HcghevHGyV7fyarXI38R5ReVRfk6V+6KXj
X/57g/Ff2mA4cLP+sw3GLfvBPvl7/XcajPuPL/pXGoz7l3BcTk4RBT7wFQ/oy/SPhPHI/kvYbA58
2s3AJmIc6Mu/bjDkX6R+oygLcE7Yns+a4l/+mTAunL+CyLc9cn6dMArM3uP//K8f8/9MfjX/JKOo
//D3v5NSHPND/g6EcaXneJ7wwgAfPy2zx0/6+wKjm62ZLZ1yLui3uXt1zQ01AANUz983E1Ztdvln
WzcpAR5ADhtuCI99t6QXwi8BI/M3WG50bWX0vJS9eK7S6guKWtKVzd/8mdrc4ixGcp38YOj8CwPq
c2NZ4pqyE9msDvqzoo6zs8sWTy9pdUmKwIdG3jBJB6aIrb9yjl5Xdy8g3mAdF8ElDMYXxRX06Pa1
94n4VY/C3VZnN5QzmIvqkef6SQ3W/FKHQbYPgrjBV2WzfO51BbItn49+6qpHJCvBnRK5cpPk2fH1
uF1wdkKF4MQrIZB8Rwt7rIwMwuOg3jIArF87QpJxH0p3l821OA1pDEKcMuF5tbH7hHHwNMYuidy5
/93zlf08j6K/ZL7Fg+5+BKSPv4LCmg5rzsyRHPWHpnOXb4nNBDfSTDjC3Ic2i7trL9z5MrgpsqhS
BfCN7fGVYdYx6WQEsxdtOHad6hSP1nrk5aPd8LzwLpdxQCak/I1w8vQqBZ56mN99jYjQGSwI5nre
t3AOfi2ODq+aCfqrXPFgukybxxFftypy+7Fx4wBsMRVUNhYFnYYar8EQvAZ2Gh9cAe2wDZz6sSZO
okDKzyB7OTYqk9dJESiXepif/FHuG/77naAZ9ib9U+b+RqrC8DrKSS5wLY9o7NQ62TIJnmhY4kvq
J8+S9vJWheMLbTiyuwm4Jl3qXXTYHS2v5MyZfP85Aoc9+nl+SwfrW7ms+W4Y2FLh6US4CPW8GpqL
wymOrw2ddYfF2g+b4WEBrnCZixAF5hySFCETdZSuw5rCZXa22M6TiuZpg95THsIapAkqau200/lv
N4j/B5vI8f7jBSe4ziS3BJv9JBS0/3DBSVr9EihRf/mzeRnjJthW8Xj1hhmqgc5uytYpGoXsFTOA
c6oz9VXEucKFxaLHSap4958/HtdxzU/8GxMKFbCwWdUK3xcyiLgT/PtbgIWtv0UQnVDzp9OpLCD8
+D6ylbKdXnRRiRMqCrZeHRW2WUBWjm09x61/6UcH8J/Xf25yzq+YehxntXxipozNvYqTb5MAOgPb
vRJAHUNeN1Ls8uQt+sHIYdkKK1ouI0fpxvGlQJ9UBIc6l/AmFUq0YbQ2I92xapr0FpQBeUBMPgfN
FyZMsrdJFJl4MwMObNF3iJDF4ODr9RGx4G3U1bFdlvDUjZRGdfvo4PO8pNRIO9sIWnKi3O7CPg1e
XH1Y4+pvSa4ND/CUbj3kzrdED9fFSTHdx7SF0mZrVhRojSB0IT90klvgQPZzW+Bvuk2HW9WDs0cq
OEXJ8iJ7b+f39nvh5uKKDuwcuJZ4Wvv4kMZkNfn5JPdRRApx3rpv9iaFhrQR+WzT004vqJDzYzoQ
YpHg9DiJdD45FlEr4/S7ij0kgrn+5PQBF3fmqE3nsVBSUUpyBfYVHWJnSBJMzzkqWq/6Sq+UMCeu
/Z0oo2E7VA6IYZxfTY03tND6cxgYpeRQFMQMIo+vovJk0dkCF0einw4pvhK17pa1ughs3RsJK+fY
FyAAapATaOdOPKTmiK+FpBEUYmhlAMZ203ydV+3u4pBQuJaN7zEPqaCd8WcYTYzWcjJHhhRpkZMg
eKyQrhvFUurnzWXsy6MMlbqkhdyq0S9OjA2rjR76ryFh3wd8rgRRJ0FwoI0jb2VYrY1vFdO21XzT
3FwjvQ/j1caao+IF6iQCtHHJ92aHAFR8IbS6E6a5YEiJwBQDMJvN3aCwTOJVExd3Xd4MOAPV4Ctz
LEhWIhtvygnupVktlnomHUZkPKSmfAgjaR9RETEbjUSG+brPDo77PnYLvGCujo29xLj/eyYqPUEh
bhMNFxqWY2NmlX4cPqdBTlD5xEoCFT85AHEkMcNnj70TWQ+D/IRmWWAdZV8PI/e7Hy0Zm8pk07dO
enCmLGDS/GppKwaoHZJpCUJUV1HxQnpsGgwNqQ5NdIhmzDS11zugOOV4+L+Endlu3MgWZb+IAIMR
nF5znjV70AthWzbnITiTX9+LKqC7Sr5t4wKCrOuymJlkxIlz9l57RBFXVs1z04rx0UO76xrsAEFj
TNcJQmFBW/RoKIfotMp+kqNQd3O3Q0koj420fhiaM/448zrTOHiWysXWB0TWkMUi/Y23OinpvAJC
RConGj3eZ4rmxpQWt4rhPCJp098ujTxLFMzZHFLj2IrTTZJM49aNIEQ0U8/wnc5J2Qp/y+SFWLY+
JheWDsTkgZVqPTCReYGpqWGX0mNtP4VYiQ/aaAz81A/UJMRcCTjpiC5Ru06jT/++fAn76buqiL5S
8I1huHEy0CZSqXoiyL4ALKWyV99QPfcaK4+e69fI9MptH4EPsu36U1/4Lw2BjLjaSescC0NthuV9
KGv7bCZMw1NGeEk2W3s6wW73pfZ7fLfivjUNnxJodDmRhy3TqNbb+DTaEsc6dINJnF2EYjLKDLLH
IPZWMWYS+SOfrZKaId90FP3KFr+GOOdebALmzdFb3MTO1l8exiIgS9CpD2LxCsp+iPddHOELYo1j
2MLDoCgy0JlekHO256mNDwRkG2uOpPqkhvq1xOZ6MPI1R914jxThtcpLKHMec4cZWyEdYEI6J4wj
5NfLY7I8uZaaTpPlELw+JCF224Le8qMdSBcYA7PwebRvHFeJ3lqeSM4z64iT1s1161PVUFDVjVsf
+rq7lQgYH/o6WIdqri/VRJ9NtxNyzSAkaEe3P3PLa6BkdjvhdsYhsKpbUAsP4W7o33sIiddVODQr
hZQAm0R34RSquTY6J7k8ORqt70TCghfI9NGZjLOqlqZFSAlbxhF0eYID3JwAdW301pqy+RkXn3Mo
Krg52exeNMh8HVsbNyEcowgBjQQTNqJmBiE3REZ0Tr2EXIXZPBcpY+qpc38NzBegUqTzRnmxee4L
+dNhNT6kI8pOJYBuO+AGd/bA36AqCVB22wCmQtxisgvfUj8tHrDjglAty69moKCnyQ6nQNqeCxaT
Ww0X6Bx3M7SzqhUXTg/HDHPYsYWPIZqWE37YLqwwqEMFA1L8Kw3ANplnJxpkGIYUfplWKZoAMvuG
74nxlIM8rnt3QIT+daKjfDQzp7ksEyP6yS2b0V2BeGcTNRZxHqbmMemQes4Sc2GRT8SuiOo2mBFs
Gw90IviPb13LmES3PIQ9czH4ZGo6x157gVjq458ckpXNOwb9dhp2TdA22ImiJSFssTNLl9dm8DBi
EbJx39QZeQic+QtSzi9GMjyQSe5u3v804AJYK7eK92w1xaZli33KLPr282wetN3H+wIYNiBo2uV1
kG7MnrVchOMxocv+ENIIonEkPS/4nFcdMYy9znftaN5B6CTAILH87Wx73yA1Ztt+CvG8wISF6dXy
ukP1MtWvFaPvbbkssPGy1HZhUm3p1QEv4FE6im76IvM5ulheQPYIIxDgKnQRkobkCN2xxaMVW0fR
Y9t6P9OMfTu1DPHc9ORu0uC5ZJS01C31mwBQD99M3CopnrkcQg3T+OcYmu1979hHCR0LrICDojvU
L00lnH2soGerkTylQTewg5aPPR6s+DYP46d0gNvFUmTGA0Ewtn9rNdzPSd+BLP4VmxImFqFKJveq
gjL5MEbRrW/wVYyz+BE62dlOPQbpEYReHjIewg0XSnTe8uZOSbKD1WA8snUpZxK3ojbvTZbdg5ob
oglH0Gw1Ak5CcPOvWLHqs47h+ED3eqxqfAXv2COkapq6E5et7Y+PsYm5USQsFoy0IIcYDg7hkLhW
P5QvJI9v/ZpUQ79s7/OxJlnZSeJdVGpC5pYvjIrfYJ8s6a4RB7A6nM4RESZpn5+TjmHTxL+A3ak/
di1OLGNU9CMjXslhpHe9R8VHoB0y+ss/B8g6dudHxjlo3q2FkamOFaTOlZ7nbhNTDW7MImBoXS+o
nSgfD9FMlFniWWR3Be1dVkfFrkLWt3GrlMY7plmUKU5Llyn7GQQOLbG+H/irKSlnYaSOsdvOq9Fq
Eep1Femy3JUAWqb7fvGSmTbuSl3dR5oZeTPa1c6yx+8RJ6R1QgNyV9aQJQdEzdh/JlywLog0TneY
0vHNUl1XgPKgGPeFo75xZVxeSyZpSE0PCDbN90mPiWzMJtw7ciDplKW/9UBLhV2laZmnx9IfEHJx
KyHfD9i3ZHkuC3A0dOOI8YrK5U6fseHn30EINreEexQu7q32jpi59VamlOZN7zxKI062npGBx/d/
jJ1Fq66Of6q4/M4RV53HRrsHYXFu6D1CGytmjmOdZJshJZPZj2T6OswISyb89qFlYkAceZT5ubOv
26kkoqUTq0LixdZ2529DjPB9Ly59Z30XE1VOqPy1nCxr21WgvOOCyJ0C2vbGjYEK9hFzB8OktrLR
4zD4dYBh95BmdOQ9BMqFEkCTet+gjbzYrx4r2w0v1qOkEWEIj4ifoAhh73jHDPfeJ7tEMxYUTCjn
2pV35C9bLV3kh7J1vANEPfBpowX+h1IjNw7CQFqBdUjv4pryg71Cnn64QJ9uWU+ssvI1dCWHtZ0U
hGNsUlwHTvhV43V/SlvrqfUmHE86ox04uBfJm7XlgI/zIUH5FyY4v9wwEftGqV98KvEJZxl5o9g3
SJM9qlkMu7JDSgIqrDzaUf7Q0bIO4pKhBd4eZADLU+BjQEMOO238XH8P0kZebOxgK7yfGK6S6dYe
+gIsQTbgTi1xrZJwYTQXYVvXskOjyIV9C0bUNHZg5ftuxt6cW7Z5Nam5d3AyaQire4AuRDU1hJnY
msdb5rH6RJX7RLu2dy0mWkV7owZILx5jD/7i3SRktIvsdLrHCIADVmcnnP4Yx8GEgxCrOP9nVzuv
q/NAEvcGP/3Z1sq+guxGmrRUc4UVAJVPwiv8BHPHaDrZMSlhAkLtvs1NGe/dqfEvZmqsh8QT5/cv
M+R1pdK7IBLmtk6sedvhdaaZbR6cgkMtLfi31OJJGnp+hUVtBWPBeByKDgNr3fT7Zmm7xWABqS/8
jFqB5o3P1JgDhTjicujPNcpD4FIpgxsGq+d4BET8/p2GFRb0cXby6ZsjxqvIA/JKfaFC8w50ke9i
JlWP9CdxWHU5JzQWAsLrkAZb/Gzjjh2J1kl6z7OS3o9mRIBsx+GRyAZUh1Z1pxnzXAILVsKqFyO1
qBFlZ0p9Agc9Nrvaw6YgzDk41RlK18FqG8aoXvJjdhIFeq3IH2mAYjiZ4N0iOCD6Y1jHOnd3qgDm
AQns0kbLkwUXeKO6xDt1NseI3oVQp2rLeB7S4jOVbreP8d3nK8ZgJbckRLky2Ooqnu5EPhOqli2K
t1nn55TeQyjH9NEoYT9lkmBxaM8LrEqcvchiNrk0vYxR3voldqMrnHAfdyHI2RF6AGRUVACwDZ9Z
pecL2uG3y4BD58nUrvsUaRIP8as5x2iysT64i6IgmpKHckqZTsr+bJYZJ5WatZH4Otq6mvAB8gJi
2+7pmfXlHum3dd95wVPPiX2H4B1KXsQsZELYeUxT8r6WF51IDGQhHIqptq7Sq8X1/V5phThyGn4Y
qIXvqyqb0ULShKwsgsBmWhkbFVhvgdPHK+rk7ACB4w4DGAD/4Z7TF5NCpBxicbnEoAapl91kQzOQ
Mrgxr4xqUDfOl5puwLU2nMfApUrTwIGBoZg7oX110de2/ZnMEdG9A8uSq8yW5h6Wvb7Ok31N6QXs
P3bPpR3gbPaPHUjOa490ji7hEsmXoE3y0gDK11htCFfAZRPykhaoPVHofFKN1zyjKR8P9Zi2h6ae
b47btOsoC4ZrPnfBGutgfDOauVlD5hqu0kwqlKOEAhTzkCvQHM167oNH9O7eJVUKBwwLOrutOe6j
WfxE7sBEZUBiRRYMAMheGHvIPqQI+Pk5G1sw3TjiCW1v3fP7F1VaxJAPw5PdW+65H0wGovkISXop
QDy4OAxFc6TxaEOlaPnlszjixwpREpoZSl+mrVQpEqnYBuDaz8oviDTT56EwAPjE5Td8v5Di6I1j
vOr8nd963Rpeb0PTY6V66R0Nm96PmYyM8OceapG09SFIbuCYm09+pl9qEC8Yev2XIr8yyu4xUSfY
sgHlXm0j3pmj4R7YMhDkT6ygOm28+7nNEupd76Fzob/57pxefEhBthfLs66ruzqyyzMJD18Q7vB8
+8PViZEvBWOojvYiYrbL5wC22vtBktEX58Yu/9J6NHTQA9CjzcuDp1rMYikvv5nopJZO+Q2L6s8y
8ggcaj4b44wNykEJJWHxhabeoRQjRy1DFQh9a97PpYENkfnZYS5PcQihiQ/ZwAzZHyvg05fS6B9a
hPZXOyygfgJNylz/m70c8XJ8ykspPRY9U1ScFme6GovrImCXPxXnxh7oKSSc1ZW26DdhJUeX46Ak
o53dMarZsdBAnmEZJ0+iDc8qJh+OVBGUQp62dl6VcQLMjG1HpfyCWA2WELHCTinNZ9guIV7JguzR
qsRcuHz+lG4YD43ZXzuq+ozLtyCsauYolPXJThAIOSXy04SS827Ks1tPF/Tiux6n+9C6zBnjhWmK
FYCuRl6nApF3h3vb8MncVnDnkEnZ9ExEgzxbkabMXknwy3ZIkVvwPsojleB43xQ86Ea9qL1x9OfO
9GuwHH1tWJmazit3gk7nvg8NyNrmYJ9QLSHpw9tHLylBKsZCWHe4DgtQDF2NjcOwC48eQe+s+4BG
ZRWjLxo4zoyVW2wSA0VhCG9kHXromaxozzGBQNSaVF87TepDPHFxKBQ70weZDgV8J0K6mFQ68QlX
rRkeh15+8VJzvtXKeSzytKafF35ComTz0frErRt091ooIgfVBG9p0m84D7NnmVA2EfoGa98m8i8o
aHOtaLYb6zRx2Xcd2kseneFfbiH0xchC46ljuAOEl+y7pZkC8fMLY4/HaoRSMvdZfyD1ZZUAtMMS
WySn/JMT0Q0PeZdWZHy5F9iBb7KOTwRE9btOcroA/uuebA3gUkTVwZ9NTgNuYR6iEEF0XsKr1X60
gUpE+R+rfTY288p1aNs4iv4O/fdum+uo2XQVU3u4eOnQyFNTsu4Mlls89IPehZV9ovJSxLYm/dbs
UR69X30iFEpzpEOr8lvU9sOr39rPJSvHXDCISoKrxIf7QOAWsjVUq7BFfY6ZokLcswQD+cWwLTKM
D4AmKKas57ZCFxeqNj6PHS6dAFHPifv0y0g7K6YL+t65B3HPPqD1TbbxY+Nw0PZnYhtajrl+CWwg
igP/U+97txpmFv8Iyte+HoyFaT+v3zsSHXAquixUW14yD/CshvowMP8Kw89JjDDFNaHSemqk4z1X
BB26PlZyJQNSJyn8WL7ocTnRE1pCbyW1DDnGIKxC8xs9NZPCwTQAKbRFVZ3d5Ysdu9cMFun+vWiJ
rPHBLTFV+xlTfYtbpxXeDL8/aPNdKJqE6/b0Oani7dITKFdMedOjzR8B6eUXf/lSOMYnB1kU6KWI
hBZ4erdS++gvWarbVjwgUYrwqv/yjFYeCrd/lWHt0c1QnJ60O2+H1ppWWQPrjDbpfYDDBzR6pS+N
RWYq0prTnDivphEiWCyhMzt6DB6A0Xxm//8OodB/Slm5mJegIFZUlFhgFMnD0Zg9L1I0o01QIOP6
pH3kW2hboZFXkgut3Z6ourn9kUJwRLDfiJOFwnej6nxEE4kiCkfmiuRQD32ZaNjHHRwhNbzoBFvV
82zmyBiRUwBSQAM5dsx/A0asaVXaL5RAh94FrDb0fbCdM+jVCGroz1gxyRKoCDvfm58bZNt54jM2
8GHVDOBh7tskf60rUHCeaT1r9dZ4ECLc0DXv50Rf/CHOdtqK811aQrZXA10wObcvjl0EO1lXNDvE
IM/CKl9Mj9sZbQwTzQ5JVjjOXzKNiVraX2QJYsEE+ci4Nre3YoAwl08UKH6f73OGgSezqUBCFjtp
mRsHkN/jzJT2MvvqPnR4qzPcr58HDVSGlJCtput2QSu/M1lKYf9aj2FC7yYtqgiLEhsLH5Gxj6u4
ue/hxtM+uPB0iGsSoy4PgjbdRahQj1CbCZzvSCIrkNGOoY8gpDdDCIBeBd5imsBSRl+Mdgr3bg+M
B514uq4aaZz6zK1pxrFKwhsu9w5eg90Y6ArObuadfZifm/f/lz2TuShYmkQVF8coYZYzfFxXM+cJ
1a0GEJp3Xc4hLelKkATTfdBFPZS3yLr22G4SZxrueQ7jPY/6mrEYWCvP7l6C6Js2kJ5bIlDkGNA0
4UxUbxhhVeRNT/SpcV+RkR41K5fgsc92+QasN2HWVtIEDxDYRbGOzmEXafb+fDyPsDaxUXgPHN9o
wjICnOsJRR+ssyvKpF2Gt2RCoYXGTblQ8Mc6v0yTSBnZTCxcM/7nWtfN3QCtj9T7XxaGsfexdppQ
4fspYIs2rp88MqMc697piNVtWEbw+Xk/AK3Q/UZSs4pq2T6NjvbPNHPujWl+G7qifQzllgY+OYpK
Y7ubwQxAjfk1slBtai2/FZb57IQO0C0TPAmZeqjLJriu6ymcQsAm8k4hHGtRre3jJLxL7O5JwVhO
OHxs+w5XDYQg+k3GWxA2ahMZIFnpJCYbbXMmN5pry9mW97KBrHYwTTIbxobHJzIFsCSBz8ZAVV8q
TElF3uzd4VAH/YObJi0SgIQr6fM3YRI0COB0GaU4Yoa1juAYzpP52gLkXzN893CUQCzJUfORr5nh
i6y6asWBJM6qV6OKLR4ZShcCLZPKJnti0BczT4NrFDn+9f27MDRQjQ/+sXUwy2yQ14GiGpwvsN5f
BhTcKxtLztrRUchony/v371/MWYCFXrLOBRjHd7CAlra2EZvGrM3JNlMR7cqGI5N2ZMl8f6zbvkZ
Dvt2TworSixJtJ3jOALImFuRQU4Fdnv/Yloy3HXocf75WYApY1cDf165akxuJmjmG6X/fAzD/B4G
f3L7fz9//06YJTbzHjCh50INNGindJWXnAAjXchv4oRW6p9s5Cyx2sWhQ9m7bo2CvBlsNGRWIMIN
+y47SBrCGx3A9iy71Dz5vnq1JrR3QqTohs0MJXWaUH4VRFzOut4Kn+LXjCdU9l5JiowVDE8prclL
H1cbYfqPDsJMEnji5GCxIgTAZDHUefc57yyUZSRxXnaLCzpkMnBeEbVWcG7il9KE6zPEn0gNOXDy
h11Da1L7E4dnTSunJZivJssBmag6Cwz0m1wilizbk1vmjKeHtwLGgtN/Ewz/urAWB2T3lqixKruf
4eozVouaXR06Fx+TyZazHVWbQyZ2VISPDXPUFK0kJmlNcCads5XgFOfCxy0ddBoGedKRDX43Nb8V
IxE20WsnvmM0KDlJqVM5jPB7tcnUpg/BsybpTVqFt1Y9YvSig9aCrQrtc2KJ1dgflAKeomph0pT+
OovsNLk44GZB+mvkuYAYM0a8VX2z537HsbXrg1Vt0ltTQc442jeOyO0iilU60ZHdPQS0xFF6A7ck
jfFmHMZsjD5Lu3LRrVAfJBSNRktOp032jBvxD6Jh+FqAZTWnomHZ1Tg+mc3FMzjPZkH3ZcupsDmk
BiF6Rfmd6KFhldiy3PRz0W6MwEHGvOU67I0U6Yh38n70vwPJB/pG9hKFdAleRjhk0vmE3Fk7plbU
w7mbbayu4ei7vIpavs1D8EKdRzpKD1GxWiKA4rcRsaS7PBe1iS0pBnOvKmjNAC5JSEoJovGGR+Ap
pFgED8yO9dpqLRi26ah3To0uU7o8BSGHM+VNa+Q301Zr+9ljTOQjvd4hu0Q+Hdk//fQt7UhqH5tw
aehBxaB3HG/s0jnkxHNsZFBgmSYoYCKJdGt27Ym//TT0miDpTiOdJNWjWUIihkw9RVaM3QrW0Jbo
EVqg4H5Hu/6MO3I/2gMpQ4b+abvmgbJ9Z6UkKQ1temSFpxkf7ayi4BMoBCiOWT9ata13+WzvvIBB
kjTcBx+kO+h2wtX7qF2R/EzMeRG9iVFCMqH7qIJiI4uo3Zp2i/Aq/gkTgA8y7hBSI+x3ySvo/Cbc
tIHZsknWOB+Ku4YGj3RGkl6j3Nu1qfnKUPIr72tc3clx4XU73FRli4nEbBnQd5j2xmWPKWmjVISM
ZyEIvBIsMUYGO4XvT3qWlUJWa5sDZ86CKZvNEAZcGScXiwiS4VAaJdaTKblv4AGx/xEUX2lgvnTQ
2HCsEguNbOonB7LCqgF3kyiM4diXUlM1m6Lpyg36102esR0O5CxyKk9W1chWEbr6EsKz3GoSbonr
IXg4W+eacFA0ddsYedM28aq1IA6g9BK1xj4zr2EjEeTKWGfqDMVCWDArK+hv+ULeGIcS2ytmjRW9
wvrrm98hxAFzgxJVA0FgIAw3zajepoSc77yiaT870MPy4KX0rUOW00uplygdBu5PHflGK7z3pfqR
hxnTlekbyqZvKSvayrVxpkYIajIie3ZDYL7qiZYPHYyVHuUnHFjgqp7zTqC5LnYBiu+D67bXMmdU
Gzg04tSEgQu0v73UmwRntcfYAQI+U8Sb3pDu++q1RvKyHtrI4+1pnlA3Y24vUFIiET/ZMR+qYzo7
BamBg93nJEm/iwjHss1iXNQEdsRDtDc9/3kaz1oGXy1Wok3LOGrnjerRpF0feTSXlcfJF0N6OesI
tpv1oyrDT2Q17xMfmFySjhTq5fya+/lPt2+qPQEuQe8dw6r+mjswzmbZM2qYoTxIWqeRRTMChnqX
t/auN/p70eQRx/ggvpp8FnmQLNpu5uZVUl7ol76hDngNy344Ou0C2PR/gp8QW50Zu6H2zNWf5WmL
0vWDOA2CB/8j88UnBdHz/itO02UuvSSrAvKh0k08eZ8rB5gzmlE00HDz9hZOStoSwDNJ7Nim5IAx
J7wSTdRtOkLHtioFt5TxhO1DqqO/XBw4k98uziZS3XIQ+br4N/97cSqYIzdiloDJ0JPHeml/OX7c
7twIvncC5bbJ/Cs5gfHS0crWvRe5O4LQcofBrCGoy4Y54IiSi0vboUS1pse/XCDq4t8u0HG5PB+l
oWWaH6R98F2drvFD4vM45uHEqKkmiggDcWzsoaf666gZRmA/TBzNbEDf5Kyxc5W3P1/Gbxpj5bqu
aQo+R4FZXn34DIXqyIRBenhCTcOQYk6xfjubMrdfSyx69HL5MKsIMUmZZX+RNy7/9H+1jZ7pe3wy
HqkbiKU/qC116LtgCE3nBKFe3BrGhUkce1t78LP1vLzi0AHZ27h4wv78mq3ls//wmwX5n4I713RA
fn8gwwioKmWR5TYjqFjfIfs6tQPk2KARhzaM99OQs2w143Mxe79Klyg+T91P79VejrsCSP6vfCTf
aoIwBg14xIg/d+csqfurbZff8No5tJvNv8lTJdicj5ctic30XEsqbpmP8tQpp+XjUxmfZFfTXzHm
07AoCEqGDptUqv5eijWTgvqAQE/NRFEF1pxdEODWKED7aYcqMRms8hKmzNwNODZ110yH1KofqrZq
iWMn5KpGv+dKY8/cGBH5/JYPXrcfmoSBA6OJVY7g4gJYDK2cC5RbNwnqCVyEjKavFN7i+c+f1O93
p2c7HMg803UthowfPqiyUNrknXZOHX3jVcMDvDIlHNa++9JIKsG4pgEs3ORzDct59+ff/fvqxu92
he1zJrEtJMF8Gv+KY81I+ET93jgnQbocVsVmh0izg/UWbNylbfrn3/b7cgVk1xf4vB3fZ9n68Nuc
VloataRzii3jJ+EPL2i88fXR3U9F/musgp9//n3Wsrx8eAbAAEhTAtrzsCx8eGtTnWs6H6V9SoPA
3cYGWSNBvRcNVIOyW5ody4ggLmn7h8ZjVdUFMi/Jblt6NAGX8aiuXYXPrnp8F43mlY9rWHKqGqAo
ESiwS1mw5ja078KG0FKDTu5fXsHvC6jn2CxfvGEKkvXHpauI+2AaMOfCEwNMQM+i2CdNfS86LzyN
rj8ewA5/kQzCCAoqzwiqOizcIz22RY44eChEYKk0wN1Impl8xhnO1TOqT1Zchc9z8RLYet7/+ZL/
x+3sWz6jXd529vuP77lvDbE5V7Z1otVAgx94LbMdIvRQAB4FHGQInRgdaIWHufmPT+g/7pL/uEn+
x5rHnew6kga0qwBG/vd2dmne8rsxj4+Le0AXMyFAHsqdvk7PAuThKqj76Spa2OYqAWD0juupR3Nc
ofHr/3K3i+Xu+nD3YZBRnlDwjh1bfria3owLieNUnDJHs14t6qF50fzcc/9F+7l64VTOA0d9aLhG
+Zcn2/390fZx6dgI6lwGNr8vK8y6PLOIzFNlml/pCVYoR+T0xfb2ucweYVlIAELQavNgGeGYCahJ
KCsGyt1XN7YOQWaI77VwD3NX2ne9JJcqXAPVq3A9o2YIHXIXQUP5d6MS9zNhM/sqUGRTduKc9ro/
2TY2Rqs3961dOKRUMXKr0NTewjjcSvosKwwj9g4GNbvf5MBzLjPgOyp/7GV76LRfnBlKLEsDiWMV
zBycu6pCNSsmksOcyEL61VCm+7VgLxPFa2KGj7CjG1L2GBQOIjiERL5wo2xiNxwvYWI5+2EkvSas
jIuQ/fQ6DvJgJKiSjDx9rA0KN4raSwNgl7mYz7Cz4USVkPC1wl7vXQqMe22Y3ndNJDidFeIvt8v/
2LCJreLI6rPtcYB4X8z+tRYXMafHCWTKKRyUd55TG1d8/j2JGg+ai3n2QmQY6bRk5cHJmhq7XeFu
fe7GwD7iR2S4TAsWjtuqJa1zD0aQPgFaRoYlVX3stP1C9pSxwqFg/eXC7d+feN90WWUpj31Peu93
4r8uPMyIoAuoAU/vMlEbjclsTL+6MLS/53n96hnTKcts90osZ4D1KWMmXXT3rY/NmNODeEZCQ3Af
gzyUD5cgi9d0nyXqwXpcM+yUxzQs6SsmuHYxA/RM+fYqICWhrZg1NIy1hP9FJgPyemHk6iwzJvkO
MvWTGKv798qq5dx/ye8RK7AwkuiyzayYHjKz5bPK5cNoMAvJ6h9wN8szGJSYSSFL5kHTwasBPe+M
V09WC8MC6BE6LF4f1b3kHb7LgzFf1bjBDmWLzsu2hq9/Xk3/h13HN9mjWUWE5CG2Pmxhpm6iuSdQ
5JR5B59mz61xoS8gZ1ti87Dchy2oIrHo89JSladMu2I9RogiUr8K93X6l9Vd/LalOgS389hgIWJt
Ux+vR8cNg8t6IoY2tIej2yCpwO4/lmZ9AzSI7P8hbYty7UKgs0az2kUzSvXCZfAWR2Vz6WIR/aXS
Fcs6+p91lksi4UeajuOzW34soLzZQpNN8/AEfFciM3VgeQcMDJk3pJGgPWMhr3Mdc7rS75+ODvit
3OytM1Ze+Q9r8/+/A/1W7y/XgtZYmHIpXu0Pa36OO6dqAnM62aHAF4g7ASuw3seMAWEk86HBaUf6
ytxz0zrk27od12YM1V2YktA36fyeuX7Af9Opjea0y2EyTs7zOL/+5b76fXdyKCiWQwnmJg4IH49m
mYzi0anc4WTUlk96B3akPDQvqGN9zmmpd6ABO7DENMFdEPgHw9/rkkfbj/PoYsSPcsaEMrj2SxTW
9bEmqx0iuZdfsmm4RqTdDd1jpcccwK11a/22emKFyM9MLDEcDQSNdyzDZdpUm0ml9QJQ/RoU7U9z
Rv5ZEmewM8w2R2dVFf4mKhCE24miubgIqyMdYHf3bJSFTrOXKPVV49pHW0tw4VPubluLILsKs9DZ
jmhto0wDPOm5+66BDNkLtzjQLJDIgxx/N5cF4KVkhqHbo+OGNANtxg6QNxreulR2cSbmkEig5UvV
Tu2un0q1fz+AlAz0UL/K9jLjlsQdQqYguMFi02/zzrVeSH4j6CkNX3Kr+rokGhzDGBwMyJUjDs5f
tYkepJezt6b3cg0ju107XeffvS+iCU3DM/DJp0l3X81yxhthbAeUVpdYGI+N1WLEIdAwd1UIv+wz
A/8Ez4Hvn5waYuJyroyD+tdYoGBPfIBqFTsB8J9Q3EQWs8flAeF29viXmuP3m98WnPTxG/u2BEu6
lCT/2ghicFgVai6APSnJK2m9fq+hK7IN8ADvDM0AAerEX27k359+G/qpo1worDywH+vNNjStth+j
msxZaLxGqQhq7/1zYhTZEa5uvJk9SYBgTJcGVVaOmecfvYLdOd7lz9difTjgKMp0qK/shJjBbPO3
Z6rA+iE0sWuMpo1n7XrFhYeILdimYYvsd499Qx2dKLgaePLhnBDr6XInQkzxPyUpaFOArSTvDNc4
Lr5TiNA4tghNQeg4Gjm1Ex79zRwR4KlIMUKZvZ7LemenzbYcR+tvK70nfns5rPHScSSvxSL6xl6s
pP/6PFXGpFIh2j5Fo443HiGwpzm3zVPeJPS13/+MZVGc3r9Li2zdVFN8BEE2n5IWJ/Tq/VuPkMh8
lRHiS0CcQURtOp/ev5AzhVhzybLPanvz/iPbKGke0rpYhbqdT9aYMlBo24NECMcQRMtNmmKguOum
Y61nhimJI0+xnRg5sQ/j//3WRJlihDSecY7LUxJ509Z2ml+5P8FxLt+pmU23rvMmsNfARknDDHpk
S5nMD8pODxACmWsnKjjB6esDr+JlQwNZtcu3E2YhBhKnYvny/p3fxBwozcLkK+5kilVpPhR2i1mm
Tp7aAC55RuDOgbNodhgdwqQ9E5nNGD1poNckLmAzKvQzCDuExiBVGFnNezd6ifKQ9CiNnY1ZAnpx
wyGDro6e352Z/9iv0AtiuQPmYI/4gbqJsUyVKX1vxN9EW58IhdK3WRE73dbxuJPYtFakcoQHeHAZ
iKT0aDHceAQUKp6JIN80aFm2BCYyKsgYsIpJwfHFE7TPWKVhbnrexc0lSZZ2sKuU2L2XZ9NQ3ask
zFZVmMIWUm10aDGKvV8lM/Brwez92MV1DO6isJ/alChQP+Vu4PjCZB6J0MbJjPZiyLK7JIifOFzA
Gu4tkoHrll4TiNf7INDmcxKa/j78P9Sd2W7kyJZlf6V/gNmkcQYa9eDu9Fku1xCK4YVQZERwnsxI
Gsmv70Xlzbo3s4CLKqBfGgEIcoVC7uEizeycs/faaIelE8YveP63Rcc9ZBod3NBMtcDi/A+1n/OQ
1AlpjzmC2aZAgeVpD0baatdh2zJg5zO6MiTMm7KvsbfP2OVxax25BhMgdGAvcbbWh3SS1AuKcjp0
YSMp9Tve2SO8PutVO4W9KbrEwANKS35uXOD6NbDRpXavboHyLMFHcegRuR5wbkEIg0a/8sWYPcbe
K4IxEQHiSw4NWblNQdoUgTIG85/kjR7RI1Yr2lCWcwzK1DqJiuwUin006ouI+lieZ7BFjD5I3LG+
1JX75tTVl0AR7p4OKb5SXPEnMci9Mfru0U4srHxJQ7IGFv82xdUnR/EZ4Sxn57p0Ii2d7KjSSPOk
+SCnOy9zA4vdOP3RoTQLZIeBfG6gPmmMZM8fxtR5leVOXfgq0HcxhGHPcTn6XetpeGysZdhCN6+j
QCOvGsvsM0rY7jAGXEYf7uIYhe3dGZkwGYByfpfpu5ks3iFUhJTpFH3fbEJLrPMUJBV33QaXAdfr
Ip4WlDGvGo34psjKFHESD8tueMDIY7Hamh66EboLkN4QtaT2dM8kp357JKmkyoL8qDrzGrpGDZ4R
33NeYl6cMPxFjjGnuLBjmzgFm6df5MssSn9numaUGwVmLy8AE8TOS0AtI8/m5Mxe+wKZIdm2shsY
njjl1l6YsNYA4I7ghfwdqXelieUUAUF5dJKGcD2drFvvnCC2NZFAyvRKsyQ9OTmrkDK5IWp7APBo
FxCQgSHsRgZYDx4wVB34nJ90wIbvM6EOGxuFHs6Ciz7Mxc+2QCqKtq+9mlm2KlMwnJQIK69h/USl
0l9p9ZYRDchw2/m5vQ8a6NCl0SSnYFScMj3otJxrt01QO0+cmLCshOqh7gcLjKiR44l4xrhDYokE
4b1RIHN2Yx/SUHEmfeH/n569WmwzM5juuVvPUPQZ6dZYrkbtd3vXSYM7iCzrEfL2pqOchbJV5OcM
H/zawNXnsTOueYCfOGFINphfmnaiJ1fr10KEMTvlPO/6NnlEQBy8kLXMxsCEVdkrS5mqh0qySwS2
TcS8DrSyB3eMR4RQ9xAy8itteWtvdrO9LdK6PE9lcqmm81xkPtaS/r2ca3nIKhKZk7YYdhJZ0qVp
gmdlTi5v6Xs6JKcQnwxIOkRwM+L3fcZYm0BeqLuuhBJdFZ8GZW8n3FaXDDX5cSRugCljfjFctjgZ
ujEekBZdo+9wrCQgZXo2imTfGug/rCYEm2tCs5OmPMRF/kTchb/tW278pq2dnWHiSYN9q08ZMfWn
ZK4+seWzUKFR5d02afSFasCQhL5ty5k4xII0EZ3JMPiQDN5mShr9MU3NW1RETqAuLR7cbDOEB6Nr
uZtN9xbm9i/SsXazDaUVXQAuaXeNkEM1VSfMuxHONpeZgO2mIzKtdr7F3Sw20BDEvg9czs1l8Yjq
nl9D3oKChPTABFjj/DIIO8MogFtsuTGSpNFmLuHOwk28T7EtR7hiqkO8dHglQqu4SPNBDKZ9o2xB
qwaf5lFLGyc/sla0ScKOAnr2h6knVNMXwQqvHaLGbUhgyiuT3BXe+r4kHoSw9BMh1HjO1x/NUDjb
WiutBelOwM0xvWhWochnCQ1Yg146keRbOxkmxBN3x7Xdl46lkgCz+r7MTX3QY6+3i/QwnIyEPBPH
G2y72CT7eOryyPVdvJSzWi0j2bXPNKq8ZcrfzfDNK25ONvhfPXgbyu1K/FoNYbiTHl9QqW0/tL8N
bNndnLrvlQ8YDRlReiJANupiw3moameO5CjvlJQ/APQegzFcYO3vHI5SFEbTD+QcuA8r9eT7FmAq
uKpHZ/BvZZHcBD3uR6Hmr7MDvxJ49VUoMzwKCc5ssZHaJtgTSUvRFjllOhqyxQN4Rn64T+uSXhxV
RwoK3ptpM/RqTKmavVNVkKbWdM7Lx1hm6G1AmaQK8LrrbzbobNyf3rWvu4uziq2nBN1OSQZK7siT
KOB1E+2L0XrsHYR5ejraPItVtfri1c0hS1Lr6o7ehaiQH12fh7cYWZBNg+fQL/LeTTZBOkk8b0m+
HM6ZRTb0cqlh097QlyEpdlrjxOQZyIspw6jg7ciANNAKgiBAhmMTBumDi33Cmq3g2kmSRhfb3clY
v384y/sMjREpCWTNKHCifbBxQwgyYd9vP4YhfUv44TAWu66zrN2EtDWaMnpEzZpcxDwfTaupT0Xe
prugsp5auiP58Lvp7jvECI6MwxORxx3xh+SkuiaGe6fGeu+1WN/1amHEIYpPWNoM6tLvSIunY9vb
dxSthADkskUEMID4D0N08lijt1YXSCjSQ3vIhPuexbb94C7g6PHLn4RZfokn7eyZh1qbtMK84OP1
ycy6v0jfewnLdktCmHGOYfyh2aMCLVr9UkNluwwQ9hmiztt+dmqaxepoYfsVHM2f6e29VrMwL+WC
XkXHxanMSqJ3sK1Gs2+nN+Qke7jrCm0ffkhr6DGewApfI1GsCFNGeaYtWFEwu4ArMxD5hTxrmkeP
C5uxjbz1ZAcpC0hfkIzuho+0TrwMAWXGRBCBJWO/To3f6P61T97TB+AkKfzp/nEORTS9L0M7vXLe
t1nGkXQbXS8jgzt/R6Q4YHo/QVM4cHEuzs5x+uGEyEPtEjsYnwwYwuaUmA/9YCiU8C6UIdcrDnXq
P+amIw8GOdYkVSG8g1mAUEVl3314a6dJDzhWw+pZWgUbWmW8mIlDVqmtQpb7HPGJqzGDZ/EpnLoW
tDCgBIu4A3bO5Bi3PNc0Fp9HW7101fTmWTp+pluEHqotxOOIyZr2EICZOVeI+YqgOqqCqgVvE9a8
cblkylweBamSG1lp49tsl484kQbP8H/FIHsl2qp36mFjJ0V/zSTT0Q64dtsX1kkWNecbh2ujXE1V
OMBUi/No9JS+2vhDj14XfIcOIHCOXbqeKdlC0O65aAiQcMhKwbgB3ekPEbACToB4lHEq5qKN183E
alX5p84ljj5s6yfU2M0pSwPY1unwFNiV/665wcIFW9BQqhqst2M+twQoS1aTU5YE2I+nIcegHq97
BqXWVKXn3PnidQbnwVohSW5Va+16JGtn1XbZKa3me9ItJDs4S/zFS1HbTB4h8/l4T0aHey5X9s1f
2JUl0m+g1eIe285j6E54QLQNVR8vdZiV4Wtg43FE3vcwdM6l1bN8clWrnsYRRSQZ9852rR8+rluN
JnyrJQwXNaD8HXx7ep60tOB02+Ebu08YuTN6eIw++7kFSDCij91Jgh12IRlqi0GdR4X9RnycczEq
E4MlgRcHfjOfJ1m7zOhYbePc3LYh6tBaVsnTipQBUEidWEwOgCZ7eoHAyhpSjMcV/chZwQteyuBr
vLgAUKzwBTA7ysKVK8JtLbfgSNnW13HBILA9cbVhXmxixog14BbltFFeF3JD4wzNVT0R5NizT0oH
RM0I3xuvcdQMnAfKzgZwQZrmISw1dIOyca5sNTN8CIEAqa1/0coII6YqguQP+OyGmOaTaeGKiCfX
3n/wUe3GJohVF5c1quHU+/1VTGl3nhiyBK688+MQ/+YzEuaiaA99iFRjMnvjIOe5JzHCfKmZAQCl
xlu1trcWlf5ej8xwQ5yvGyCS+RWL9Rpv5r0ygn/V9XyTBq4uhxPcXKscx6OLUVSl8thIvJ7WwShN
te1XlpHK3TcS65ZNp0pFqijGIaz66rHtiP2okxCflRVcWEjGA/7qYC9ofu2yQb2LfrBBko0L0wSU
O5sxWdcwQNufTOTLiUtl4M0moXDixrBs+lq6WFDmfVWWHkfbKQIojrw9ITIVO4a66R7uvdXH5woQ
7yXoiu9J3xmHMplwdDhMwRqbedgHIqlHPxsh20phyIfbjBbUDSbOvnaVfLKhTm8J6fg+p+G8QuL5
Wdm4UXGF91Mwd/GIO9wBSOkvY9Lb5ypzaZg17nDmOJxd3erSEgH5MHXkvGMCCEkqzQwk4GBOPIas
bsp7WKOiImYZZY836dPgS++YxdMtQXAJVFn88uXsPlRmQMwyvgjl4Enp5lwfU2SZO9OwvzkojiPy
axBA2CR9jbx/R1++6YClQdhs64PWzx8gKM5GJjc+wfOQ2T4wE0jNrVs8Z5uxS+WD4Q6vHarFrepl
FbWBF1OwZwP5M1b5QAs51s101e50Dqghzi0IsAFlXYTit4Cq5cmLn4tHCzjyM/U5l+dqkK2y2xhU
56AInUd8uZdmKIF5l3CY6d/vxjwkDzpJzF3vI6ucjZQg7a4dSC7tHq12mD8PezTlm9ZM5KNaoyhx
rfkgbm/+4F6AtvObBw+xj93mm5Z844f10NVLvZuG+rHAKrSzEtSXHa6KTRH0b91gv47YkLEZzcBO
nK2fx2DCYBBtWfm/V0aKB60U3YPmOU+hdt+MJvzGWWXTOUF5wFbLMZemxqGUNQaakrBxcgw+qkxZ
z380SsvWs0+1b+2VxegVlDC+oLVrGY6k1YuUA+8A3dr+aQHjwh7ezRyr3KPZNeJzEL9DUfyeTHhm
HJ8ohlSU+CMtyv5J2EGEzdLaxapP9jjbjgnumGKxFcEvsGPSMH3AOfjDGTjI+TQGNp7VuZu4xxGE
YBq3mngtbFpiljV4P4hzqL8Zi508AKOn2gms17D0NirxvtqjOz6KrDxJ0y8veVc9J5LCy7EduC/x
9KRnx0CBZRQRAO1gq7I2OGW9uKghmSOlbfd9JDA+Mmb35MFgf6QWvXLJN56aTsypxM7I8Bh/nOAa
VlcrY3qRoTrmvxQiaAPC6I81mpJ+xQb7v1KLfhSuTIzeA7IAPXOvKhSrqU/92miWnVDZXxTX+iZN
5v5kL+OEs8qoo9CcI5aJbJ/1+iJmRqCj1d3+AEGuAjLgT9Muh6WNwYGuxJQ7ZDm4dN7jmWtzHNAZ
1w12loJmZZW/hN5qr1QIB1H7HoLOIcux5FxoG3HPyTn2MMzkD7jGCKKKYbR3AxahZZl++h5wvoVA
BDqCU7p6BdcFXf0g+k8eYYlgPR+X78YBLg+On/CmxaDPnhZ6O9kkm37gu6AKwE6akO0nom/PWtCs
/RBNMiguzh7Ny01BYEPpJtPB8SVdWMq6oG7VwdEcu8OScootyBvR89YYyzf9WEQiaerz2BfvQ+9l
Dxzlu4304BITfRCc0qZ/0n1on2zls6XM5kfTlE7e+jVTzlcwy8nOdutxn+jxq3Zkv9d9WRMM5dH7
9H0ZhYGm0JtWi0qvEdqkyiTZnh1/6CFJNM1IwMT8tbPxhXFNYkMFajeBZv/iKXHKABiPvnnDRGu6
U3uqJ0ZmxFAYQFe2wE2nOxJPn8RwJqWmjKZBkO/AIjsEnrospvm0BIV10xJAyCANHNtac+9QiAZr
sVP28XepoSYEcuBq7oBsBC5cfzPU+dkB/bVdAu9QrsNEE28eZZRGTk8oAPMT+9RiD4LeTCxPvGCs
suLuG3+H+YUojj7LrKvS3U3oyTsZMwZweun38Nw8biG2eHSL4FRrnC6nvICHr6w22AlPvbSlUM+l
zJ0TMQO0Eo3qLm+edp0nt0iupL79bgZlELWj0x0CxAk0KoJhT8fXeiUBdDjVTD0a2dxLF5abznDz
xWwIGMxPSJrn56wEb1HMwarfyB7y57IL3Is3lNaO5ePuezO4AN0lkM5Zopd09q6cRMf5kR7yzpYw
PHJop09oVhnSdYSBup5W3I3F/GjjcsM4TIwYPkj7yQhYbB2hgmMMZGbbwkrfUiu7jCLWK7dbkyia
lohuilr0TnXCIFw524YtFx+2TqNqEv6+sAb2NUPQrg4z76uefwQp7iyjjSkxxVTeCL55j8P62+DS
NJnLV1UJ8UmMC25T9I9gPdqLcMcf1PzpDtMU2HDUv4/sVjvHE/VVASrZ27i2N7S1YSokzrN03Whh
4XxpWIzmNDi7HJr2hHB8b7s5e0Nv8CWw2gjMr/zp0u9Mik9BHdgkWZvpAyT/o4Wm7CoGxgcB7Zaj
Wy8/ddakWBuIC0LF7bzF8VcqoteKjtEzKVf2LkuLx34oTSYZ2bxf0hSDqc5IL0jAs9a00408nl9k
C26d5FMXj3dHOGqsXZB39KRSL1FPeLze1kyVB7u9GiIzD0SU1MMZbv3ANKh7K9xB7bpCdl+D1YoQ
63Z67LrGfNJW/QU/XXufG/WrHqCREbZbHgpiDz4vs1gJdYtxa2a8H4VenL2g9DqqIcw5QBnqlkz3
AQpSc/DLeGf7OaJgWmxbCCSsVd4KKnD7rrhK1NNn0ptoAM6CxM/Yw8+DTPaEkpNGV1iam1TULzqf
PscN4fIpCN1rTPqxvbZGSCMeOW1TzFWNnG/o6OabYCnbGRNBEeEwfyqGxLmPMz944/DSuk5z2i0J
Jp4gc7+kWDaPHuB+MBY8nNt4eDHDE+FC5mPZpIfGb6xPCSxyX5jVVzIa/UMJpoKcWqv/5HfViYP/
bvRwu2+iGK8y1yOEGlCRxrvVzl81/I+3NMQGHoRBRBgDYWXFtVqQkZFsdPJ76FNU8YHXX5qUAIOQ
58YBUmzWkXSO3wF83eBFh2f+/Px5HzfjBv87f9ivI7SWB3ghF/cm7sFr+dn7QTdYtBulN3pNZobk
wtho13OCyHbkiGHRiUJWYegA8xG8sbzq4DHTL+jYW1jFcodq9uDsougW3b7ecJZt3olEJmVviqZI
7N1zd8ru2X18C77Yv8DecOptPcCCtHO2eER5mD+TTjW4jD6iotoH3yfGVUfzVF7mu76LV/VVIlrH
Z4Inyof9tKVxTWY4TjCj3w8azPoR9ypKEBwk5i2dK7Ky2/Q1Hdq9AoiGW4pB5dAG7REQ4niI88HB
ik/6XG7PxinQ9Q3bXXMLhvSrbqqJG9WLmFvb3wsOAhuOswZo0MI/JnVzLYtRvzctMIBhMpqHGcnd
fdDmG7nIe6XH8jOf5CiTmoQzZlZ+ppO8dSUShMJNO7zljvPZHj06ZjnHzby+2Bg+al7Ey2cZeRs8
NvP+3usdjszzvQBcFb/c/Sd8lV2rvZ2r5u788aFz2u7cgfv846Gf5vQRW1w/ucjl2Yfado47Jc8f
Dz8+KxSXxlBVV4tx2pnJ19VIrxWd230npuYckujEvJzP/vZQMh05Li5R6Gsib1P5kDzSpOOjxbxs
P5XB88ffLLFHIJAr6RBbVX2Oc/vqMyDcf/wlqSv1uRuT5ry+Aq2F8S9fb2ufJhwenFpb1fnjQ5LH
FTc3H/75tY/PwNqsyz57dolr2VqfU9Xs1/ESd8v246W7WUtdyUx3m1gtNpyhBb+fNIe5L6W6mK0Y
Dg14t8V1//HTlcrqP57nb1/LiRulYV3KLXPST0vdpXvpC4xMKs0I2wEVs+mNrj5T+dRnha2zrPPl
gI5RsPSIFIcQg2pRmv/64eNriS9LWnrNxVjf9Y8PzGPpnWZhwcfJm8DdGEgkbJNVf3QzKFuyJ4B5
fSLNeP8P7eD//otg6g8g/O9NO0s6uP3fHv7HK3b9pvo/67/5z+/5QMj/8xGce9mo5lf/b7/r8LO5
Eeyr/v5Nf/nJPPs/Xt2aB/yXB9EHk/9p+Cnn55+8a/2fIPv1O/+7f/m/fv73yP6U/f8iLvkv2cQP
WV3/VE3//le0/8e/+hPtH/6GqB2VrOsgt0bBhdzmT7S//xvlE76PwDPBPGED+SfaP/zNDuD0gNsW
qz7bR8TzJ9rf/s3B40Tn0EZy+JF1/Oc7cP9Db/fv0P48zV91eWZoobiHes9QEW6K+FCg/Yt8xCZP
rOqdGkSpaTRpRwKnT3f70jjwM6JZ4WK94KWyf+JpJaG0DfwyIEII27//2uWiSn75lq3dH1yJjfHJ
ielGvulW9upXMjtl87749mj8GCF2y02+sOQs9gLOZGpHZjddEFAubtj+4Kc2rVeqF+n6s2Ceq9Rb
JmrKhVy16QBtkU19XZWJhA2h4sS/u+lA/FLpiURc2nQsHwsjsNtdrA3sU2Nj9NWGuHKIIANsATqj
xNtbGzNIZ1R8A95qAgUDl9ApvLyMOnKRZDtzKOtvZhBgAet9IgZ2ssS5vSWzISRVHqQnpxw0ENZP
MU/MmhU45AkZZ1K1m7Sb+pV0g4mJBs2gvCtgomJMH4ca2RmqsL4MleLZ8tnEkpm4WKKrvHQz691P
ZZGcwADlq+yjNCE866LITzqtNKPG1Hl2NAaT3F6IEgEhYvUrj7Bl/NzExXfY5gQgGE5Ypg99MlaA
CggNY7RtOk4JqmJJ4WYhGwrjr9j94QqYsVrYzF27AmiaWfOZAY+d70YODqv72Z/D+4BhTX+yddDZ
L3xj2P7w0in9lIS6/N1E5agOquiAt+RSEr7eu8zitrNr9988Dn9xZIMivFUhi6MQsf1aW9i0M4sj
N+BnzHZ0PiEewiucxLlwhPNUe6WNBYBeRLdtrYaQStXF/qfBx8a/r8e2n57CAb4ja16e5zshwPCf
peS/yhDaRmq0s5SgH+osvdcSoqPcLMq8me1edqpdx6VigCqj4NntUV4sat5kxljfQWMZwS/X1zYJ
yyHpdcSA0o+DZ9Lgztj4RLJx9h+zJDMuwJ+wIFfCo2R32nYJoGV7IxFvGHk1IWr4/oJDHmh6Hy2h
V24Um6oCTkA7SRxB1FRiT+QOx4+2Ha0XvOQipxXs6u6hRPecPBhTMvlvRFmF4gj9JwiI63ZpfjD4
84aFrFyz5beiN7RZNOXZwMlpZqjpYa09k8NpfGmdan4Zfdt+tqC3EOqZsfUBd76b/pxcuQOYlPSu
S4PLpGU19WX2oyTNm6xxpQ+6hsCELDr73o2g7iZDuBfaf4TmKCemoK7Iu26JCvXRYEeUqE27Wcxa
RmnZ2xdHWt1DhqYdVQ2NF6NYMLBlxvRaSk8cdBY0l8rv/OuUmsUhjHW1Syzf4/zhVCfpJvrF65J4
R0U5b0Gg5cdksMWJlCH3zZy7OCUOLHPx5Nk/nUrP78hD5c0xRuepGXT8pMeFo65l1U9tPSa8Hyql
7T+qp6BJhu9jabWnwczsl5SiFyXO4KcPQTnxjYBeDmrS1peqVhnZITkT0plbBZxYsbfDDEROkFek
XAc1UpAsKdDWchYDepdckyYmKxuhJPUsKyRZmYxV68nJo24ICXvzJDJWmceR7/qEUsJaiZZ5krDq
hGLuy6AlRAGA5aGXDzaX4mGEVrd3MBPcRyc23kUG6LwbmvYNfkN/D4acirs2ZvhlObQ+VFwnLzdL
1gavhwWaOXeM5gI6W+pUtwI/wS7Nc/NXZeb1ixwqdbOmIAXCgQXGQ7ZRiZOjFuMz0lZgISM5XFs9
z5iUyfMCF2uXONxHWq9Q0Yn+YgjE7I2QxWpkfpI3CL7ohtD/swk8gKLAbY4ZenpevG7YezHGP49S
DIMDrG5CM0WwFcwdDkUVoAtQLmj0isbBhnk7pg4aCr8Plsi5QjAxS0ItXpj0ezc5uQpAUtpEMb+f
I0Yo9wRObjqJtjegiuTGvk1t+9xl1nQsSu0yyxXTg5GLkt2KaKWgB8ccV+EKgnb936Vew4GXLrua
9trCly2iBmG3Bx2QrGFnYQeJ05O3QJJGq+c2/UQk0/yQDmgShTDzPVKB6dCD+Y5CvMZnNyBgLqf1
Dq+NUCh0eOIwpA7UqGoO3lAy5HDgcveCo4YGR4HBBvnM9BRXCPB5D3yW5DrPqXmb5hCa6xwfKDN9
DYRjIbkxh1nSU2oEAY/0ALNdTWTf3kis+tSJBiOBF/c3f27xbJXzcCbjJYYND/2lZ92MpoScObMZ
rePijTHgv2RE0omjiQ0hgK7gYEsnwvTQtS0dQYcwlR6C5A96TfAtcgK/Wh+6RB001QF5UAYiPkfe
UoFTDAI9nYwC0ly+DEywcgyQtk9mnDfP4yllAnqsqwEkkm1TPpg+WnUkYJ99hG6fChmIRyP2hx0b
pn/QYU6kco+DNDawbHN7s4j2c0yLjN0CrdW87xw7+JU6ZnKxMrPYEwgqn6HE0dd2wYTmGvYNikiU
A9WC4HQJkpWVzDQJHt15WLDK5uOgH+EGt5ExVOPNYuU4LGBMo9L3YqLCx+SQO3YZ1ZkP6cEkwcA1
oLrSZsgmWiH2uM3qJD9jjlcPbVhmeFjsYYVClsTYx/bObkiVCQdsaxskeMslaTyO7UsK0w8ZIAi9
cWWKectpyGmqewtpBz5YxR0zfjqHFndG5dTzHnSc2k01+apBJuW+z3OgOzVZqm1uDodUV+sGohH2
sN8xWCD2bWqJ3dVVnuzKKUYvlS+4USEN5FE+muyh0iyv2TwMz4YBlN+tlvq4WI136mdc54Y78Wvv
FrSfkmVG2aFxpHHvRsgopiirveGwFN4Ybpy5UO+NbGF5maNzqJvJBjIxDRqHY9emT6NH/m8ZBCku
jkDJz6D8l72tl/bmlLku96A1hb/LE8q5vSqUih+mDFn9zsySctinlhe4R4Kj9HINeJMYGHaL179O
ztJSR8WD7HcOjbkHNvWy2drW2qb2nJmWIHCKISM/NbQ6sUGIP7sEYcpkMGbzOpCI9T1ZRkcwjvk4
2v+/roL+v6pvcAH8+/oGpdMgs7+WNx//6J/ljRly/PWFR/1CbfFnbeP+5vs4TD+ix/4zsMz8zbMs
4l4pN+AM2OuT/6Oqsb3f4A4IrNqWZQarU+h/ElgmWIP/XtagklwtnfiXbR9P1t9czNLy8m7okvTM
lBdsZ/LUWnV/KBKB+yoVPcLCEuteER8+Hn188FKLoayZH825aE+j9eOjVfDxIWAQQld7bR0QGtNu
zX65FRlQZSdlNN+X3jEPmm+9SXB3mNTE3tJ4Tu3qp6eabZKh28EhtsnGUO9neNJbNIQIY6v8Ci91
lxBtO3qD9YjKJ0M+m4DKqlMubOBzdTjk0WzRTQmGBRywVRzaZbkMACs3HiLCU2yQ69AFld6hb8aF
1m0UHvKdDCFqS4Q7j0Rzedo/dzJcPpsEb6H54Mxa4urhH9fxdw7IHhKzGHLdRtkZW7gqOCpASd41
GES2IpjrXUBc1MYeJn0Wbgw0M27HiKT6fNMnQLvT0yiteANVEmIYSSTCAKdrE32UEd2A2Idz9ciA
yMIRMCXpu5UVcD0lq9zUmj9t8Urzm1VwrkVEQVVEykuRNbiouJaABMzGIaClzKvj0o6f1sPrto9d
koTEvMdL3dptccAV+8vL/eeiE+LUF8kuQ0gS9bZ/L9PkHrTzqYdovDM99J508rZOp+D/DeMBTooK
6M8nJRVDRLip2JFXsdaK7Q6SXfygY9xDqUiIm+r8u28AUQc9zOy1UI8cBWGNoLraoDaElr7wfhRx
gRgkJx/O0iNMWnCgDcL9YXlXYj91+ucUIjGCVUOKF5RVNCvljpLPjcqmfHF1SH3NObqp2ds6gts3
sD4BI4fNFBE1hO6NQyW7pkR1abAVp0Z5XqYnPE3psWzLHoSy8xpWkuZej8ZuDIicQmzHW3PxOa1e
Etf+OS4VVUTMOqwtfr2Ga9yzkZfpWkhVrAOqDS6cEkCVLxVq1cEfN4Qh5Edg9jUtREQXdDDnk27m
LCqk9QTM2N82uUhfAwPiFmKNrVg9Xl1p9hs2eOPRFLyZBSWua45fp4FoLvTfwbZEZVRbHjTSeSeA
s0G2APmUGCUhc7guzrWqf2Tl05yWIa/AxPqlnYES0P00NiGvXrhn+IzVtmGKuhun/mQIa9vbtnz2
khyau+jQsHOfBVLzjrvMolpOy0Pg/Chjq/qG20F1LjK66uzMjEwtQKGOhe3WD16Tpf5q1QODuyyj
FZzFy141zwm2mX3jqGNok6TcGTSNhecgd5gPecro3E0L+8Bhmfkjv73UQERljukuTJsYsLLYW+lw
GTOaDSDygGVx83SgMPtZGQdGs6M8DEtytyePmAZv7znDsq1GTCl9TZYKE3w82tB2W19M224tZFsT
DTujbnRNaJTLajsOWDHoJp1cUv8ehJU9iqltImebZba+VfOnXhnLwW1ltTWCo6iM5MXm2x9yqHam
GXwF6neimdDtLHK2msq5TxUXMsep8dIK97uJOi0jjefgAdnaXrOW5KKMz5lgMl1Isk+ZVgP1qUz3
CULX2BqQz4BsWKcc9tL0W7NmwF6SjnvgJM+14d5n8vceR6W+GGP6OXeKGKlJM0cLwY4nGZMNyM9o
3ea7zD3aA165X5hEimSZo4RjCjW7+Z5YTOjRy1QZzYtYJ5Hqq19pORKQ0v6IAezdRLCwNpGnunHp
sW/kBC2knZd0J0wj2MSzA3wT3eKGMSzewo5TMr2ovkX3W/r6oTcy0mJyMGWldVlIrLZJ3T40XttG
xaC+OxVIgCYMf0JD+0ICAvLZGp5CBhPfmtdUo2npQF6ZLTpMieDfISaIpW03Z+DhcywE8zy/z8iE
seIuxGr76mhWDYSvLH2wE/uiweyyE03XJgOE0dW63wdFdRaSiViZibsUkbRjktPM5tD2CX0dPAtM
6edbt8n75c2fHAhjCg10sAQ/9DxuG8EWYcXDNdXdvSMj/Jg3yHjH7Pe8/r/cncdy48y2pV+lXwAn
4M2UJGggr5KtCaIsvAcS5unvl6m6pRP/PdHRPehJT1AAJLFIwmXuvda3/BwEVDrtGo32erq+emPh
h/3q5wfHX1hB5Gc727c+67leeoIUByz4J1jbYkcUgLPrs3I+F/r8G1B9ExqFfTMPxPFlIyKqfOmI
Etk0EoZ78PxZ8aDbX7qmcX5684ublW+jVxRf5ixwsPHw1MSCQXVPn3+NQUWSXC4eaWj7SF6XlbSO
4GrY8Nxh8P2ayX5TcZPXcaQ3y2EZG45xtR2m2IgMF55mWxIZHicB2dsoQPBbt8gQxI/KeU0IS/mi
pzVljoG7SnW74vo/6VAf90ugv1jDw0QPOnRpNFB6n1qmVuu2C75D/90ZwQqs0Z/FaaW8oDdVcWum
oNUzypRjuxDoRvAw4tGBy4/Mw6Tpvmro30KrNIG2UiE76qIt9rQprDB1l2c33d4yKktUD7ODMTvo
SvLpa4OPMWz08R1ngw/RLMEjZnjznmkEQp/miKyBxBjSmEC641wyUnRBawYNH9DnG3O+/MqBE+r4
YxEWjj6EPVXEg+17Yu8EHaqUVSPEKQHiBekI3JG4MK+17htjri5JzWH1OhpZtTsgbfbIJGpNpE8D
2AjiD9Hl5zW9d8c9VQw2yo5QmmTQ4xPP2jsHq4lPFRhjTZNGukli4GTNB4i17XXr9R1hB8O56xN0
G1PpHgnBeJl08WZlOo8QMmRImtd3S0F3Ayrkj3QVB7d3YPq39s43kfu2Ronglfs5zaGLN2mPri/u
Z06jvUMPpx+4jLNB+wEIhnB27SnQ8zvmc8nNNoy3YFjKcRujIMvWMM0QmQ7r9lYQfoAki84PaVx0
IOvhjaeOc6zXPj4sPg8zz0EN1OsbxWEY4ZNFUj23zeSuSTJw7vTHMSJg014cqe8nJKKcj7oGhVW4
7aVfhq+okrN9v3pZ1DvGr4z8UQRiEOa1Lj85XnJEp2kQN+TrF4cpbehUMBs7tEB76IHGPeraEotq
+bwgxD9uXkFWCVnct/1cb+EYMPv1ZO+bygiRJYwV9nCADeuNd7nuhwCiFZbk5GVAXBB6wcmmRnCa
cNa5fVMz4ddTOqtOHnF50WXS52rnNBuwr5pgG57Wh6GquIOhOrArAov8IuMp2CYarbaCESmKloem
NYkor2k149cuKgNiIkKdHhDMqaZ5S1jBeRAWGR8OqtsgM6/0JSajx7EhxQXN2R3GA11E/2Zynjg/
oYHOer5bXSKT7KaKNFExW54n48LDmzPDGg+4QcaQ9nfN0AybmE7YsAVIp5o6BjCa+Qudw0CquvvV
HvHhLmqOXcwXUmIPCdT/XY414tgWGAZtcosXDTiiRcGPGTBZlmQB09/n1kliAPk+w53V2l8XqKzQ
/vurLagw5RXO19ovRyT1g3gadQTxJiW7k9rsBOQR3GwVD3mdJ0gQ3OcTg9PVIYmNiwMzO430vGy+
6L1dHysv265nXd6/ywDrkd2KE+UoSs1z89hZzm40CybUKJtfqmSIIAIwXe+gFTIcQSqk1zf5yIDd
cVJiFLtD1z1o+gwto/ZSjMdEH2dMUwa3yzFwePcGc4x9rPUZoGtGfjl37qrNYk7C5oWEM/eGUKo7
csleW80eeAhr0F0JfiKwjYjEs49ELPRcB69CXkhoEaNhtM/Xm1l8X3LKCmWaFzt0pdUBlviVbYwu
YuH2LqAqGxoBvEg3WPfWVB59fB/ERpjb3QAtcnFhbg7WyQ5s5h+eODLnGF43pNI72qtXKyVZtIHN
F8oQcWikOFYIELzC1uleA4ekkFGQCo9JNQCUY/rmI6qo9yELLmbqvcM/Je+wSGGKN45FYS3Z5zO3
0YU0mgRX1VHgBtmsLOWdkmuyFVib+CCAmfZOsnGaDUO4JV9TRIVRT+EvZgbDxOENyGF+Gkweqybq
Ym6NP7AW2A+lUV31lKHgTGOVGOEr9G3tRrbTnpMoHTwyXhPxg6aff2PwYN9LC0C+2qR05uInfaLu
uDh0kDPtUST9+JI6JLdl6c8BRN0RNeJyvSGPLzUTeWG02UtHXfs9cCpKw+kdxq3sxuvmfSOQTzJ2
pQvSo4XrtjfBUfu25tauW4r6dxLiv77hmK97VzemU9BtdxgLuKZTvwMAa5qEd2wY8wM0FCGnEroS
HQxl2ZvJpXezc+tPQKLp6+8AF/8wXZQwBL7YpExxZ0R7/Zy0Q352CHExuEhJ8g4O5sp5tAWPXjpd
1wniFmwOPAc8/9LYxnrC9fao6TkdtyWwvxGPHULHCzMgAT/NHOGzMLi0265jhFvvOThcycyBQ8g0
t8sKPSghE3U0yyd0hdygHT5/axC/QiAIjGIzvsCTcMK+1hkr870QnIRzdNPBiW6IXU9Enzn6im7c
nb+Qj8kjMsP5q+viOi6QcA8Vj9W1Ge+oWL1bLaAa3ZyuhS3MY2ZCsKtQk5VNLQdWA0JSu+ZyNLaQ
EL1llw7rgymseU/gy0uF7uHoMrlfbNM99s46hgD/LwSwuscM3AMqjGQOXdd8HS0Iqmk8zxetNGeE
Ez8GHz2w41W/86KDQ5BnN4ZANstkm1Fmge8pN4cLrsqnoDDcq94et0Na8IxfLIr4jAuua3NmMFZ1
mGAtNMjoUG7advjVupobNhBrndL7kuGRQPuilWHhY2Kjjl8fgrrtbro83WObeKEvloUB94HjAsvs
aOjCuPH7XT+id0Jx3uxHYoCX0sM9ZhOZNmSvvYuxHMZMzs3U/JKOLmNH4UWr5mF6RJ8BN40hlpRj
J7w3Dpv4NWTGM6Zu+0KImtUnV2RdZgzmmMLoIaxaLT2UgptJG0zOaTKLR3sll9deu+NMty2kBgGp
Iyanx1jq5kon1AiZj8QSo2kj1o7Mg2LlyTeaO4IBns0m+7WZkmVrwdObcCaUS/mdke83fN45FYfx
Opk5tymCdshyAwKP+ta+DRJenvG3u3rurmbw1nlYOXWY9Bgy42bXdvorSFyRtpiIxNruiSi70/yn
jNYfWHtyfFZjuq9d04w6XTMj7lNetVPbAL2sSK2pRVvt4gl5ne8OAj3qQ9c3+SGQWAe16JzOiBq5
UJvcvNGKmXMJ8r80o1Yu0nK2eRz16a3ruvnJtFOMwmVAplcRX9T/Nsi3oBat1Q2RwCb/903oo46N
Fq1ouEhwhJALtfafNocZjXStDRdPvkFdwigG71uj18ZFbajdi7RQFKL/pfdEjDEEYeq9bgyc5JtV
a5bI7lBLa0foWVb18VMNrQunfXKh8W9GMBXMjy/Jymt7b5gGIe0yH8wdJ8FYBHlgNKX3tBmoz4ym
fcAOD7esr0FQb0PUyIVaC6jPfaxRTm7Vb4wMAMzQ7OPs4M62iZlnHCNqJmNkDcm0Ezp+XW3CpkBw
xjxFlvy7ZRmYgHKY7DjQz71IDk3diWijI/mxWOgvA6D/u1PwROEsIZyWue691hdzRKi9YBjJWiAX
n/tqRusYSUDXL/EcjXjQPhalJvpj4WdPC20hWoTGY4KYIKL614BSnY1dO4nsYEpZ1+fCkLIjBtlt
1AXoyXw9GfBguWSSBh2aT61ozyuP56iEnR95jNE5oVuM8b3WcYRq6Cx+PX1saoVuHIIJh6ItK4R5
5eIq40q8GO47PsI5IkwAXXqaXS9Wg4dcLtR+vynorxeZ0HYNZgTY1gjf9+s6iSjwmMITET9xPhfE
qm/Vu5HfoPaeomJxyuHcZvkUaR4JOfM8o7hK2jH6XJTmMkYF/dxjs9QPaj//fw5If5/rG66dxCBx
fdOmIWprPaWKh7KReIgWboUXWU5BtAeqk301uCMclf9e1PI/lW6Ykrs9O+8t+QpGl4zYXHnBTr6L
aS1JH1fbvbYCWChJ3oj75qlxOO/oWiAnXlDjedwmvRm1q840qSaZHdbi0hzT8SUAObNH6sU93bC/
CqQvAIpm6iIbvqOO6qyXW5e50G5iMVz83kt3WgxxboPrsAPcSWQODIi9cOJ30gUfkrQ/CV04R4h0
XzoreF0rgP+0d1GZI0Tt8nsikDFFG914k47kQ1Wu+zPXvkDL7ULcfHiEHP9ldZJrC6vCcWK0jqZ+
Do7V+rPCinTyuY4rQZWO5uttqdnOkR6aDpkTD27NpOEMosU8uH6kmVUeNlb5kvj44qAXBEVJnu4U
gDSpEsEttfzStLhCk2r8zZBuAv7EqFQrXrICW5ubc7/UT4IkzwPIJ5pkslxOZ2C3NcTnBr433eUN
L+sTgkCVsrnB51rvK9Q0x7wH0lXOtLhHrPaT9VP6JcoRd2bpYq7JTe3d1jkvmtX1uKpQ1sVLfCBI
ydq5gftNK1+GivQPp3e1XVAy4TJxN04uMKBmJqQ0yJ3Iz3tUnGgebry6x18sXoJa3Ii+WaOuYXpm
88lI8Omm+2HC7aRZzx1C1GZisIwl9BVQxBMQ8o3OtZxl1uJkQBnEy4d2Eb9T845AZ9xZnncso6ru
X8kbmyJq99Q2NPPiGcb7ZPFU9VzTC5t6MS/J/JKPc/9EJWvnmvOpCKB9BCWNxC4uH5YEexvGnSO2
+HzfBQbJ6sb0Jhyf4V4nEfPuNxo25XdXTO+1R+6y4aXfx83Ldi2c9t06czC0ZFrwvdbf+cJfzZKQ
1tKDmIFW2MP/nwjzp6jEl2xOEAw0uySJ7wFZr7ikqHsG5D+MAQUQyhJS0Zideg/rV0WCpU17g5EM
WZqU3+/A1Mf6grhVwL62CLo+EX2c7/ukT0nGSn6hpHDIqSIuM0lldU08bJ22nQ2z2G/dxMxOb72d
0eAbtfPugN/3mRkCILCFKSaecTcbvlIr+DpjxDkksjc6U2GkFcKjJM2a+xUhIVUOPCSWTzdkTZ9F
X5s4kXoKVdRX0ZemV5Vx3z9uJh+8AAvFEPx9s/zxiBLBYEIqKIR2B3dp0Mpb5HY4pgBrdMOlxdnl
2Lf5Cn01cZx3G0nTuZ4emwob3WItL7pR2cdEjF9jbSpJVCMukNEj+OE8pXKRM/BpwFGl9XvCgWEe
7hyaJLWP+UjuxcSMcQA31NddtqtXGqxGJ5tQVfyEyl7COmWom4foDH3WDRfXTrYySm8aQTutYMgr
mbxXtscyQwbj0cl/tO9bNMuI7kmIpbSVUouBONr53xK/gQmJiJfpuXPXmi20+pz0i4lS3+pqME/y
r6vtY2RvsXEauKATkhWztDQejFh/c/PiK4VtTAJJA46qvbS+kVxxbw3rhqTglQ/bj2iuF6Z2KdSh
AxSp3cSz9+SM5EqtZv+U0lhhavJT0/g3TtGTiUVzMC13h0G33KNfaj8cuyJHTei/+xnFy7YYL00G
RhS0fYGDsyKebiairxB04+NiCj1ivI6gIwlDEtSfA27DjKcR01Po3mEba+8WbVfWawSs53kuRvNe
h1sTDg1nXtwSTd40Q7IHKPutHprnGjtP4QFKKDqL1DC/O3eOXe/rAul0ttZnRF5kUJbEENaJH1oJ
j9Ns5g5OvNLRH9dr0F+33LBQcGdMbkzwMzsw6C6Ty9u0fHGElKL03Yu55XGkERzTBclIfTbbXmbA
lAAdTCprm3PBYou3wqJEax5b1OVn0tyu7Sx4KdoM5byPkMUg1IJ6SHUiVPBGFInBpAsxJToKL12/
J2iVTjjyil0p3CcGnq96ammUsZYTqoc5alLc1+ModmWVQEjrh1APXifoSnvSTgyumfkFtgLVZC/S
Z4vJSIub11s9UBUGMin9BC3L2gG7KpjwOS1T5eZbU4rXjs7BzpCObk98y5oZC01vPA4LliRy3REF
EKNSNcl8LfTpbiAwm2KgTfpgum7YzWzqYvQtgeKg3brkcp/6gVpkUqVdSfE00qoX6po5QExGKWrR
dQxOJ266fpVSFlvr5Jy59u2M24TM2MeqQj+XOPu+m6NS9NPJJZ4mUotYZ7ii1taYqI99amQEScTG
oV1CH31P1pq0ViZNXK2xnZwQIO19A7VIpidhRk2SNp1NXGuHRQEiMlnHzRZ5NvSUMi5uqpIHTxC0
d+nCYzzIDd/Y13O/RJDFLgVxkozwsyVagrnj9tqiUWoYv/KQHBihMIh1vRLxFtnNaj+UNvOE3JRJ
vf/QUb4Pt4n2ZFY8zvHoHnWrCmDjBwysBa46J4uQyVMprPBcoYfKL57PQMgdoAKh3yEiUGvqnalD
cQcQVV2BTyyvNmOqruxkpiLC9CpZwaztZncMYAI1jtTYcu2ZA6lGqHMjVy7UmlrgD2JKpVbrCZdA
cxSICa/qjMLQUlgG/WHjVzvZcN98rm2oaC0zK1zEVMt+JjqWh1Fz8UI06I/VJlM94v+08dyvmAXV
MfKAdHwcLby+88nO++uOGNaDbwb4KPu8OIBQBYATZ9hkmPztM/lf2UtN7TypdxtfB1qXB70iNMGy
3QrXqhNWK8PCz4VFDFw0mBmlXLWqfrK6HTkizBeKIq0In0/wU9fZbZ2270rQv+ooY/ZFhle6nrGo
yfP0Y9/okrhnbDkXKjM/F8T5cTEFDVXObmU6UGv0o8fLVL/MksKn+HuVSLgSYKspK0SQtZEtF8r5
sW12QcJ9PB4Cq6I28x/MH06+kK0DGf4wzEN2ZQrtlNfUqbMcV6RFPS/SMN5jqoiyoKeWZxEvabYd
YC5OOhFh5cBP5PWcY3KorxZeRrCtmXi3lZzWjZn/q1mpkvJYv3i05knNZBjOEA6OQkwsBMNwLxk8
pi0LZQOp6aBhl+GMGHBBTC3KQsNFKEaOD3OevwvY/uXZSJjCwo4rd3yHVUjExW+U7m2k5Wn3sQj+
rlld4Owtj3PUIazliBX0trDi8UNA4k5diLOpPUMF2jwdb6VunkfX3gs5R6zkbDFwUEOuCXVcdSCA
aSE+2WTW7dB7cG1oX1P5GGea+AzJ22bhiQpO4qqzjKuRFhAFymrRTsp2kuQb9dSgPafeSOctaRtx
mlb7PEl3StXGj3EQ1GT5cOjJtIPzN8Nb5D8aYvsYW/PD6G+0czyEw1VMRJZjk0zkCtB15oQ3U06E
SBEORdG8DdKHYympS0ZIsU3s3f4fLh21adf9eLKC8TLKSZ7A/nOILR2PNShDfI9yLhikHXp0e2IG
MqA4HFMaTz5MX9uavrvm+phjczoqB4wnvTDgkEhOVNsLUnbywTK+C9FMV14JOaSlrKAkOAvuSjDO
8i028vz860FSbz3t3la37C/KT9SUFIf3cFJuvIFDKJSNRjlqOlR8GxGcxBRdNfpqXVL3rF5yxT/0
59XVtl5kH/83rSriA+TCHBbe6Oe2QA+7r+3tQZuKryl5MyTd+qdBrJxmpjy7OEMMUNCbdibPnpuL
3NfbLt4zuhAH9Yltb6pLmkx8D7k2vG1gNw85gmRdTtLT6xoxTuTh2ovGYdiTzGR9XJvqLQoAtDu8
tPTp5LS8r/zv8do8l7I8MnSkQeKLulNbcBd+iqUSobfFDeTJpd7baUw6uye4VOTbUteL2lSLTf5g
nsBOioCau3rny6p1iDzNa2SDt4ldoi7h6OYe1HAekMg3rWNBciFUuekiqgqnuMUlT972ngr6G08w
jaDIqjy1Rf+glceya79YxM2eiV28NWq46V4S72AZgG+i1rIjaeRGZPo9IwiKkdy5zHKEgCHgBGcd
nCrLpXzdGSnXoBaZDd+q2YofLXXNHUL+R7813/LRfcfvcdu1RnBgRmmfwN2QZ+s412W+bac2z3mc
62PkgNvAef7uIEI/dI7+qDk2InAPVc6aojEYqq9JYG77SZhVWOIfq5E/UinRd8Lyi1OX2c/TemV1
8U1TMp00HYLCzOkWPeTXZii5z9o301zVuAabH5Tjh0dBrVLgfe6XdH0sY/08Mh7z4aruGRVevE4b
D/h30MeX7g1l+nsfdMTOezA8xJqtXaw83LO7pWRkjFQckuNqhxb553sGqQxUxvnS9s0PrshtF2sM
yswMoIepg3gjK6WHuYb8gW5BfbV2DhQeq76sdTd9b/R7x4vtHwRxYL9cZYunYYwqUKD6uBkTW7sL
KFyEuVGgm5/H30bAuL5LxQNBLES0N1pwVBcjRWf4Dbg2oBzrp9n1T8rrF/QmzCW1WiyJeenWCzIE
7mvraNwZ5UbWbloH0YIs/PL/RMX5/52XzTK4YfzvtJ5fmmlM/9fhW/EPO9ufP/yj9wzcf9lQ7in5
YEFzbFQHfyWfhm7/SweBb0GV+tCDftrZnH8Ftq37XuCbhud5Frz6P8JP28Qf55iuB5LdoNEEjvr/
ws5GWNT/EH7yGgwtkZkagak7hsQl/5ufLdCHeoRDq13lWhYfWjnXqH2KFRPtxP1CqNqQcMlqqI58
B0idvsZRvnC/rbT7Ehoo5C19pTsI9kW43hFrPy2EM7LEtYSI5CfzfTJBbcw2tJ84R3tJ29C5BVg1
YV12WR6bNAlTI0dpHzhgf2X0eVM9Du70hvHtlFB+3AE3u00XaqKdf0/gCfyHhpmZ1WOKBh4HeSV4
13vvSxA0z9ycbmd7+UESK2NrezpO1XqFajzy44X7ZQ3F1kCklZLbEKAi0mmENGP23cpRg2znugUD
0+nDY+EQgc1twQtbbAp7eL1U0UsSFhbn2kC9MyA6QURa74RWI58qT7q9XGUQiRB6bsN0z2Df47ZL
b2nBkh03v+eUX87KDC2NzS0Pxds8FS+al1hSnYMVJfZ2xTw8bE3S8KDs0Lwk5o/NsMMV3gOIH/Ox
KwvaGaCGZ5JdrHZEsTQFB7/Xvo6OeGq7+tt4EIKQ9AFUnoHXDHEbQ6eiIeV06Z8RhI0HfT6MG5m2
zoQazQW3i13qRvO8kb7Mi+xvioYnozZXN07Fxy34FgatrXcGsGJwdAQbmzQC2yxFtnRx8/ZxrJez
vyHNN6biesuBWvhzjPDCzL51K/IebQUpAOPjZ1PeFyQKOcn0xZ4g4/Aax2JqO/jlGRGUhEJjLwGQ
LaiV5Jp2G4Mlwv+8fO8JkdZSANJdWWbHYHsss8fW/UGJC/xPSU2fL2FlLPi4LohDVhyQwXcEF3iB
e6wZU/zkLNt9yrE246zBXiXQVZLN7S+ddzFsZCEyGrY3Vu+Qlukzqhv/TPUEcCBoitYTT41vE1Ja
wlfcnOKIhY1vbxiOAwdzJ6DWwbAzXqtyIUTDGrpd4hfXLlXiI7mtrb08DMBZz84ARFDwoLY8okdT
Ub9VfvtWpDyOav3F9orXtmjJixKUL03PeCnq+scqSAqsb8wK+knBXKCzEVsargdeZTm2I4392X0E
CXRpwFnu1naOehBNgwuRzKJyyLPy1qxvPQ2fJqCfx81rpBAScR71W8fqJ0qW247Y7qsRV9feGq3i
5nMxuJlNL4aPWPkJQueiqLmg5/UtoLUPmyiM/fHXVKBbLXyUGxvDTYQU1XOLvzEwhRsyxt0bmw02
BqrviJSB8QkIo5Y4CEBmD+XIUDrRNfRfuoWaDmhzjWgp6NNL7Iz1kYKuzpiaqdEsO2dq7XOf1hk7
Cl+lnNmpxWTLmYLcHOSavBmHi+2//fmhHNh3lFcIdFd1jY91bWudQzX11Z+f/dvLVWiz7BbhU2va
U7TMo3HmxPzYKsiwtkIjy9Hlmg2OriV2OToVXVno6LR8BppX/pT9wKHFkAO8O0a2ZDuaa5meqzrd
exnBE2neoHcLZO2jDZoxSjY6MGpttiB9rIVx/Nyl9ue9CRUp846fv5/JP1K/tvIsQQ9U0Stp6GWZ
PtPT1tpw13jmqc+kF17t0+UP1K+oBU1X55Lop889n7+VAWqgL9NgDtNtupLyLz9eaVSvp3aILH9M
Avppfs/Z7Yjmy0AP4ljUmf00VxoEO6qsRf6t9XcezVBuN74FFOIZ0imlrS7zid/wuntjiAkqHRf7
qhJM04CkouRsnnDZ9TeTmZpn16hvXTkCn0ZqJqhDqElJ/qAJ0SbZvi2peAQ3y0CzoN6utUcI8Ttn
6fLbrYrt62UVT5QZmrAWaMRiD8Ml8Xp+BH2gO4NXeh58jUxdS7/W2hY2UN56YZnl4ZgSrbe9oXpB
tbsOcRQjYbFgejiaLFjTSAHAeVqWfLwl9APanN5EeAS/dQMJUxrY0TPq+O/2AqxJipjO6SD85ywg
ENz1UD1maAhaza8ump+8d+v0C1j98OjqcXNv0kyG34mBdJwQyE9ZRKTH/RQzEwBm0Ly6S0GtJH2s
8pRQkQHSN0XVPBw8/U2M6YZvo5NkZ4lqQBOc/pzapUdv+dBzdh3nKth21AtoxdXEoEOh6Q5xMhYH
mhVcxu2M/aBKLghl0pNrxlfY4Kj0ycl4ilKwPqttXyB5EAGgUF+vzkLOqtViy2L4nt5MuwzcxALh
HLzgOMxb6NsYr1vabFwiA1ek5wnaSSR8ELtMvUbiMLaJBEsHDpb0YvxpycaS6ZArkIPaqbbXVjdP
7bQCs8f1t//s0xIv7DMB4wztqa+B91gG6mSaVl8QiXXYGaha9H/X1L7PTW9rX7Qa9zktZbq9shCy
fpQ+KDdkjBXOBl5xvAQGSGr5U7vFJpyZ1rKvxsyC1gasuK1Ji1BtYLVwYNVuyLiZBftyrupbzqvr
Cj9U7WKHUYFp0wdQTdHtb2f0c5Mo22ofJxQCKt9FgLjI2sPHamoEfaS2tdkWYV60P+xkGygboWCR
JQfOSL6GMq6ZWpWrt55nclkoKnRRQz8Ksqlw9uq4bqoCkspD7LSVe+rQJKqjnFJF4Rtuz5B7/hxg
dZQnWQEe5EKtqX0lwHZn1ZsQM3hFoDjwEbVQJ8Lnplqj0wSJt13Sj+OuSZ6JWmTyNFDnAmnbjF7i
3k2Olds9q2OP4YBSg1o1VNWB4vpbXGPGIym1vejZd9W7jtG+HArwMlBxKCCqvrVajJ5F0HONSfpz
XyY70Uk+GCdnGc/4g3CD/F1olKz/bVP9QO3b3Hcs4uOF7qMM7ZLfqTrd1FpR9cDnYxTI6nz7XHye
g58nokf9WefCOglNr8pdUvp3RY0zEBl+E6lFKQt2jiaoM6ptqGEt96fu1yzLdx/H7uMaRTxM2Vde
rlk9cmsr1sPngfMSjQnj55X6eQytiT7/7E1ndWwoHXDNfly5H+tO3v4AGzmgb+LofB4idcT+sc+r
A7HvSqAEn1erKytPrjp26upVPzG1NA67VH9R0gp1BY89fQjAlxRwhtyjFpQJr7ow7IMyKgvanwqL
lDn7h9bic5+R0BcBbHACDd9HA9P+As2o4w3LaTDmPlJaDPWzj1+Q+5pkhFjgTLhQpKJF11J0T3/X
/rFP67sECctsE53nU5LOmDkcvTIjXCOFhB5k28lUNw5VFpJrdYBFbgv6r+oQGvKW8XlEKzvmAau2
W2yk5yHXduoSVJdkM6QYY5OEyG+MGH4IHCM59wRE/jmE2y2dCmm25cZruZ5FGTGPaZNzSboDNhjc
u2moDrFbEWL/cdxby8AaUPV04SUaqHPpgKurVS1in2c+DAgUisVUMAORV2UAp4XKt1r93B58VzvY
JWT0VdUWP46wPMytvHHramclINoWY37U/2ppHFk3V5tqTS3UoVf74gYSZt0F58/bZRlv9D3UnfNj
ldd/r7F55ftisI+4w6qokh/GXYumOvvqI9AKlh9M/cxM+i1Uv7EYjI/OalX9iHHYn79VmwlmyxWR
vPZdtG2afodIVp0S+ZHwkzSRWvtc/Kd9taYxxPz8nQSO5J/tf/w66ksc1Fv6W+0v1d8R8nDlOBYR
WJ9/9n/w3xfp5h62AYlNJt+r+gu99L55M30ltdVAP8JX2R6MfvyJcIfHUW1w+Xy2i8TA0+lz30f3
CLvPUe9N77TM5VWFI/xkufJYqD/7aEepP1F/rHb+42XU5r/9DQaQ0Mmt61p++LS3Xo0UoLL6rY+X
+/hd0cpasc+3YRBmQiGc96YWqsf18VOx2agKOVHga3CbQD/HcNfQ9Y2nWzdfBoQEoZjgv59VcwFs
+BCB6WZYUNfEnHFlqlrtR1+jRcbOLbwBdL59aeTYQPU2OjVKgNLDIYyrt163gZTIK2BNYWv57Xyt
CuZxayKyrdDHXhNziahTXoEKY6UWatNXd161DVLd4HYBoyCTT9uPhbptq9V2tDiF/HV8sLFQHGdr
+lnZbR+qIjMg6zZSdWi1aasnQl4/+x5qv5UJHoxIaixCRz4mGK2qz6J2fTZrktxwT4Ja8gggvD0P
8sGVylFCJh+NfkBgZSCffokcW2g8GJjqyWegnpfwgxfouakv23GpfGquciyi1nCRpRE5CJu8gTql
/g7e1w6nzuFGLBdqzaB1j3RkomTLrXeRv6rWeppAGGK3M61K3oi8tRezyf3e4Nv72J6xk50l8doe
Hb05w+ZFZSeHU5Xp2Nwl47eRJuS2V52KTd5uPtZ0BwG5tpsrawOBID+n3/03xo2oi+AImOEm75wU
5eIN8A0uIPnB1cKVRXxoGNMOCxQdqlo6SnQ5oGiYy+t7LIsbNuO4OuRS3DanSEuoAJ5gGySQIuXV
uGrJfec0y/GjiCtBbhA8uJ9+MN1QRSEMia/RHmwX1bXSqWet0IhhqalGVW3SmK6n/GzJh7rqVqk1
jhHPhc+dGCc1AKod2n/5IT4XlZ97p22gDfp3vyMHFiNRUnsCrSiR2E5/XDTtQb2akEMKtfa5UH24
0RheEVr7oXqhUj271Kq7VHzxdl7srV4459FmMoYtLpnOqdX9O2JPnWoOTUpIb2e90DjAir2nNRaT
g7H7prh66mzzg2oqd2rbqW1W09FCPtVa39DZX9VVsjIYkCefWpDMjBStqpPfFPu6kGxGBIUO8Y8g
5rJLB+w9CpJ5idBnFUz2/25XSYf9Dq5rLIWjuWwsNr6gF0dhnjac2ptBSg/JgvlRSw1qHKwiIqpD
RGrzf+zLCX4K6HJXqCrMurnrRDXfTnGPWxJCeqlTKCKcJShAimArRp7tamAfNyKD9NhDWOOiaAhI
ZvHqKg7breqOq75lYa/7271RPa567Z3tAKNK231ph82/ypfmabNjSdxxaPxY7rtprOn13KX7vtn0
+2kyYCwm5zb2bxhu5zfTqltXCwwxI/e4IBLysQwE9ZmBGN+37gk70F/8zC4uhYDTjub8ESOirMKM
FhJeL5oLCpVLLuJzH2+AFNeM7ArQ6u0sroXlxucZcKzWzM4xS/TlsLnazeQx/VgHXEeulyZ7DREL
qpYBoPdQ3taxoYVaMNQne+WMdjt3uozTdA4SgjiTzqFf5m3XeTYRuaOvr7MVWORzokGowVARjYsC
lPB54zKa8x2Vre4Kxx5BGHJtKrpfg1WJowPV6tpK1SAXiFehwZrFX0jOYGus+27qxb6WUvA68Zy9
9l/snceW29x6bd/Fffgih4Y7BJiKrKwqldTBqFJJyDnj6T335vkvZfk/Hj59dzgABjAh7P19a80V
hqZv5WZyl+f0nTRm47si9dccl41qmNWBJJvoULbt3To60NK76YtBBOOOWK2CriAmFrNUUbjkU3Gf
LfQw9VaUQaIusFJYI60zA5eJhrPuQgIekRoHhqnDmqoSYKmue2uUbblzGpwbMbUZ1Ms5pcJHq1a+
kALSI3pJtlpPIbUwhh9WUp2g4U1bSq37IV9hTw/chH1cBMZMRkE4foLGLisMmuB+6wCM2xdIavNt
iB6YUMDlZVb1GMxYiYJpcC2kWau7TQeMlOZMhEWJbbClsr6k6gecg8+qHD/rKEQivapU+KE+zujL
DXu4xYGPPtUAXdJirjivOQxSfC17o4n7XdgZZFtYs/rYmVwspzLHRlIKdgDWHZcrhZ8182bswfzm
nrUdKYJDN1ngTSj61lT0AeA3Xi/RdcYqV61nwM6ifwt9wVgKWnarDgsL6uo60a3NDz2gJSMTBWkl
/YmaOt4MDPt8VSudTQdktXMKxK4EgFFq4o1rwU7IFy2+mxVYkORzWxSjQY/3IMQ2idv8hLHDeNNA
55UxwdwgEw4Ai3Gx1xF7zb3aU4Gg/W70PVBTkTvkQWMWEPUw0bZ4AzxstoDCS9hXoUreGSQEEcVz
UPO6gL/ffNQzzZJKw6b3f927/x2J0nEJ9P5/f7XG/juJsir79/IPDqV8zT8ad7I7R9axY9Ia0w3V
pC/2D1YLrbJ/p1GmORzvHh4JlXcqq7aP/+PfTA8siwqBSofG849231+NO/PfDZtWnwPJxbJs29T+
lcadTmzzH8QWy1ZtjV69YViu7poQYP5L465eKwIZEXve24vAB6AlUjOaziXorU2hqMe1rJxdmhun
YnDTbT4m313olLi7bKrnWYy3Jj4NCKd3OKHTYCh/uULPCvTum+72T4w6U98ZTQySI3lomgJ+u/fo
aTcOrtjqsZgsLIo6fHuqFOqXbOk/1jXfVk66UhyPSeJojW9xNv8oCX6xzaK/z6HTP8ZQEThXEACd
ubjMST2wbMTHuTkjgjSZxaJWNbKHZl1fFav4ClA42Ve/UMGh0mr3rSsMSgMOUBiQ676BruRHYb6P
eBlaR4TNWF2o+qMXTpzlczYxCvLrgUU2owOB4xuVa85mIVQ7Gt9nzmGPRV9tBw8ecodk7ezozgm2
AiqhNeRcNCwRQU8glhMv+SQo4FSOOThNi5jYMdD0Tt2rbrWvZmwS2N23hUnGBs+Ygf+FRA1m9o0a
QwmOPYQEZI9DBeCbm/MwcEFjUCmwFQoklagu3GCYIP2T+RakOjmD+a7MZ+u+KYtArzMr6M3I9RPD
e1bI0N2srfrQ06nbDErZ+2sWE1VSP6OUFLFQFo1LM3+DaggTT8/ftQH0A1bNaAcrAIcjaUSExLs7
I+2+ARXDz7UaVMYH9Ub3qulcQ+XVXIhlGj6yIm+rXWKj0oz4BajD4Gycne9aPj7ZqwlqnHw6dDxo
SlAp4fZb15isxeW+meL2lLg5tjtF2cyFSzDVcox7zzwsQMa2a9a+OrVAejqkScS5/o6mkdg0C0xO
Go/HnEjDQM2r8JBbDFVie75TjIaK84onPqEsCFEEq/nsavvEgSRiq7fF6n1oUYqeNHO+l2tf+jSW
rc24kLkAxLohCo/a9zvo1jRQEH5gUk7vGq0VLv3V3s0G4VD2DfG6KDTbdCIBiJZWrv/y1Lg+xsXw
pib4GNqZ9oNr0V2qmMIZLfm9vR2deqo31Y8MhupNWpKnY8cM4sDVLmdVdYRwW3/0qgzMYDuWT3H8
GhJyf4KqA4AlQfGi9HGgpEwMsX1DgiF7ZU6e5s4n8AZEovnDagjs6odAbe8d7AM7QMwuXAM/Lji+
HS3AGcvAXxv9uGXktmAuQItIH93C2p5Qb2+JDaLZ7rwXbfiJ6VD11VVT8NZjxWRO0y0zCXeL9dMp
51tDLdl2OuGyaIaBMuDErj6CTRk7TXR+QStqVr8Zvbo+kH1NRizz47LbtBpiSS19a0BfHB16Tw/w
mBhUlD3KI4hEZuFu2wQjYBhXJKPDvQuG/MC/Rrbv7OAbJYJo47rwKXDyVg5wHdfYcQb2Q8f65Bcv
Ucrq2imbcKdhbCYAngEDrmclYnBZmseZfbaNDkZowzhTK/2UJdM7prdd1Q3zwRoS2P52V/i2SrwT
OH2cFGM1HQHxvBFCdQdhtQ1ilzL7WLHLJRmBj2Y+GIGLTsGrzNjPsdYusEd3qlnOe7jxvjLAW/UY
vG6q/C2Cbkky+GyQKBLeN9DyYR8ObbccZ42JmonbDv7jTjeVd3LCnrI8frfK5L4sDOtecUDiTSTG
BMizHtMBkOJLkmzzXINdmGK6mLHgok/fN1NX7VSbtpkea5t+GRiGE2lHVAB1Sdw/eXsfp3qGIwcN
ZjmMzJxwwYlA4JUZd4Kj6iYn3+MGrWS+9yixXO+Sz2DsqDL7vrzm8ph44W/rMDtgqq/4CVJXGUGp
IvuWSxSWHlbF/jRAhKWxoe2lSE9KZP/gdmetTSR0ZP66TNkbUaBdOu8eOhllmKxCNDZbHAvuFN13
a3e0dbqxYziR8RqbZ2DIbWDH4Bld3VHuYsZk6qqCHmS+DcWDGbYrp9VyUd50dYu1hZ/hMq+Wk+tS
lAwlqFyuyhugnFpQxhiNlXlFMcZldEI1i6mMM2G6tk9GQnmzwDoV6SuygFK4aNy71Vpp7CX5YTGH
e7KeaJWKm9qKdEps8XHoaKiUIkYPfBL7VXYTW/aDHUVf+7B4xLHbY/imr4ezmHBG74iCZ6LHUUfF
oc3IRRa1ksTSGjJEoueZUEPVl/fJukqOHvs49S/oD6IbF/BY1i2HqEgOhGcgbp7d956GSS/mREA/
f1VkQm8VFztr6nT3shAgJcByIq86dxSY1qNJSHR1kCUmR//hjUzqnKXaRXa0AtmKrc21RCJLRQOK
flrZomqkye5sVJHzaSy0QIHBNL0N83/2uIBnhbOpzYozrqyHyQKHLIrBJM5uzEfHmp9NtRhhgN3E
NszPxI6BH2nqGds6qBVn/K5qKtOxnii9qSl2KkWhgiYw8+1OCwqT0hmxM7B75B5gqMPs9+ZISKoo
nlxrcnLpj/v0iOy6jkwfzGV9oW4TUS4hEX5mkkiPT/5Krei7FPRd5G9zvZEFxevqZUlU2SGgPI3C
gylvVtBVgIxwJqRrpSw+RgWMiriTanOy53pfeDReRfnlUhQU5UEDKvHW0fS3MptzuTvIAltkGvW2
UfVf+qKPCKaHUC3D/eQS/veBiOUHE1yXia1oDcyilOSKSvd1FXVDWRzkI7MzUx6XDxWyG7COLT0A
RxbT5TPkY61i7syxYxLUIaG+bmksydKw6X9u5HMNcfjJpctmLm8hPsF1U5e3ketDMbxAgGY//f9P
kUtyM5fnXd/q+hx5X4VZgIqBG+2L1Pn+x4P/dFU+8Mc2Lx/1t491uUP+Zr99jd8W5VYwo6+MQOZs
PuetQsi6+A7XTf/29L/9Jn//+N8+9Y8ty1WnMAfIawNdWgbmjdHFp9lM4xMz/RkyjsoctF2JFRUP
hPh0YXaJxSISLMFKLMp1q3jhIOGQj61nh0L7RXPikuDHRV2IS/7bYlczxIPAIyDSAPY0DJKUGnra
D47Qsih6jrRfvlSuyxstLkfKRaiTtVHDMpO7CGu6ediYzanEF7kj2ZKYkw4NmMpllKC0EVN1bhc7
2Va6dJhMLkQgGep7p6BiLfIsZA/LFbucXL00LK/r8k7Ze5ZLf7ykmvL+QKhWcG09Yz8nPEJU+PUM
+qGZMg6QfbFLAxvI+UKsO288hrFI6xWXkELee2mbXu8F/PNWWgxIZEt4IZ1g61bNt0sHNEahPaRK
fuzHGk1v6nrKds70l2SM3yMdydC1Q9uLI5jCu5AHeukWBdFHSTgPABbOfet8yswaZ6VHpVWcLLQZ
J8jo+bVb90FcRVuwffQG+0/sssVRbpWJKR9fbJW8F7xrzhEN4Oc6eQ9Ngc5Zfo8ws59D4QG+tAfl
ffJn4NzrHHnd9fPp4oo5AmG49Aflb3dp28umMA4wKwiFKEk2fBkpvVE3NyhsYlJHOEYv2RRV8tbI
32q6c1u1zaGGLuIcqBK5t19c57iExtPcpnuGBHPQQ8wkBWA+zEKOAKW+XOE0oZjMHR1PvdAdeFl/
R848hSKxffmRQhIgKRDer0bZM3ozHi9PFM+W/6dcLYfhB/k1yQYUG7LqKsUGId9F9lBlF504TaYe
cj2TrhStONRVJoKku0ndagU+6AX12nQ7qI75WxNzEmQA9oVfdVwUl/9X/hOyW/vHH0N3/Wc+LozH
vTYAkQhXuHEMP5U9IncMweNxLa35yeQ/I3frSB0Nn7zyOCSGW34b+Zi8gaD0uxhDPnrZocX++3er
8mXXH+afbqovx5mxx6085OS+Jj+MXC2kOP26Lpcud65EOUPAcfLL/xUpg31QVwtjD4eWfFvmmlyD
5OIsD6rLopQlyE/DyO+vAzCTb3T9yFFdkmPHOFHxhi8XUYQ4NmIlVNatPEwom1RgFhfzO8mo9d6L
xwyenWi2y6dfFgkTKG4Sn+YPY4penBjkniqXrjfX+5YV4/Gi6dtaSzAl/nVOkt9J3vSjxiVfLmL4
pu0jFy+fvl7neyu9nas+340sd9Wy7i6qqCbHcWibH678IGaLsk9Xj/LHlt15uXT97a/3OdXAzDyy
lM31yfItr6vX18ql6994feC6vT9em5QvQwawRP4W8sRJUkBbUnnlp5JHHr941p/k+uXDU2ynkKKA
05Hbkv/pdd/y1vdIqLTk7prIVrxcjAeQ8r7cTf9+UW7icqqagQ4f3FrEADJ4S8WNPJfIVbkk77uu
yvukrPBfep588hT+mIjgPsr3l5/vopWRi/LOi5zisjPLez29HFZc9H8dd789Sy7+uf7bVi/b+ucv
/e1xgsFFY+mLtqqpL08z8jIil+QW/+6+61Pko7ocBcrF6438P66rckm+7p9utZZyletL5BP/eKu/
u++Prf7xTpE44c/qthX9WXnMEs0H0a7BZi2O9evN6ho1dA9xPbneKZeu913kU3K9kc33yzOvSqrr
U397RC5iQh43Gu3qyx5ty87u9UD5bf2yKI+r3+6V6/L58jj7xys9x5+xYg/ZqlHSY3Dc/ABEaeuq
+ZADmmfy1O+ssvb2EOxUUmFespn8RrUb1BdOJ7OALDiP1IUrCMtD81IjTDUbWm4rFs9vpVmSf24o
L7oWeg8jcZiBHo7PWYpuu2ppGalpFh8TOCGqbT2Vc4rk3ADSjRerPq9LUgZO1KfHwiTtnryXLdwb
fNoLvn13LJr95FCtG0HyKvIc9+cXvpxO1hKbh5hUCSAZJgohThKXc3lhvd5416vtb5dcufh3T//j
Pnnplvdd3uHvXnd5hynzznYHtyxm6ieGdOLGlTqi67pUCF1kRfJOuT6Ji8RvWqM/H//j5bZFBKBj
O6RF9uKkJl9euE6Z3stnjmQE7fS5eZQPLPIQ/PtFAgEiepTVDy1pbR8kHu40MOX51OPdSEwB64t/
OOV5UGr+6Aons+kckvINLqC5S7qWJlVHKxdoqM88Citqb752dfKgtfbZnb07o4QY4Kb1d1cxtnpX
WNj7rCfIDj+wf5BKx+mZjrGXHyYNcky3QtQxk3Ki3752wYCxMFAQZgZNR7hTg5EkKNKeuiZ1xn2v
DKf2ux3FFvZlRoYkCvW8xUOUqyC/Jrir+VK1gAAhP0wxMsgEeJEHkdfXrOykcZ09cIl/y2x9DZKK
Rp2ihK/2MHyL4lnxo7zQAwsn4kydjSofqQwlhfANvTYq8CHZ1J5jc2DMM93scLkbidY4KLZB1qla
VLswi/w6pGix1CxhaUTsNK37qOvo6nYhyRdm9alo3r2pmCQujv2ezOBfhTIv2wLHCxpsPnluvebk
LmwcCnNNXTkPY5y+Q2SNDhDPfYoDEC/Cr4PdPLpQMd00aQjl4lcdiSrXPwyv7O+GpV99r1F3Vmrt
nDa0t7SiPxe3PlrKSB80nucdk+Rhu2TlQ1Op3j3zvh+OFysgfR334FTwfISpUZsQl+bg1Ijipc5b
1rsGwFy32ukOHw8NdjfvqNzkW6ZtVM6RSjcVSsS8NdFAjdA8ZrXdTVXG8JMmAjlixU6r4zqY8DqM
LuK+iLKFZraBAbZzg+L9eaoa92QtjRk4ZRm0TffirUR/OE5EO9r1ntO5X3yRLfSYWsNbHJPpgmX7
SwVdF5uQ9gUQggeolfwwTlDpadDC23KlI45PiYI2REDhKj2VrbUi5tcsHzXm3vWa96WwqqBeMx1Y
hOkCQi26s6OBmrCV8tvg3kHJRdxHdhRoKIVCuea8FIv2zuyTWSXiol3ZjYc5bEO+7kzRuaTMNOB3
KrTxw55y4rdMhIC5Yp8bY9oZDihicfYns4CzHvUm/Jp+Xg7UZPPy3A7RPjY1lAxTj+fnSHcRkUOd
fAMCM+8yCqyIDg7FvdlHUJVsehWe1uIo6D4LWM7bXLO/mHAoV4juTq3FH4uhfqT1TDjRmKU3pVX1
gV1pAbucdtcv1Mrpt8AWm07emrjPU66dSSVHO23WCD2j89wSCTRZXFcqOmyDXkV7zAaRk5QP2ZR9
utp0SMjq3qZtRXOut++WNkYIOT3rg/qx2qV+y5kio4IAZojL0LdsXgYsw5z+26Z5y1MUWIALSDlp
EyaH6dESNu5siN/XHmqEZ+Q3XgXsqA3NN9QaFfqYzO6+2xOthHR5iyZn2ay9frYn/bviDt62UhIU
UjCVuqel/lGiznpM1aLd1Ch3dhFt99mKFX802vbsEEAEu2D6pjs2Owk14iVBj+spzg8tjO3dqBTZ
vW0hjrSNdutUGkHgqvNlicwi0Dq92lbhDOty0X2v44yhq+yzKdnJo+gl0pwnHKb2PgtKbcU87etw
Wc95XD46TXaiHAsDyjlmEB0zLf/qJVwNx41btux+Sqs8uxHv4bWHSqfuWVpkchrZo+6ChmuTOy5/
tpVBmsKFFvE/bpfmuUJu+SMq8UhUXyd80oCnY3U35ch6c35IRctPUwp6rOXtgmh51a3xq4fLZpcv
y3bWOfkzwHworOI0wc3bGsoKQb0u4oNrQvHSGo7awTQMPrT1OlqVetOEX4kjIAzX2cKueDUZTG10
z5lAaOknjIWwhNPwEd/ctmrDdOcOfReQV3Nqc1EkR4F2aivtFq/TAbrjfGfOShiQEs0VYuG6hLxq
9WkALGfGMwBOW8JqTfvQjDD6iUlaw9rdj4Zw+SE+6s21PPZti+FsGohtMpkR2pivaGhylEeV5m1y
fZlAIti7pZkmFCwYIF2azDtMerRf6xZVIECIFJGaOPNzBA4T/WwKuwT/pZxdHJOm7Gz2get9q3t6
pnpLKyhSo19K1P8gAwf1qPE4TgYcp2osOKCIoDAzsFZAM0orjm6NVX+xVDyL5ZJlp0ExbowFs0+t
3OX6yu4S57eTooD5K1Jchg4FFQugDqCsPcl5ewoF+NiLMfRHYgchS3YnF8XRZqDe/5Xz48n2isiP
VHbUcjGBanKy0jWl3hpO9kRlPuiLKtmr/GJBZnjp3sji76lW3ZGkAkito2PXo/kSAsBbXRkfVkxU
XsvpbQjtD2bM+w41GkFzZGBTvbNSG+QTPkOS76Jb3dZrf2jcu1BVEnR8yF6GUaNbZc+PVmLFeyA5
fK1qPWB78U43Wk0veOZwPKnKS67x6yIKQtUVouQ0kq9qN7nb/B0l1bxVVsjFM5wguCPDIVleR2JF
/BEiZ54lxKPYj/Ni7GnMZXAgdng+DChZy9lDTuk3rrftFtG9mYfvdLc5QEM2VJEicAjJN7QK7SVD
jvsYhS0RKJW+d+PpOOT8QmSK7FpvTk+aCjlICbdtfZ7mznuKkmg6IsirEpjhul0mjAZGBKJVFYTe
dEjV5YbMZIC5kKMiIhdsDKP9ZGAua+BYkNLoTznj8dHKtqWeYIjti3mLzIdT35o8D6QMbpbCZjTd
YFldSo+gRoV8QV2xGaQ1zUuoPThrfpdNGHCd74a3Zv5ijJS2oAcaMVxmXIOi8GNZ9KJSPHXJInZb
RTQth5M1ooGts5OpvC1T5uwjY+Koz5UWQm/3DRnkpmmN9QvAiYekg3BdliLkWSOnhWvXvtThUk2u
9Q26GajC+jQpOSygWek2xlzkh2ScyGKLD5pTNsc+bWcfn9rKRe4YAlagsx8PR89eAsuLGDAnMUpA
5SEeAEoxbqq9KDC0en0CD01lOI8Vc7NGKg7UcL4Lp2bnZTSf9JThfru8U2kLMV7En3W5wrl0wi39
Wn6JRNvFx8qBKFcl8JkLNaiNZ1QS7gaFo4KMigtqbrcknAAob+r1hqsSneCh4RBMlk1YdG8j6gvI
dPU31xqPBLJoG7VzA8+LfxVL9g2lCVRb6hLntuyfQGd5qHbRrc6R+xEX2RerCDPY1SmBfA5Iui6H
Rh1p1nPsfC2Y/9COhg7W5rW9JQ35XFi3jvLdieJmnwzMHRblpEzrdIa59V1dFJscFMYtUc9QjLMp
UZ3xUzJ2J6dawfCLmPIMhnCycFJuEDwHi4bxEOwibmrQiMWDbhjkmk7Dq7u4v1oEdT7uLMP3xoYr
1HI7IgPIWrSeNsSzfWuR5IhbHipIfUyUB0+3Gx+yC3pyvT3qzkDqagoGDXL4kWR768zkgjlDMVJd
vpn5qw65W5k75a2cdAbqlVed9IRmOhZjrobmc8LZwXGPnNFfitUNsBQsJ7V9yGZk1Hkx/VgH8xcJ
SVh6kQDBNkqJa7vtoZsHJBHBOxu9XZNWgS24ZJXlkYkThndqh4czaiDfMuxO6HeuyTDty7RpAzXG
jB8larItDHEG4uRndNPDMCPnZRzEqCpH2bzA+8A6sWm8iUF4hpd1HsaN0auHOS3MR4ItEL3QCI0P
kH6/kU5AnmDU3vUlaO05bhUwL9oOQ+nOjuv6rmcCrblqSVjVvDN7MTWZGj9d3O9FodMgNDIiFGy3
Ye93X2IohQsjgDmsn1Jn2VeauTdHUCuDMdcUY7s0yO3pnAPIj2hLBqmtvwKe+nTWKCenJWWy4IT5
Dvlhgcoz3TNteGvwFKG7hF2kgl9QMsLj3InLp7Y2B69s9/OAksBzQDIt042+Di+Ac5ybMn0YVEOM
0O3Yd8vivSycs5NQACK2AvzWgspiQH5/wpxDADY04IG9cNJJ5SL46hnp5w/Ltaa3yvW+Nm3ebvCT
fCapYgfhoKG2cerDbLB/5eZdm1n6a946XzuUPTRINazeNrFKyDnj0ih9Ba8nhh90SWETHbQyfa17
s3ju4DMF5F74M5b1IE2UlzIlHqhT+01YLcVWdamil9r61Y7bZqvO+S52+S9tK2XPqbogaskCCech
3tmMB9oFO4uLMM2vqPFpcTAqxt1kTNOmgcC4r5dx3JSkB4LR9CeScPeR4y0He00BHIJSbW0g/InJ
QAem8uRHpKEFTkss/Rg96lxvdmC26cPkXHKBpjHN2KiUNxGr4HRf9WhXWSFQ7Ih4l7npXFI8RoYc
sZNtJ6qfOVf/m3bCbJnVuFF7cOlLT/E5d8+Z2qAnHXrra8F0KSUxxK9QpflW2+YgENn6CHES40dx
MBJL3bS0xeYW5q2dkvcEm024Xtr7PgWOmTP54EyWZ/gtnMXaxUVOGGSxQL5Zp3yzYgva2KT6BaPb
7Qu4E3lRLAdk2I+Yj6tt7M1HDuoKqjaUnrR37suwwNYyG4pv26rv1O34mBZwKUPEW7Fj0jlpUacR
bpcSa9RzwLEH7mDGkUFVWtoNcM54Fy45FAmg8ToXrSm2lb3nxHRHyDy8aauneeoQlz/FZv9KDGqJ
GzyrMIDuxjK1j/wbbdRhz07R0Ef8eaa7BhngnR5yGAc0FjejUnOfZNbXuO7iLX3vR02PsLMME5J5
iLeWBnVuIPuTw0XT7jW9QE4XCiBJqxMAGRE9Ef/K+S39Rlm8fZ1kP5PJ/qB/vxcf8Zjaw3eLKhdI
/vylnSeqYUt/sPpoT4BFsXHDElLF8KaHhJQ43jkBhmWRcJk1vXX61TRKdhOGJM5wiXjSmYJsjCit
yQ4tGB3B+bBW/tLaGnfMK4C7dvHdUMHXsOYR+MGwosEDykBU48uqD2+FFul3Fb/efb+2dyoyazoC
FZw2q8SGOeTlzmuNZ1LC6cHaThRovahBLPdDU7W7juCeIGlmRNeGFm2dIc1PrtZv/k9b/L/SFuuu
/T9qi+9+frTvXfZfxcWXF/1FBbL+HUyQaeKdRJuITpjt/SUuFlQgIMK24biaY6DsvYqLDcTFhu6q
oH/gBhHneqUCqf+KmFjTHd6wrvIlqsrj53/8Gyc400LSbBqeoxoc9+YfYuIcPipkn3g8l6PZzzDJ
wIPeSpVUKFrecul686/fF4nunierqv/zZjh6gURHpGwSV2sU6U6+VyXFKfKVo0lu4Ogk5oJ2vgXN
HApGcy5ozY4+7RuXqEjBcY6n18qt9GO5TnD6BOvZBfpMnY7oeGbTqeBBl4ChybMDEp3WDbC29wFF
7ZZJ1GwlBDjaw7hXY0jhxrjuJ6/+ErqoBQWBugVF3YOk7kFTF4JRbQladSu41ZMgWIegrPN0fKUa
gH+5tW89IfTpBfe6hkOqGy1msVBB9VDROG5DZaMu0Fui4tUBnz0JjrYpiNoDLeVaMLYtQdvOwG4X
gr9dCBI3qJrNAppbY3JfgOoueR9mjXq2YyJe+kgpbj1B9s4E4zt0oX2rgvvdJ6uK5peC0UKkZKp1
VtDtHMEKTwU1vK/LVz2NDp1tDUcshr8mMwb0PJXPGXwgKMLQx0PBIUcEGgsuOa3o14g/autAnBDk
8kogdGZBM9cORJbUloJUdyrvEE97dCdm8oOhoJfLZyio6KMLH90UpPQVZDqevlcvKjy/YpC1Hdsv
JXB1QjMx/kGbu10SdYbWnj+0MWyKocdFBZmhBdI+ptrzalcWWpJ6j7/jca3db0ikIY4KwnsZNVz2
h5H2iOS/A4KfAcK7gOENQYjHVvRjTJplOwl6PAWJ78xTsiCcIMvn9ivgXWLrBHPeVKHPD4JDHwOk
TwfExA4lm1K7C1v1zGyBwY25AgutPZQMDVnDuMNr8hNU7320oYaXdaxznSR0re7DQFN/VONYBqn1
rjhxt8vVog4S29swCmnO7pgXwtPJOT5rS8YuGf9eVd/XhWcHpM8p7NJxswWvew8R0yaUEvKjQVWd
ULLjkKC/HSe32kZ29YoXgJgGqKK7YRwnItCIuSyMLXPErdk0qa+v1tO8aAxm4oo6aWyim184BOb2
pm5IQLQdIM7LgDFnqMIGgImabrEO3RXRygw3Vw7kxw4+HzUOtMb5yNviI26GgDBStJsmLrI+/6mq
ogVuwVZl9mRbCyZN871kNrxxmNxtRzntt46QfD8pc4VbAxfsaOi+wqxhBuP6qDGZ1aP8O+CkrarN
H2s+fiMwvD2Q2UR4SF++uzXc5I50QsUwXtyasvow8V8pekN+SH9SvI9Zq5/F+RWTrenxp5mYHMpb
r5nmQz9gvwt1oFWTqe5LhvWnPkx+2VnxxOkRH3+U7is8qtuEOqNik6Y2xXq1mbaATb7oZf2lzcrw
oBA4LTvglxsATJvC/JoUy8CwV39IW/sx6xWPgUnc+FYHjlkbXPXG1oFEK8mDk437yYRbDfzttGIr
gNxu3swVx4STzlnQliifS0yrRvalL9CscHSZyrrjBGBY2pNSIfYfCr8g7PfUKCRJJl+tle7H2nfr
Jm2IOFm6/JSj7A8S2EE6Id7GxAA3nZYz8vo93+VzjUbz1ijmO7T27BpAcobG9KN+fmjyiIJJ1DkH
pyCu0cleFpA5m8ipjQB7wW3kuB+wH6dzy4zazYgGDjsHeKX7VGEH2EU5ZumpwQc+rGC0jHvCftwN
nQZmSBnR8YoFe8BkUvdIKaK8DxuL5OCgVhvCC/T0m+mhDa2ZLUVEAzIUppjfL5Yfm4j2CxdWNNm0
DP1+1oV1gMM/7buZpHLdNL/X4ex3wy1hbswsjQAQZB3US5gjobcewGcNGvXrBBOyr09MH7vMKu6M
NnnS7MFvUKL79AlICV6Vj8F0yT+qIcDoZgdCncjTQB+HJKhd76EMg3BUopu8WlvcmGjwHZMJpbLY
W4qIcIrxQm6o6epr3AcGxVh/IaBWHFrzOjBTtOxlm6WfeoHGwzJv2lWPqW6XgOEr5WczjW+ckLg3
Jb1h0M5VXH3W1XTPxeDc0srZYJ0gA8PMHz2VnLWoOnvpQrFi+pXoCPrKov0Zw2Hf9CGwI73/tYQL
8RxZ/CXtOwgvUIAqDVAV4vFftGlmUk+xwLmOeU6sGj2bts0cGtMkfA6BLWZh8KGo74Xur7UvmLyh
DJ6AVBy7ntl+QUaaAkhf8yx+3dy6Vx3FvgORWPjLHFe3tEc+pll/apflTBdkOMbjUp7HcAc4jJaU
nr9qPdSpMjPGfV8SkZQmywMD8JdGLdG0pB7HDmVHa0Xhv4Rw6m0G1SKBuG9E1FjNgYwwMbNILehn
h/iOn15SdgzVFcYOOl7A1Tx54HNhHc7f+om6QdgaOJCBEw1sO3KGX0j8YfiZybkilxXdefK4FK8u
jr8bLkCOuTa+o+bRNlvsX1ZOgKVrIOUd9TEIY6ZzveU8sUncABknvUlNHxKRUs2E5ZxNjXIeh/ik
1oClGnINDiZUT2LW9jyZ2V7TLCcsWFPNKAMEdzDWiAKK3Mt9leNp0wywv5NqpE/odUGtaT+b0SM6
ihruZNdvRWMlPlmTv7xR8xGmNfueIR3idyafXh8dxq5bCBAZpxO9Eh9wIkE07dgyumjB+ClUlzv6
C27DNMnmxIaa/JRE5CYkGaQbK9kyq/J8IxsfGEeSoznHCWlXGL4MTsfbLpkOvTu/A3CfN26F8Xw0
pp/RjaJVzqErMy+oVuWbnqbJfu6c4cRYgYjO3Ky52GOarIUFkiJ95ee4IjVmSscWn2QoDJPgcU4V
DspFWClXCOvBgM/esRUtGArTC0xv3S9EoRyoZe4XYcrshD1zFEZN16wDdaGcmgsTJ79fivCy+TkI
g6dhYPV0hOmTc9myoS0Y3zUWltBRmENRw6f7XhhGe5yjmrCQDrbKDoRRCYZt8dNZjIwOx8C56KDi
Py35JxthSDWFNdURJtUp90hZ+U/2zmTJbWzLsr/yLMeFZ+ibMqsJ+957d7kmMJfkQt/3+Ppa9zJe
UKEXWZU5zwkMIEGQBEHg4py91x79ibogDQtXmFmxtvI3wt86CaPrICyvZYAlO04wnvG+nrDF0rWs
NqqwyjbCNEshhcoZNlpFGGpNYa2thcm2j8PHHJfDyVJKYXhhwGDa3ZljgDFIuq+EWbeStl38uw4+
3hk/L0jtJz+k+1UKq2+C57cS5t9J2IAJG2/hfWMNtqzphc5lvLOFbbjGP+wJI3EhLMUULCwcxiay
ERxMxCkK83EvbMg1fmSuYaSy4VDOcSrrwrLs4V3OhImZrvlzJm3N0LNwObvC7gweG2eT554rYYWO
NS7kc1BijxZG6VlYphu807YwUeM4r1f4s5RjKhzWwmptCdO15RAeNg0h+YGEpCFmVvpnQjDuCtza
GG4oRwkDtyqs3DnXNWHtpgNN+dpvo0tc0LyYIRBTNiKFy1ayfqkKg3gorOLUaSEX2CFKTLQ3nJSj
8qTGQQ8hu/pUhd28ESYLOdfhRTcsTOm6gj29EEb1UVjWh9AyaGUNb8qUkWGdTCcTXcUldPhjk1+4
m+Kp2w9cNvHWpPk2VnsFjXt8GbPEIDFADNsdDwCcKMfpBfhmJfDPBKKNq7gvrQ0A80VsTv6OC8Wp
Fqb8VNjzG39+mIRhfxTW/QEP/yjM/Imw9bf4+1Nh9PeE5d8X5v8MCkBMQ24UWIBEAAJ0SAETxIBe
oAMAycXnCppAxolEwAUagRmAFLc0BHiATJ13LG3kGQkoQQKdoBKYggxegQW3ANe3Q5L2YyOABrNA
G1QCckDF0l9Db823kUAgxAKGMAgsQgcfQRWgBF8gE3LYCbiKtLdWX/cCqlALvMIgQAv5cAp8Gsuz
y+BUxoVlf2aGyTSx3x5zk/R7FDDikOlhpaQ+YKOgVHPLD1NLZ0XHbdiJvjOUOn84EPAKQeK2TB8v
wp8k7h8Ec6IX+IkcDsU1NOvGGCskscKAXRFUxkckYBa25FoogkbieYJ2IbFi12VYGAEOuqt8XJOk
DFOonunErWqB0ZC6cjmJYGwoArbRSe4GJ3JrZ8HicCSVQ0odr5wpOQuPGpIUJA+phJXaudtkEDo5
uThBA6kEFqQTgJBOoEKkSlJuQ05UTuzcgDjb20PXNxAIEk3ASKQAS24NaBpybzl7e9AzIxrjwE1u
8mfGWqh6pdivFkCUQDv9IiP+RTUrZWWVqNBPoXInJabceFBibZvR3o7UDxIBZPEEmqUWkJZS8lok
U4/gMO43ZPAY0ic8FEJEKEF6cqII0ah9SiQRJoENUwtIjMToeeKnknOjpMlECv4vXFdS2254cK3k
XKlaNJLN0fnScQYnvhqYGXTo8lCU1Ph2E/SlQITdcV3AxyBZNze2GawIYEeOTp9VMZYSU9YKfI6c
M+uk21kOvklhCWvERM6ldWuuW7BYvVjVV1etgPFIrJ08AuVcJKk9vQD4aALlI4+2gLGOBnwZ4o0k
2xGXQANdgIAigcqRLLtOcoIGiEGhQAfdWHaWYA1JoN0Aa4gw3nwrH5oFiAgXPPfA+Qt6Jah1kpUo
QWcSgSYXc4E1Go2OsG1ARx7Eo3+TX171lkLSOQlgUiLQSZ3AK3nSP3bDD8oH5eIsEEzkxnmI3zJu
wyWrTp27Ezdx/kYeOAq3DISEZoiPBNvpRn+U32V87AQIqpJMqCv8UTLdJBEyRr21tYkUkBmIjqBK
YWlNawQWMacS/dEyB6iunciLiUV8jMyKSfijrJAgAOIQzgs54T/9x9xki3iK27J8WpUP0uUa1t7E
PfKfryPfWUX5JJbbTs/qL79tDRBYtm/Uz1FCtCqT4+46a1YElnOtYGwiHox7mN5ZHXGev60pKVvj
n7wtuWI/ch2mejMhTOCQ0ONuXVqEtcglQAh/5MN4Rv2l6lqH+FbWqslB1dZqoOZQ6YDslkoereKC
Tp/xZ6KMzJb5bRHK69azOatgZcOnf9u8YTTKCrcL7guxb+VuvUXzyMcG8YSc+7tVUBJauz7njC7N
qBIdZRRkaa2VoLbxN8LLCUwzuysIY+baRx6wGgTQ2ySU35HqezlbTfo5cmJ74433xUSD2RWGIf9m
Ob16DynjVqu5EobW4kGRv6a0O/4yKz2npBHunCjst1eg0zWDpPByc5eAfpGBGYYNLLRUVALjOJXc
Pr5clCAsOScnYVkhAugQbYrzkURgXRM8bsv+QGSUC07n+nWEXl/O5Zw/x16PdpSJ6xVMne763eWT
VlODSaEGRRNl4g5vovanAQDjDxTWOzk7KkaxpKbdLlNx8s1EoqTkYsnFMai5A81EEE2bfoSD1u9v
xkjozhCU5fKgKWBqyaX5F/TtehCKRYl/k4sW9beNNpj3cumXA7iNKIUmhCYs5TOlESbbVNOOv6wn
j3G11S6apRibX14r17m9R6UhbM6zkt56wIkafALninwU4Tqosq4fUL4E1hxAhVHIel11mGGBCZOQ
DMySMVmhkDb/tiifwDzsLP+nI/Nf6sgYqmH9v2gvl8/+48df+zHXl/wL9qLRdDGAvdia6Zi26tH+
+Fc/Ricw4V90F50GjGvYZDNwVULsoP3ZgDEsnrJsHnVNXXct7b8Xy2AJvMxfGjK2Ru6DreueQTFS
px/0V7pL2Jpjn9elcSb6nApZba25dYSPj4aeGm2XLrHSUL7PaCmGtC1mQpeT0DoRq+YsZr1+8Qsq
3r2F3pSg8W3e6vWaNOlSAehBFC5SN2CmVBwQRyva+KGRmhcygF53ICiWgwmzX8V51BMMmXZavilG
56XO/GntxYwIPS2/95vC2mou5/qAUC1KxXpBQuZcl6C55iimUz0fGiN0d3XcPhndWFESNJ9dA0gr
gIR2o9VqsFSHXlDI+r3aKiqqMouExW5sXtugfqaz+lqnavFmeAhu8/HiuX6DngcbqNEP41KlLHxw
zeoOFgAQfogGQAVQQdM8XvvoUEh0cbSjr5uHVO2yezjbCweY8srTAbkgv86oeaYPiolsDl4vQZjq
WycaQdp89Kx0V/hB+U4iIWWb6TwDBF0NPdh5PR8OLsDERUSzej2qMNCGd4soNJrPdsPtDLW8YdYe
vaAfFvIV+DVAhti0A0B+RSuuJR78ApQQTkMjqR1tEFtx33OLc2/NUYnwJmvWhIQP0VYj2hkhmcnO
Ln+CcqOHrnbLkGoduph8g5/R33jmD5sb9GXjEoQRGvYRP4N/QZhma8d5aqy7ATnBOk/uzAqBKE17
nK3e8NNphvfRyqod8r91EEcAcHOid7rRWVGb4TYDzJmg7jb7mUAsC+XCwuIGfekIQZhVoKAedJBx
DCCXhdo6JD2ioIZg07r9oe8Qs0ROILr2hAXHMz3yXtHuy3ogY2Cq47Vbe2c7nZCMO4mxTgNiw3ro
evcBGSTnlJDrldg3xRwrzzRJylQzyKzNiNYcev4H7gSPBi1VuXL0NL0vK/Xoo4k+OU+ungS7oCno
V3Q/rbr3z0RFfwNGn2wbQTpCfUasLSJBgjXVt8BsPHDhg8nu8Y+z6hX7cqAzowTmoiei6mKQHDVk
QX00uMsq5sF4gxYI2A4zRY0bgWHCInU84xgzWlzmvjmvNKJG8EIEL56NisurDA7bVi1XfqZyXRub
bdiQg+RrY3+u+RUxhnrbMCJYqFeScYUzJ92htSYhCKmA39TuPZ9659r0JIIhtda4CIiRTPI3It2a
k0vG0LIxno007N6rLn9Kg/yFJku/KvrU2nnR2KxwCY/9EBxrhKT7Kay5sSbRiLC/YX61o4jBclAr
H4oRnbWhGVAdeQ0eRs4hrt/vNEXZJ6ahXmohyvJnhSJnlL3pohqW6ejgSppXcNxja5uSIXpxM/cU
mjo4eE5XOV0ipKwBVZh3QA3nVnW7zwrjz8lR/dPMuGlDARnfJ0LtY6OyDyY9LFaq0hbnSEH8g5v1
XbdKn3vmaKQxh8nIahDPEz1BDuxkm9BGx/TO95JmZwPz3UelmZ5Rqg8IqFDVBDWiGatV+jV5HaiT
yEVbV3YIlK3OnbXSI/tUNUvb1r3nr+JsCJaO77+2AIKeuwwaW+XaSwZEwOkywpgLlSFT0BAlYqC5
N9gTOj2IqEf4W8TZKaR2f52kcXzOLX/fOCZ/N35yxYYKrw1tSwTU+MnQ3XpKAuI1MMWAfpr6Y5eP
DEtbosVV+ys1SBwNQXbk3E/V2ySlE8eJstLyTPD6mRhi0oUCunFblnM5Y0WwmSJb8vr8hImY/cWy
fP62eF1TPujUHluST/0yK58a6UdsmlG7l5uQq8jHf9tix1DmYGBhdz9kfEQneMneLFDtoYD3X2dl
xoRclnNyJTm5vSaRkRPyaZeEnT8yK+RKt9fcVr89gbvFXPgkTywnIt/AwIoQjL//BIr8XHKF69vJ
rfwye32ZfJfrLFrrI393boDFl/l907cP9rff9bqJ376nfM1Y+8VydIjpuW33tl5T909kiCPzue1H
+bLrF7x99dtL5Nzvq8sHf/l2chu/fNLby6+v/GXzchfQ68OLdPuEJR0OoK4p/WtdYU/L18sJ6XwN
t1O/7Xn5lHxQzpWeuS9Tq4bqMr4HqJmvL7iuNZqCmt+L7jWMGNLZZ97Et85xkWvLIghMtF9U09E1
PWT0Ew7OBMg2LgUzYMxFnKV89PZUyz3H1vaVw2+Py0VLvFhu4fbsdSsNCYfkLNy2SKN2EZfc7owV
dV6c/rG4yY16rMYLOatUBE1cl6cIdWuYR+7qlwdzP+n3SfF2XUU+IV/nh5O2GdXhzk8ij/OAyFxF
/AACg+hhTv1hskpd71gl3PhxQ1wd5FwtbuCNjgRFs03jlZ4dMLRfiBUBoyT+7/IvWspTQalf9FbX
qRMVx9qbuVwl/GaMgfO923jLpuk/neaTM7m5yPPpa6qU3LugSiKJQ0wmibsWE1ukyP7d4m09+TJ+
DTK9e0QrjtPtxrE8jk3j7E0ipJBufMtDr97UkvLvzdTSTWN49zP7qaBdhOyBRg14dwpwggoh63py
sQJgbuKS2uH/MBjiQCWhBqNC0Tx4TtwskYUSVxYQqiknjZhzi4RibkZy684UfieRnOqJNFVVzMnF
kiSsLVnPe2W0w6OcYHXzQANwNS/w69NIrN38iPmmwNbDTyprmHKClW+hD76zkxbTUdzjyUlHPGqp
WSKctASL4fnw3O3Rvq9F8OuEf2Q5Abag6IJ+OvWVXToCOgAJvTdlbGiuWBi0bBBJ/cxgszXielXp
kNUcpzGA0yk1Sp8YB72oGxIIlDGC1jAR9dU7jJdzzYiEyxk/VTw+4ssDuYcnRV8biYmbpmp9WhC2
vwfBYU2zdkAQrR2QCTgmShEHrzYyFOGflu55MTfY9Lxpj135IkTlhosUANM6577lkImwzEpV/pjz
bG62uSdAlG70B/kbcGRXAFG7ir4lKDNky+x/R0yG1tX2Vfooa4Kq4LEj1aVQ6KfGTq2aYXsz7ycy
JVPWpqXvPp1zhgYM82TRTxdkJ4t+RLajigkMJDIE1prymPSV3ybBJJBIRkYQtZJrkJn+TDWwJkqj
BMFNdK1pbEqmw+0AlHO/PTbhN1+FIx4FV5wNPaeIGTNuGkaB1DpFWVSWDH9ZBnwcrbk/i8CxiZPL
b8wBWTqXX9kr8SyREu1f6+fy68kDLpPAEVm2lwea6wPtIezx5o2Xc7eJ3AltQoNR0Gh+s5pf7dk3
TgXAdGQ6bVOt5L9OHkJy7ja5sS64mjBcjc2dJYpMsvIdVFwZ5eS2OEGBH4IgpYkJrTIarHkpYxyu
swZdw0XvWiaGPeorsvAdy6NaTH5bpKO5yQg1w/JOhVsWvW+TSXDk5WKgI8znsDi4gzHiQBz0z1ad
cFOJDGI5CcOmXI8+vxdWHH9nmvk2aOj0R4m5lvVjuf9uLYnfAC1tSuiNXmtCnGFvO/idOKj4A884
jidau0dqwzpyr7hcxYMA2AeW1mwnrnnyC5n8pa1Cw0On9uShNdwELpD5pisdAyL/LMLIdUBbMX7a
XtXvXN8xkZY49iGaTH0xTzSMk1AlwduIT0EUPw9DCzy0KVMUhCaafVFT7hKXPGzBgcldHbCKsKhf
/wWKuurzng74DGcQ6lZw7ECs1cGEl0oAS5CrJBsCK56lbkn+8HLudjA4VMUP5lM+5vmyxnOxGsW9
kZl+jFphHLyaJGZHTBRuBpWqTZayxiuTxANviA5piQ7P86gaVu4uUkNCybvXrvQUMoXTYFWlBk6n
PiSQTdesE6XNcTuHQ3xszbwj2aV8qBKMTubsKPzPU2UBgBf+ZNV1q1pFGE66DVVEp8BgPRPVFKrR
TiubvREDdetyJFsyCbwVAXEmPjeK7uLkoYnQEQ9F2cqj/4QiFJagqbnV0nMZNqtirD2Kq6qDF2ed
dsqrQSsi1/tLmpG55DQeCbPQG926fh7srcFt7/K6dbPg4ZQUoJV8Hzr8xrJST1nurAKnrhYZ4Uda
C4HKtotV1qjEmonrvMyyCDWht2i10zXUQj4mn53jEP9n0z6HHeeaeQ5efD/1N3EbEMNrfptNZSJs
OdCOWbzA/0H1HwPYIap6OjENRpss91HjtDGo4BkdudgBdCcadCf6CcPPXU1dYK3OqJSUn4CqimNY
9V+0JpjW7tCu/QC+d4/HZDEC6JLhInJyDT6h7UD2XXNw4anPjfpEKzba1b80QmRLRFbnfU9rD7bZ
ofrv7xx3jNdxGHbLnBMKKvgUuapcgX8v9toPp6+7TRujUusJ9u1JOxeysuH63cKSqDSVFLJFZXMd
acSkzwjK6CmyrNKO08w0vxVT/Roo7czN9qwtZ0dj99jJK25SuiIJkZaGE03nuM3dlVFiuWkR2cq9
k00iftyMdMxsSuFBGoQOcUuO+YUTIR+UXAilmQhMUcOtXFkXf64bCkLOydXsG2NCLssNJFGO14ma
9e/ryVVU3U7WsKV/Xl8rH8viYR/lagLD/nuiAgUo0rRaDUUbwNw1lVVjxU95lsxnb9aSxwls/y4e
HuMa7Jih43JE/0MJTZk2hm802GFHIqm9b8GQvc7lhB8rHYATj70N871XOOSIJh3t8i3o8m3maoAe
U8CrYYcmOoffXhk95rt6PNIxrL/7I6LDofS+FhIvRgLiwu8rhwC4bkCTQ01SUZPxMPSz8ojW7bsG
54u83K+NCNdDFubfkRhQn8kI0JZ5Ek0fTh2dZjxMLzq1rx0lJmi0vdV/TZSjfH4wUkQnYA+AtNX+
U6V1L/Y4jx9m2IDhzXznQuu3ueQNyVCi5PKBgPMx130Qk2kRiFxXa9/OA2JU8WSjEovaJR+Nl6Sb
brbLfRw4+Usdzhe5VfYah3pkmWcvQodnURdeyCdaV3kPY2xPQ1nrB8vEUphNZYeNiHF9oZI9PXrz
e6WhGstzq4Oo6M2vQxnu5ZeY2gGzZRMZp7KptHvufoR+W5xpbGyuzYRn1Vdr/8GZI+2I55mQL/Fp
Z2oKs2cnXzKRSuiMrbbV0i78AjsOvxA7oZvCEVSNrR8HBzUtqVJozeTeCRBFRSTY3ffBpJ1yA+61
3OQExqwfLWxrOeqmYirohePkes+QQslXhgVo8bYxjENjOckTAuuv8nE1jRAABv54p0+ZcZ7tdqAn
zmfQwuLipmr1QmWw2DdjDVFCsYMPCzq++IHNisMpqht73w9q9xwl86Pc4FCiHOwtt72EU2lfCryo
1x/QcvMXXUU6XSERXjddlxw0K8a9JXaJ2hy9UB++zhgk6eIb/k5XHQuDTXqSW51DR1vKQwyTtH8n
Dzv5QrOCdWIV+qOpTtExdNGtyY+fawwvdad4jQrAK5mKBKEqzT1acO8hDiiwEipMVkhnHqAx6m+j
O8Nt1VGEBrhpH4JRQdgl1kBTsbdsJf4CriXemFNdHUpOSA+NYmn8B7PiezSa5AhE05cuyr11aKDW
CUV1VCvsnWdwoMntoCrGo56G74y29HUcGO5Bg5ZyP0GSvW6HjIh1PCj9e0ovfq040AFGIw/v6zqI
6OnyTkFWrCDI+e+N55TrpMyGIzcG2h1lYqjD4tPWsKhxe7Zfg0nn5/Z1LvRuVt2pKB2v27AxMmWt
5X6dK4ewg1KLT3lBHToN5/66RodHrp8Jx3Qby1jFqdme8NOqF0uwXeS7jJwDvNj9SAt3XJHCaJwa
OywvToPxUH5Qr9/ZGBNPcgW17JqV09bRuW0d78wlwr+uhY+sjCfnW9/Z2N1tpzknbjtzCGoxJfwm
/Z7+8YEKfIOjORhnwxyKc8p7rZJ60L5R17x+nkp1l52ihBdfqf0TXOpuVRlm+o1cU/l5tLk0ljnN
6EvZI/7vfMA3/gzMvDff5AoAb6ZlrVbmpdWm8mQ2mb1qg1a9FB0/DxSAJaX7+gctHUqRQ6s+YiQu
ubbNDV7DvH+cXQUkrGZXPxqsE6ndmR+VkSnLNGIbFcfnMeczrnvslK9KGzxet+aFT6VbWK++kipr
ulnJ0dEU88LBhIQ8dP0Plx9LrpoYLXrHLqoercLsd0Xiw9EqCuuxsGloyFVyUoNzirMfuCXjVZlU
xIhq5nBMrIYuc19Wb2pa3ctV+fc8d9gjXimtYFTgL3GoZje8GwrPZOSTN98McPym+MYGN7ULu7WV
B22a9B2DJ2U720b85ASUpCF+1D8ga2I27JWvsWLmq2CV4qJHKjeaxzZwx3WU8fcyZ/Mid4+tu3AF
6ujVbNpqA2RFO+hRXt+NjaKi0y7FyOhNrjl3PmiFXtMeRr/3dsMEKKPt6+PYVd0T+Kriur+ngCgD
05u+KnEJ8RLL5hmFS3gaO7z/ne+EX+YuOcvv4pXeF7XvjBcnVPrNnBOxkIBYv9NAtQPC4IDT+rPc
QRV3cmBV5/qhh9awp+0/bVtCsZ+iHk2SXMUn7dKlXfXVx3e0cnVvODu6Upx8U8uJlGraL1qmHeWq
VOo+ojDnOpnhf8JInG019IZ7O/fcB3vOJoqvhvm9y2rUALXynnSGvxraojkh5Q4viMQidLNp+y1z
H6Yus76PSspF0XOUOwPgCbYPE0Nn0XdvmFnPclthq/5U4iB+pr8AT2LsRoISuHQ7QUcmu9hGH3mw
OX3ti2fNJKHb4XiM5zy4y5oCTpj4PHIiF7vAUy6uysFELx7wv3iZeL1cwwgO/9Mb/y/2xj16y/95
Esrlc/jH7iPDMRvVn//xj0+5UWEKJPREvPKPFrmj/tPWNFezTdXWabb/0R539H8iOcEwY+k2/XPN
/cWuiMmRhBKybhxhdrSMW7fc1P9pewBQaG47GuklqvHfsS9axl975abr0GUzbJdMPJWIAJvPUH7/
eIzyoPk//6H9LxO2RlBxViM1qtkmkY13JVy70Vp5qU7pzrGXs76pnIOvr+Hddc/th/k9eG5fCfaA
UYUR2J8244zs960tj52/1YDl5FtUvhY4GnXnxasMLhLIzpekpaWzL/3HdEswxyb/oCPPbSF3E5m/
Cl+0H9XRWzl7j6ynq9n2+/i/g8/i/urE/EdOH7ogmVV8alQHv+oBrt8R/75nWahobE//63esfR28
aObOsFKd107THsOOABTXuI8H/uR191NRuFiUSfRuRdrjLwfE37y56Yk9+Is9VL67yS9FXUx1VMv4
7d0Zvo8Vo4t55754w1H9WTzWd2QiqF/bTfYTKZm4rfzpPJmPBdSiI2W05EnZuGfvyXWW811Vrs0H
rT5rJ0o7H9ll3icPSbdqLpzsh4euXDbr6DJ9uCa2t4X15MTbOV6B1P5evIYn417dlu5nwG3PWmGY
nHyiirPvzXfqKAWgXtJQFta5zRazs6AMt0DH/pK99MATjL1FCdhZMyIx5gXoJ0qluDagbjSn7ASl
4AehU8aO7rVbrbgtpyTgruqn6qIlS+3YbN2Dscq+Fi8aYQ7f42e+zmZ8y3/OWwYq0SY6+zugaIm+
6D8Cdzecujssce4m/px22apbzdMaxElSLn7qR2yIrUeIgLLnNr/5BqSjcxbKKvuGOWo0V8q+/tq7
q0xf1y/IFOhl6foaGVTwLGrIL36zTeOH6X52lsE5sJe1+1w8JJ90qUf0yufi2drOj8QR5G/Z8KwO
9CNX7I7gNH3JP+zNkCx9vFY/Y/wqZ5txtUY84Br9e4CC290M8A/iFZ4Fw1kkJn3VL33GMX2eETIC
h8nVB1PdwPtyHuqvw9H+Vtz7d21x0Z9QtWN57QljDJAkLL3HaKtcssNwCQ79vAvu7SPwhYkyNy3q
ZfmRHioXSMIifChWxs94HWywngH1UjGEfWvjdYIABd0U8d9L/wtRw2VxHz234dk9mlATuTtAF75u
1/lx3pqbcE0uEURssnCsd+2Hf4aDbZ/nL6C1vVV2hxLia3jWzwZxvfumXOGGBd2AJcnHArd1TiNS
zHiLx+aNuLbcJMNklX7WD7A/xotOFMqd+q7TNX4M9k6Nz5P0nGWhL0kQ85579gTUlhYhxAmnqL6L
P7p9vczu9EcNBdhL8M2+dM2xVRbRm//iPmBz49AGeNSu4NQYe/uS3Q3IXdaZcXKIQ1sD3yt3+bdh
k5fLeFft0i/eivMJl0EMuWfv3nulbVNQ/yqX47pdZvw7FulnfwFy1x31+DkultUdV/27RjhouQqj
sls4yWH4QtnLeTABMvYLnXSRVbpuP+xdhHFioa29cDlT8lwWG+/BOgTdIjw35dLOFtawh8DOjeF3
GvLiC9qbfO3se6RHMzuSRvY2Pk87v9yZzqJe1pcsW+LeOicxfSXOgfh3JoLtepT1SwJBe9Ql3EX/
SF/CNYPLd5Bn6VZfTLvxnmqdvUV4ae3jl/brtNpNu/DFxNUAtgAO1p1DMEa7sJ79j+anQokXwtO5
7/fTG1WtNRYO76EDwDEulO1UE/29GAl+xvKzcO+M7sV76M/te3iI7YXzPj2qb+oqwxq3UB+1u3r4
/5ycufz99ezoaroFvdDRgJEZ2u9aLT2dgafY2CQbwjxybEgQ397cqLmGuf2n14B/OwmLt7E8zPt4
9KneikvEL5c5BslTp/patbO04Vm8hTeN+ykYP/GmYX7LWlxtFZf4P8cCf3Pq1/V/v7q6mqmrlOJt
03FNT+Uy/uvbGkFl2qPXNMhBRCBX5K+tMY93JZrORW4bylfNasjtSzd++RoHHrZ99wMPeL7yIdj0
2P5o/03PhY+gZHZ1/mq4Izedhe0mMtRT0o13I40tYF91s9EM/Jwgf8y1O+out85auZnJmFkkVXNp
R04Z6Qw4vDCPyGTiu3w2qpM5TFTtYueQ2Bu/appXvewsDMsRlhUVfVKaF5S63PmxzdCAc5RjyZ12
utETMVS84NPrngKr0c9emh+rGMdRljgKuvCg3Httc8JCGuEr40Lmq+W71xd7rExpkDmb1OI+flhW
OYSz2lYq0o4WSpGh2GoPapZoW0Od9w4wn40NYFcYnNCC+B2EgHpJ1TtaDqDEGGr091HOV+Bnbzkd
uIvco5qBYAfNCQBCeCdvelkrKxq4IsM5+tnVbXLRB6R7UaE+JbZvnqO+ouI/2z0nKh1CqKVA4Z52
VlU/2GmULNUp24wRBkDTyg0+pPtTf0Z4wzk15z6DQ84neL4tVijoaGwqMyCjKnPpTecbRSd/wIhV
59w2zhlzOwxgdeDC55h3U21MW1sxvw3eaKJ0AqGOwdfvnHTX9zpQg9Zq9tgJ1+MQ3xuF8t3T+WS5
NT9bRH7xeReFm/2oC9PfWaXN9WzW7+K+PYdkvy3bwgYSG9mvXQTt08TWPpB2x20wg4QeUAxND2SK
tv1kzcGTWtbwC7SLCuhJmax7bfxRjdbjXCrGlnyyN0qWr+WI9PiuU8Ns3YzN4xjmT7EfPOtR8yN2
RwiBHMCz2dG3aN7EvDmsUeG5IKmUeGNlxioYBS1RVfiKCYUxLgk5sW8Wd67cZOorlE+EwMWxgaCP
e9XSeon0+awoaPZMj1/a1Q9FXChbJTWVXU0KVtxjWTISFcNcN7zmJe1cd0AUUgbuRhk/obQhh0qf
x1L/4TvTYZhyRJweDiQ12SpJNy3QJiO/7ux7tKrBYuLK0F56foHJDxhFgCSczxQeVmUZbLrhCYPD
ssXhgUpuVdLCNHHp5Wq3Er+Z6iubMf300mDjgPozQms1oJKqZ5ysbrUz721a+JlF1cKBplDAxUwq
4M3d0tIg/Yx4vOt9B3hcmrW0r1avLJ1aXSQMvHLrM4YFOj7NvUVWSP/iNsMJWhCBPurGRLooJIXN
PC0ahmj9GNnHzKnto4HgYxtl2d0UWjGcRt/R164jLhp1Z5x8pXM7fOeXmWJSQQiS1Zp+uiiJmJ5y
rdpD9ptwIXe7JgGDijhz7CiW1I9KQRsRRUAAUYC03sKiBY6qi7wmznyL0nCbldvrATF1/UHrGoIK
wXAAt8vXrqZGSCCijdPQ85YTe6IPnkY1Yzbda8Nt1br3fov6gT5+g4URPYM5EdUzhCpqQXNIDo79
EROaCzRAPBS5bzm9igMsQtCe4hEr9JLrXK9/5x8RH2crx5EYkDedVTScAsIySENOOX2OXuofwk7/
rAJd2eh6H63viazDGH83PzZYZJ0lQ4By566ac0HmxSLa0iphyOi/6y/zTn+Py3Wzqs/peTxrH2my
aI7kF9reyiPIa8G5O3mfnvjvVyc6VePPequtcQRnJ3R+74viISRN8Z16pnkXfjQnczOSerHwL8W3
7MiQXV0AXdW/8BvZX9xj8xTuTNCgaAU5z985Je08JLvQdUltYkctcfkP5qpuls5Fvaf3QpZaAOsA
lQcFsGCBEYMoEO0BVY2wFi7qd41cSueEbZSXOQwQlzg/rW/uvfvD3VefUf8eAo+KVybKkY4X9j8r
RA+vw0mnyzQtFI9qM6OeZdKu0ou3dV6LZwbywb27GF+drbNV76KtUy8dLmI5Aw3jZ/p1jrf50v02
f43nhbOtmnWhM9LGbsqweaVR2Du2O+QXCEQFZu1QQAHoOYF6Sze+4IiqrS2KXEIeAwzrw24kgJHR
1bA2mqNm7q2Yr7Ou26PnL9Vz3WPUXlvqgjZuUy1KEB/YL2D9wbVYD/a9pYFRWyUPFeemY7Ye1uQP
h8qCyqcdcD1ZotMdKyS0y6BcB29puy1XFoPTi8snh6K1J+ez/qKXWwPs8bAspiUOpJToY3Jm7nTS
ovZMzrSGCsTh/sJyN261sFfDF/Zxwv+LqhVsMmOnsz9sSmIb/NiYobN+PSmLlk7COnoo2FuMLj+R
5Bn1sf5GWCU/T0W025r2B5zW9M6zDwldxABr8ePQ70fvXblwCvMulnWw3+Ge9jsOi0zZs4tFFmXw
5FzMH0T74mbmlgy9ZC1QsrTzGDO6z6SX0RyJL250tH9Ya+VhfvX/L3vnsdy4lmXRf6k5quFNRFcN
CHrKURLlJohUpgTvPb6+14XeSypVWW7eEQoEQIBGNMC95+y99jXzp/qZhnKZ3Tb3cDV5bv+Foe9T
dlHsuh/MyTJkVG/aOrwyL9Nvbe7K2qJ57E/h4JI141zxs6FAmG/tHsemm5+KdXUXMNXCz/3ML0B7
TZmsRUuc9kDKnIbpplueRNzh0riKTwZD1WlJbKEZrZxiBZvtsbOQ8m4LXv+e1yu3l2jJ+U0yhCIG
qFlY8gKMiFuWC6vclCclWOC34d/kobvuJleeQHsT0GjbF76xDOMVbiXeRIuJ5FVcucaFUq6sg7e3
mYHazGv4pNY8Rhkv+YCI1PQe2vjBnzap6Zp4Y9qD9Kpnq/DWV6jkAQvclAzErpxrQeSjoj9cDrvu
Iibg0F/zzUVjKS1QGBGtvR721DkvI38pTPU/RseNnmTnIrnwiIi1FqZHLOhCJh7jlVY3Web5ImBs
4i+sJ75XmLZJnCSktUJsvYVz9tq+Rit9S4xkfRFss2Fh0TV/SjaN6TIYYAJG7OgDDLv4utl4BC/2
EHCxJy0kONXqQrJd2r803n1z1V+UTMizJe1OvjVMUakLrJKXSmLi4g6wQo7MyLN9HN93G0Z5zr3t
uO1jzghn2Niutqtd5UlZqxvzlGwo5jzjr5i4fOySy3CtnTLqCivr4oBCb7rr0xVAFEB4N8mR+cxz
s45EcoJ+GXMa85fFElW79QPNj79Nr4h/fOqeUPa+8D8cmena2TbYd5tuWvgEUl8A+plWzg4K7XDt
K+5YuTK9QcIer7xbQMeN2zKrg++wZFre3NbX0nN5MO6wDTdPNtmii5dgVx8ARa8YJhy9YeWgeeCs
3d1F49re4IT0ds7aeVVX6QOX0OZGoCguhnV+5V9V3xGzjaAuLuPQda4xnuoMt07Fa7s0LoUx/167
Ck/xASWduve1vY7VcVyoI4CAbRJfFM2ukG/Mo35p3eUPMFkYYJITkflgohCUbelvAHOkoFLtlCcc
k9M1U7orrjCUQpgjhq+Ns2jUBa4NkMy1tbRabAVumi4Lb8/7DgDpiZgwOFK0mZ8UbaXhXb+2r4zG
rdBxSRuc7YG0HZQ1n5MXYIog3PgoDxc5qpvIZZIKJdJr19klZZUesEB+waxS+VGXr4wqHHT9zYV+
DO5x89oLZW0f1Y1zR2cI9Q6oTJ/2gWj/uyFxI4tqh3oczOZwERKnsLKdq/KqCrggXdEUh51kv+Nc
wKqvLfzH6Xt6NZ/m9JW/T1+orqDsUl6wzTMsclbjTbohKefoh3tNeYV1HNlHv78MX8Bk9slhEu5b
iBIHm65xYl5y8m/HvR8fvP6+pQfpS+/gKUiDX+XRDecfBy164tzHe1TDK/rojwCGmBH0l8kzFQjt
SbmmANJpC+U62U3r8khHGe5BevRfuC5xMtC0b063Bhlxnd+GQD2+N2u/dtNHWXZtusd06HgDIAlz
KeP8CEiB67AJOvg0FCffZhTuxsbGEYRGggnWCme75+ilsdz4moTo8Tg8eR7RxVTD3Gan8Y2NEBFD
pl5N7cJ78QmRJoFBWRWv5Sl/yb0L/aEIb6Mbu8CKszW20bMYeKKI+TbACkPkEy6hqcX7iEiv7cSF
4lHZAlrctO6YLuBXlVt50+yYnraXIUCcalOq6/bNNpYNsEpjiTFFhgT6bN/J05V3l23hwzy3b5CF
C0YB911O7vFCq9DtLPwreZWeLNn1bvIjCKTb4gKMT/wNmlz5rq3bl4L6xvu4T7+p2jHFhcOkDsXD
ZXfoAfEyCL/jmhcewdLfdPLGCHfNPlyNLzqdxBNndVBGGY9KbewKlvod0hWuItrWfoDci3zVuaag
9E1by29sKFBCfFizgGXpRW88YA8lUQGud4/VNDsYtwXFkmAdJMf0TZsYxa7SNwPwfHycnEOsrOkF
ZmvNukLl0N105s7jsjjKL/SwmCq8dpPM5EQm8OJpom+K2GiBqzyvoZ5RwWJi2+uc6XoVTyroDYZA
ZVgxUV9ZoJfqyKOspqgL/ZJ2dPKEPMy7rLT3uvpe4SS64X+Cig2l3dv5b4xhsmsYauGRSF/PdxNG
CXurWVXVyond4hmDMR+c/oY4HjmbETP9WEC5jRd8j4P77gKAyff+BUwUCR3Ta/nGrBEITl653ntN
jDMXGoC9NsawhfHoDwuuWXLmKhtrP12Oy/Qi3aSMLpe9ueivYoYZFYIjfYPaSumW4L66RXkVriBt
IMzWf8g7hojhBvyZf9Avyy0FP04v5cq/Sp6zXbRBi1W/tsWK/JPgvgROA055wZXi2t6UV7Z9kDfD
W/dmX/GtlHw3vZ8ug8vsu3PvXzeXCLT0V2cXPlQX9IGpn5cPw7ges3dluhkhfCUuU68x2mWEZlXr
4btlbwraFA5TGTxLfNEJWBnCVHM721fRVozQwlSd93koDX9Pd9INDEs+9H6iHIZ5hyI3l13aSBu5
RhSJlrFekG6GgkQs5uPmtfluVg+FKYvjmpNyqxycIcTrNO8GWVrsvfEm8Zttn0bBsZYVaNuDBqhF
XoQB55mmrPWlLVfqCpKBxqTKHzZpYQJARjAINNC1jOjaDwZ+2CmQoZTMtCXqkWPoBAdQCbw2MEXk
VafyGp2psZ0s2Vl4WamD48UCrnYA2lsDaRJK6TWkAkZUktUA1ZNXNYEQILFlilGOQZ3TC/xVEzXP
SmwGq7Kt+zsFKFeYZsm6VKmwyw4D7obG1rL0yHxM1Oqupo+9zD28LAFQwkAqiFogwCSpfHRNibok
IKFa9UlF0Vz10rUWDsFDGK6NEjCzFFkK/rAGP5fmVWtATLAmAIIsc7jOtyWjI1sLQJFH9qIa0F8k
A0Ex0PIPest1vYgnCil2fwiEMdEjPaGTyT8Jau3Z1CcQbpwfopZ8pmykkqlL0S30r71dWMguOY8G
5aGD+6pMScP4kRFyn3vHJPReyJ2o942KHTRHFmtGnP/qyVhDE4RXjKffynexf2B+fdMUMmpU2urL
UU3j1RimzERGBhXEpu/83jkFKXHmESaMoLP3teVfeMXwZMaZilxHok/WmDde9C1pK2xHjvKmFwnT
so5+fTdG0Ub2BAZA2kStnjzrNpMVjBEO0JZCQvTcoAbzhtvJP6aIop6IXK8lusaD3DyDx6W8jD8x
8u5L4x0vWwVcN3nogoTrahkDhayc9zKzDgqSogWZQFROMl5DOqJQG/RVr9oSU9/pUcKguG0GLVyU
cvA+eQZlJGZDNkTuoO+CrUctr2ynU2np9paYTgKMJMLVfbOnw+D3j6N4MlVldoqgXXW8lAo0JrZq
clYmOCYdq5YbRiohO4G6lQvK06HmbKYYolVMhjuGlkM7PQIAe+yy4AqM2qpzNKqNXf7YkBz5cd80
Mt5lexcrBSdr5Hc19bTQgrU5JPZ1YuLFrEb5vpH1p2yIt225glInVBIywRgMrp0HzsrBorV9XoEI
Qqkfc6PfQ7dHwZExRNXy5pSVBMdmusZYu3deq2GphN6rbjI0DrsWQD0D5iKlg0BSgqM/O4nyRJZE
zRSUBhYSbjeGF4g4YO2Dh3TVgBZKVIbEQiXJRqlSf3cbGAJpNjKji4NykyshkxkEdWppHZ3RepAi
9CSdVTGelp/jon+NBq40NjnGo0M9KG12IJFAqiDUc6LOABF6QmSO4UbjlJLIzJYDXEhL9Jwr6HPj
CjBDs7XD0lw4WWjuO4ULgOXft4MebCxt0zEvjZqOGClJJnGiXdc1UQ5SeO+RzmSgrqD6BMDbbpqd
mmgxpHmwhonqOK7WUbeQfC3b1SUVvZAOIqfIlTaSK1F57VLW6Lf5bXFtO9kx7KuTUo6iTDYSA1Mr
2BubW6evobbJ/SnVkd5CO2AmYwnLdE3bwmuI68ppJ8uWvy0IV/BNaU1W4lHjreXbqWZkvDOkNSpo
a13cPkZ5wngkoRfDOTy9cMoHjdhv5v3Rs9U4tK8ikq100p0i377v+uhiMuslPugYzpK8yQlXWAxd
oK4MSRqXUTyq1wV9QEnGkGk6If5Y4kZjZ/IXQOnuoKRRUkicb2XCzDUP0tOA1iPs+KxgplaLccAe
psflVUGZoWk8CIM6/uz2kYC3OS06Wpg4IldISeml6wOwib1dqy/BwEC2aJ5l8+ArxRV9jW1hwQu0
m/rNGWjcp/VSBn5mSdllPmpCuuxfure5bezSsryTHftqKCCf9Sadtkbud2lV/ShIGhrlb76fcjnN
WvCoIch3qSbkCrXMcyyt65jub2UEl4mgkdBLYMDDFGd8/maOxPsaKJbDOihdhPKMziT1ommpilSS
mKva/W1oZww8ovAoVyKAzYDTXtL2HfIWcphz51dRuk7akQtrXGzreto1JrbmqJIPeUWYVCQnt0PX
PBP8W8L9I2DeV30my4yJiDE/5pL0behI9Qq0a7/LkG3h3h4cn0+jrRdIv8EpgoeXwKAldWC6Ou6C
hUkuwdaL8cRgpaZxhisdtaq1zJ30lA89NxWU1aq+OwBAO8nWsKxxb8c1xldgoAmt1Z7qb6duas5m
C9OOhR5Ku1ImKP/Y+jd4p9vFlAAeyaZvkxEeQERKOzKSjhA3RcG5OPVDwiTabO4GjQqu11vHlu+p
O+qc4FVno+l1vLTbhHkTvVZfZ1rVWcam9gqisLSlFxZbTZM2YUGhT0scxQ2VbAfG/9DZ4Z3E//8Q
UjyP8/gJ50nAlZjIjIoLmZJhE8ycXt7pnQx5Db+WqqWUkCN0zHGlh+ugYGKPfpAJpodoPZTafBdh
qQI+KvjIUbiG09xdgynbdxH2J7OHteCrzpIYDQXmAJQFkZyA+pupoYk4NXYitycpxc2LeDfJpM/n
9k6PmnZlS4q0QAWNDDsno3Ealj2KDSLsSDubVOSTMp+/6U1rLWBeRsSE6XqRdDPqTbozCh1AkE16
GL7jdZlbsN969b0vO8q4CRb0+w6o7MoGjVaOEVOHur2sVbCLbResJhIdR7u5q1ObumZT7bzW3iZW
SA2iMo59yiW3mNodguOrmLcI3p51UWCKXBY+FxuaVkkS3pVjzS+mNh7VoQC5GqfPsSef+ioYN4Zp
0KhzHi2ZICW1G9aG1sNWcGoipX3zScfC5daRtDQUsFE67oYF9kKiopJ+nSvqEz4SNNEmNQFb1KwN
NbmdJOkQFNNdRbwUI10g6USp8DNO9f7eznLEnrbyg2z46lLHmUAdn9wSHXBx5zW3fr3LE+vVVEN5
WUM89tPxPcr9YG2bnQ2233RzXV+1A/U1RWLEFuqB6gJKc8uBX7VVfrdKCKCKyVciqMGDNUNtLuO1
ksalq3bYTDNVOXly68PnZKKgo47IvbZzkyi8i1MyhWjQIPK1UQWVtLLjDgmEyChEYj3Q0Rh76hp+
Y10iNUaBoRSXljyQdukQyFnnbjNO0ybMuutOW0s2pn41aLXNVGX6vk57fT+vfdkckhwbX87EtYxf
QzpDK0UrjX1vB58X8212NTqrUPZfZtj6vCg7fgGcsJRVWjBq8xT1WW4x69Rm9p0EsJpQHodsIFki
E6f0m70RdFT4Aqy2PoQAOIRathzAECKqoqaZMHPzi2bf+X6+06k6GcKIGZfJH4t2LI5SijeegG9z
X0cj0GrVyK29Klyb8yIjTmPfPDtI32GC/rkIkReQ+FXuIsEOmolBM0DIgCmFV0++TXubqphmZDey
16skPhjxRVLG+mbudv/PLy32+u//y/b3vBirEGH7l82/3+cpf/8r7vPzmF/v8ffL8HuV1/l78y+P
2rzlV9/St/rrQb88Ms/+x6tbfmu+/bKxmpV4x/atGm/falw586tALiaO/E93/qHnux+Lt7/95duP
lMobKtEq/N78KvVThKTrpzBAPMMf9xT/wt/+IkSCl29D+D3/zd3+hOjIIp9ANw0u/LIpdII/VYKK
7BBqoFn00Gxdt4A4/mTqaJa4k6xb3Mty7DnvoM7bJvjbXzTlr5rqKKatKY4lIyu2/xuVoO18zThw
HFlo2AzdgMXioGT7VchQApmfej+LLmqiMXErevlCA8q3iZPhIuIEkpAbKFf7QCV6kz5YraH9UVxJ
YjQRhHW5KgPju54GiAmMi7zHrcdFuP9YaHo4oC+00fOk40uq4GHUCpyITlYCMptXMxse72pebQkS
+dg/b8YW0EoJbAslbby7ubBAF1p5U6ZtvxY/wf28UOoahdq8Cg8424Xpjxk+5giD0bywfq7Nmy2e
SZhvDGDmDIVJeAHnCIUcry8Ftx4rUzPRHSUtaFw2s31wDuKd8XI/N+cdDuXzgPhDGJT453yx0IR7
7LwwWkbarW4cCKDL94OASc6LUGz2kiGtpxA1hbgdLvvgIqkI3bITWZFMhViaswW4y/PbhM7p2uu0
jOFZh532Y9WCq7qLh1ujqDDeazWe+5Lrwsdi3ozCKFspWLAryW77A4wcCja1RcvKkKIBzwLik8Cz
odZ6IpPqR5OON1Kr9VyvMyYATgrjt72uItlfj3W3sQndW1hSLJIDwmaTDJ2YLWwUSP9bxU7v24DW
ShFUV71C9XO0yC0qIv8GZFjZVIcpizFHijUSCfMNkvNvHoMrS5NEKVXv1locSwvCCVIiwackZIwb
ibT3+bw9fzaRWZ6SqSm9iWac/jB/fsjHQzw4OrmXN3rem3QeBT+wb6nBefi93Fw238jWITEaKNGe
73O7n9dA9f2xdr5NK3qqqeft+Zjz5vl+820ybnbKGUCeq7Et4Nz/+YD/5mG+7p4f1lcDGsTz6sd+
6p9TVH16rcb84r68hnnzv7+tKujFxNnEAFe8K/MireQ/1r7c1lHe3EiGA7l3/eWpPt6CL2/Tl020
UT19PUy2852DXik2FYTMRPxcQvH7mhfZz814Jsadt+fdVRYRWzHfZ97zcdD5nno4wbimGBOotId+
97Bfbjs/fTFbGr/snjfPx5xfTdZQ9ZSg+S3nQ+Ydvzvu/HiS3zrrilTt803nu55vO/9v59viWr2u
TKAzH/+ualqnHFshA/k/yStFnVcyCFtOkfiq/gSQfFqdqSXS6F9HiKQJsCyBksgKgwdT8v0PMMz5
0c40lDOi5AOWMm9/gqmMHob3hsCAD1SJoJycH+Z828ed5+35hXw8wnn7fOSX2/J0UHcULnPi/oKO
M+QLRSthY2UGWeyBjBJ4P2+HCc41qFTs+rQ600ySRJxGv+4q2i1RDZuZBxBa4mQxCjN0GNKgPfvb
q/mS8Okgfz70n1rhW1NX1mNsXEUtXJJELGZ3/7yolZAzNAPwdg2C7DjfNh83rxn1IOo4P+8y3/m8
eX4Y6Fh/PGog0wByMtjcM8z5C9vZyB0Svewpcz/taMi1CWOUNgTYNXvO0J8Xv7utiUkoqtCPiwvf
B8xDrM0Ihvm2eEYwzHt8ZdgWeqdsyNl1RLiw3u5H27bXShZefT34437zrdL8U28mVOJkrFD+Zvww
L9oOD3Ja+J3bBL/ynVVxUhTXunnHBwy6yB/laoCaJ9AH80JFkgefMlLtleH4T4N4q7SakJ+i1qS9
T2FwNYBUWugILCn4cXIyWk5/vc45/LyYbwty41XOBiECVidY4d6078QiM/h/s67e1WIKMBOW57WI
GLxOz6GLCXJ8LxbKQByl4OQGwLupVXVqtfb16RbiERJ/KsDu/JnPn++Mf0i8iS/MfGM7f3cMERdF
G5S4Ee6vAQeLM2JjPYKd6F6Lt4i6P/VdirTU7izYZLIO8NnR9/NaQLHsY20025y8tJxc4RSojjvz
KdRJF709Aa2QQV8wM8mplusycexjWW/VoV4agz71d7xR+Z4oAAq8AG1cwyBcdeWg7sN/Rv0NGkOz
GqgqUE8PnX1CYjhSHGxfg422QIVfZA8S+URiVKfPo7cvRIWPG+f9H2kxYrCXMXuKAeEkKoXaAW/F
vH3eP6993HimNCREk6MBay4/HlLg1ZaOF1E2krQ7W+mRf2J/h3NicTqZAczzAk0owYO9tlXSran4
BjGh7J8XvwWZzHc6HwO1kVbpl8PPx1QmtQ51kj13xqjMi6kVYK95lW8Zwq7iJ/Hn6/7RRDqO05eq
9a/HzAf+B7fNh3w8y3wXL+x/+I5fEUsAYOi8OP+r3QBlgOAGx53/qfndOv+7XzbnfzSWNsZ0bMQF
6bxQbMgo501fXL48cc1QGm+tVVDKvRnrxSSTq9n5wHltmBFm5/ucd388bJho2fbLjQQo8a5+edr5
mH96m8kY3tUSbW2SFEYWNt/0eQF7k4f6ujpvZ4K69dsja8Pgo/zn+z896NdDP21/rH566kEd+NVJ
rfnx0P+wfz50CnOc5AoxYb974Z9u/f0znV90PCr3o1NE60+vYF49H/LpIeY9X7fnGz/d/WP/p9eg
JRu9Zt4VSbH6aZH83ExzlFDEUxJ7yhHn2893sHQZQdWU4Iz98zE8vVHJ0k5oB8+r8542sZWPpyBg
FQQFKnaGqvt5MSNNJsE1iSMdFdG8Ot8476aqy2z4fOS8FiSBsiTDHBjaebdJWo5MlZQH/vRwqsCm
qH0BQ3lenfd/PNO8HVXT/VSgC8KvD4H+fPd57dNjnl/S/Ojzbj7uW0nJQMimA5Gtlfow/1bOv4h5
U/ehiW8/fhdmFxUyrEV+gPNRhKxZ1J0Zhczc9b6rmA4H8wioF5Pk88LOmsB1spZA1KHEmzJzSWaO
ybyQOlACi3k1nWJDdudV561qjXA/wG/noiZ+M6RyMBsWY7bzZjqso2hv2Ha2GSVQM7UdvDD2oYIw
amg16vZtbPUfeO3dJC83Q5z71FjvMOtX+7ztntAcpIewRqfQkFYXEGa2mufWMQ+TOwcHnM+KNAG4
Pr8uIFBAdwsrLFQ+lxmpzaKD3KooPnwGuEGs7U2Ni7kpxDslEcWo18kjQw7H/2IYw6EWSbAyQ1S+
OzT6EsrSND8kYwkF5/o8d51LEfMsNh3AoZUmfUOnp/b3/wW7/8TVS3yM+i8Ldg9vVZpnvxT5/rjP
n35e5a/U3GBLa7KiUg3TsPX86enV/qpruiVbjOFNEKgmz/QnARvMNRZgxdYRj2jYkX4CsLH0WhTr
HPYYSOENgNZ/1iv/sBl9FFp/b3cVdOtPflMVl6uCb5gXqFM1pDz4a6nOVjp6NDT7tr7pfLcRlGrh
cVL6gdDkUvs37i1NPNinJ0NoQO4P/5Vjaw7ZqvIX+zD1/VLV8AVsx0qJ16rdqgurGzRXKTURUAPB
4Uddy7uWECV5vHQy+6mUBpSJMiP/Ln1JrZREMChSQP56HPaIUwcAKnrsO/Szw1Noy/dFomNJMrVD
mBikXKllv6Sb7lZ6bLvDYJGBZ5AzJmykkHBh0475qpOqm08l2z/e5M8eYusLU3z+Rw1TtmWHTwq6
+Jd3FdhRMmix7WxHfutDY9cLLbJJTA6NmvK7GyuJCCJSv+ty8k5BCotXdSOHdJIbLytWYYEo0EsB
a6XvqZ5eJEnXL22YEa4J7hcNCNFuZliuVM6ral4T55wqj3EbMGTYkGSAHNPWdp2Jc3PydazYjXZp
+TExqYW2AEmoiL6EpMo4Eq3oYZ5SJVNgC5pm2rtFoJEBmgTLpFImsNEiMknnZTednbi9hd/AiRmR
W37zNJZmvQj8chvYyikLoUz7GZFQtkOUuC0coppmcJfwXYnGbVb0N53JB4DKJl6SujhObyVEi1j2
CX5UGT/H4V3Rjku1HzqXfwtVtR4/o+dBvOJ037oS6X5qJv3y33xW/2D240tp6XxOhiMb/EK/fCnl
SifosJnwgQYS3cfSu4+0+MVpAFRkg4w2C8lYlQG+9PXIWHbokOO86peTaWxrycoxYTXgf4KtH2sI
rpipbCvLXNE8QcEU9vsiyMyVUdpPNMAS4V4yaQKPJAjCvgRCsakKEh+qpAFHMR6Vx05OjKXqh+9G
5NRuEXI2Ly0NhSq0EJhtEhXN3qEX6bwSHTrstap8SoLsQmf0vpBCIsNtgCKBER9StXggrvuGxmm8
tAYoW2N3ESrxS01vx6vHem3s867fjaqJbj65IhPzulWbC8NCLJXuNRnBWCOa8xww4KIO3/VMBiJt
O0dZ6TGgjPTEgyi6dhxcITrmqTp+tyuEsaVxmzp8Y/7N5/Sbc4dtmQ7gA1u3TBEW8NkcWeta244o
aLYhZUw4dCgKbN8Y1wpwgUa9gzb39K+fUPndjxjIgYbhlF4GHZNfn5FZeI1ijmfUBu1QmObNBJPb
hb+AFiBDdxFmV5qEbSe02yfEHcIkyCds5Wq8ajN7R0/sHUOeX4r8rud//dp+9511sJrxbSHdzREt
pc9vhqrUWZZKibO11AunzhHeBLw0rmQ11jGLLNYcg2KGGP2/flpdVnQNoAR52drXvo5TEciQ9JK9
TY3kfTDse7ngfGDn0TvJzN7KH+JNXNv3//pJFVl8tF8uG4bKzZYpLlP/cI2KfAU8Cz9cXCpK54b+
td+jPQt6VH4FEEGrQNKnd1jFdRz81j3DX6rng4oNwpLfFcU5pB1wJIfLEj+79NKMcuynnGQ8OR43
IQ+TKA5DduQ6WTSShiNbZPUlJkxgM73RmfDh9Qofs0o6Zrq5JxyN86+Fji0281XJ866SIUDNo5uE
W/cN380bRnb90jJrfE9JunNMLgC+dshkFBm5YDsRxJv5Kea/gV45xfIyp+Bv2tX3Rj6hvOyXXttf
O4Rk0kFBgAHr6aVB1R4bvLKe0ifxmnXEaRGILvHl70NrHBQPs2EUNp1bpMMKQiOOtEVrMsMcxYkn
GaYL3ediIOudi4YVC165lkzMjOFgUsJKxnuty0+tIo7l0ooacby1RB22lDp50YbOPT5dXpjDm2uU
2pM5TniFxdVhxGLWl2WGYJOufRBvGaxipMekNuhMeEko/khf+aV3/Pnyqqi6sEL/8pUAQKIofBFV
geiAcPLrD8BTPYBrUzVsfYfufq+tI5r9jLjpJ4j+f+ccbaEHCBAGaEIhECAVmIRmICn93TgQYtmt
EqEpCFAvwnwTfSb0BolQHqRIEAqhRTAQJfRCncDQ3L/IESy0EaEdCDZLF0ydUDQ0bZThdu/IOSyR
QUnG99BKSkTD5EHWqeoadu8vYf9QXrEM4ggsGA0T/jKhpAiQVDRIKyyhsdAN5zWXd1XQ3zp5X67D
DspBXjcbNdary3zSf8RSjb/CG3GpYg7inLXK+Tqh+AmReGhyQKhtdmuX4CnMoUIMnMfGgvTcJ0co
RFSkIobQjCStg+5IyEiEnmRqGWL5SgqKj0TeVhnXUpYJzan0aCJHGYQuxU61Uz3lz17eGhAxjcdK
aFhSxCyRULWUvkuDVyJl2bqwE3wHZi1dlQhhBqGI6RrryPOCjrYcAMXVrhHqmTLo77So2AonpS2n
IQzy/rISihubd8hKeKv0h0YocgakOVCq3scyzDdpVQBvQIGrFKBiYOSkJCkGx4CBNUpnsqhN1Pco
hwo3EUogeH3uILRBFiIh3qtlMuYYtGmQIjSa2pWnOTvkhqQOxrtBaI0MoTpSkR8xNMNqgSApasZE
jE7RqCvektYE2mAlsJd2UILANrvrui7CdSdUTphcl2Wk5bvBcnCAlXwlqH1hvxP6qF4opTShmYqF
Qd2P1QP8VnlXiIuzFqZodtBakZ0aLGMlfRpxJEZEPT5MfnIXGeUhjCAikqjglvEI3SQMtmkLwQJR
V4O4q0fkFQi114jsS7ZyElKNIeZrtyUMndGTjWpOHZ2j41PZTaXuzq9Lh1DR6pTyc110inYMekva
dXWMrFedvmX062IehkuJuSk8/cEojSvUsPGqVrA/xoaGnZmrSzmUnAVVX93IQQ90GE1lHp6yGBaV
Ahemz2U8QklxGtCiQkxMUMwNuQYIDZuAUNPpwM0WAakPriO0dkGP/DMW2lSEff0YAB6crOs8LA4g
zK9HBHsFwr00H44MWhdcbSw0vyqjpyEVCvTuuVOzW3LR+CcrWT4YQjgAuVntGKEKBV9uFOkateKd
5nFmnjJOsbqfbeswELKjYyQ0hzXiw1qoEFuhR9QRJk5VHWDB4VfdKNF2jGFYo/1/Jl8HSbIIqfRg
Ckt9BJgj4hSdbsoyf640LJ01pXNkg3g1c6+AoJHg/Wn2XtD+KDnb7Kqe37FDbkVtwO9Da0ng+O64
7p3gshhpUtsoMqmak8RKMrcVPMRp91YK6SZwVqLAiqt6EPE6z03Z3jsoPWMdhdC0R5+LkcShuhWP
IEwaGpw4lPvHxDCWLbrREv2ogY50EoLSKbMqQo8QmRI5T4s9PVVCfqqiQ42FINVAmZoIiWqKVtXU
UiAfMPTW6HXXGcKq66ZKpuUoRK5+jBU+HpSNJASwMkpYsiIuusy776UULR/k/K5GE0q5/TnKeHcC
/aGQe4wiVYg50aSCxdD2EUICBs1Ijo+F5FBWyrHlOkp5pMokrXNmB3EEd2BosF2Orse8cREJgW8g
pL6gDnl81L+2kAE7WndbBvT6dX7MRU52aKk3JwvtsNQU17HWRMvM7pZR36JatO1VWWulW0/WyWJ+
s5sy/KYFsewuKMWCnoYHdN1ud3YTQIF2dMzK6Jm98L4S8uYenXMQaMfMx8c1+XixtU0jBNFKEN1b
JWfSCIt17JCaFhZesy1yZwRTTkW6K2FBWLq1AmyHnc+m69L3p8JBr1fPkuyp3bfKLuxzLrcj4k0h
3o6d8VUKX/iV1ytPyLtBgz20tXMcFK7VvhOfaiS7+gDeppFx/6GiRShu1ukmFtJxTYjISbADjoGu
XE7lC9lm5sc4ciHpLaa0SXsiP+IZa48qpOk2GvVEiNUNVOuYTL5D4e4S/3sqRO2pkLczmjo1Bbas
JiloIqCBV9HCy5Lz3UvDrSlE8qMnPcTmhFdUyZfCcVGucqGpR1vfVeN9KsT2I6r7SMjvG3T4Tucs
455pZJzsW8d6j4TYH9MKLxQNf+8g5rdQ9feo+3MtePL8p1o9JEL6LwsTQIQbQBG2gAZ/wHzffgzR
KXJ5q/EQjMJMoAlbQa8YRA/T8BSGA8vvH9EaAesVZoRO2BIqYVCocCpIOBZCYV3IHOS8A/szmXNu
E78bnYlplDycrTIqj/kUwNhGR6qWOuGMOk5MznHUIuSKD9g+DDgoCLggKNzO+anhrgiKplqUeBDG
0j/hfLQGDRdG1D83wpfhWU+qrxhPUnWMQhmF3oR/wwJ8BD7EIUJMeKurFCUphg+Fa24vHCCoNIeV
IVwhEvaQIKJs3I7fMmwjvfCPWMJJImEpabCWNIG3h1i+djJsvhBNTuOo6DvsIKuxL7rFIBwqivCq
cBlIlq2l38TFQW3IUqDuSVjC2gYb75n/x955bMeNJGr6iXAPAjawTe/pKVEbHEpFwbuACQBPPx+y
e6aqu2b6zuxng5NJUlQSJsxvXXN/p0jZAKplF6hO7uxSkF0Vw6bz3CeWq/Ousu0RF/xEltFsgOuM
2LNMdGBH/tz+NC6U/P3Vn4do4XyLlBgzsx80Bc8LTyppmkAhsb8Xvv6j+pXwnF03V7dpzEhwbboZ
wjdJ10E+i+Vc9ifZWf5+yTrHt3VwqPuIqFFClUvSLZUGjJ3lOwETya5UFIomocXMoXEuxX7coOwU
+962rrVrXs3S3pTaQizbWdfUirlDizducaZdB2V4F6GA7rHDeS4W+sYoso1pdedZDrumFdjijeyL
AI9HPRc2IrPyyxX51Y+f6oS9xzxFj2E4krImR2oc4kddtW/0fb3Qwnsu+upL6fGcWEv0j/Upe++H
c5LL9nPAto6m+cvKo0erw3xhESlbkea3TkVC9kt2JaWVeb3HVZB/sYY6D82yTHFoDTNnpj7AMGnW
2F2I+zUmrNt5x/8yJ4W7rYPiB/u+6URVJaZnuy+3A3A/rl1R4Kdf8oWs0qHCjr6Jut7/yeh71kiE
UV/Rf/U/a0YyLjSS+HNU8IgaSZVs2kmGp/uh1LlxMpPsxrqbCllkT7jrGMZy7e4BaZqTMrOA5olC
eatGVa9p1v1qO9Yq96t7f3W/V5LZFWhoQtbZlJnHNOBAysQLz31/JZ0ee27jFduY+Dw066+epeTG
LeafVlWINQa2Y6LMjygF/dFD+R5Kav0WQMNMs9/0e7+yYTo4eeXAV7gXCtffAruH8/ECPq/pHpKR
2a00C8zPfXSSE/hO1FFSlgxdD6+RHdOCRVxSkeXWsHRbOzb+GLN0t641/+GQsHLHMLtUyhXBbiQt
GmtZ4TKrE3c3q/47uzaWRyiJt958XbSVKd8glonqLo/tScjpUV36e3AA5FzX+BqHFAON4g/oSApy
a0LZohlznsMS8+SzvVRkmq5G8mFhD35ny7S+QH/3TWJYp+vaw+vpFJh+Kkes7lvumYrylUg8Qm0H
XOnEJRLwy5eS0H4TYtoGMuH+AMK7w1xGEbzS0PqjmfF7pllRr8w8/dWG2W+inrd+Rw3byN+Xqlts
YorHITmuLKiPLX6TZ5QWYGyaH/KnB2PAMxxUzK5eTPxGz3hISOyKWj6xJiaLtCvC3YZO0A/nBfHG
s5aUGJzCE0u4NKk/ZRe+UFp8SCfHXys7O8AAfxYe1in6xY45EPnFSi7II8gIDIk3kKW1jj1LH8hl
87rPtmIHtdwx4xx7m2bBMb0Zpz8FCwL0QHVFvYW62ThqWiKfpQuMABwtQ65+Wpr5cXR5xmkhWyyD
MVZLPT51vvoj9EAESj2da4FFm7hciXmw/RZK4lsmEA7XrN5FPxOgQQELZ1CflWORM0cgLX483MM2
iyYw93JTKB/nsMGH8ozuEeVK1Z57wcN9vzwxI00SJx3+CEzjXIjtMJfvRJJhcQYZ1G71kAbY1ak+
1hsj1M+zM2qy/CjRcTP7ZtjyyXQBTpKG1bQM5LORIMwcqZtZd5wVPwXFyL3kI+kTbJVgvfe7Lhvj
bSHMYRWOrE70SMCOMH/P+PadmFK7BQjJsNnh+I0wKoM4wj8QBBnK1zzFiZUu32PX1nBDHaVr3S+A
TULuqlqQGL9wn5RyfuU12FAQ1iuApK/EMG+l80ITHbkxcYDElVOapIhzSBhcgMop4hl1y0Tcf1uF
z9wuUNnPQ3zxiwXHNeaMZB4yE7nBt7rLXopxvNGPxSmr2MsVlNOuehOXaj7PHZ4pcc3r7FACNqxc
JortzA2/Gjuu6x3cLgHjQLb1sdMJtg8QHsMrym2V9RYJ1AXrBZ1urRFguKopbBcd1tJ8wmwWFe6x
73Rzqqb0R+SAwgjjMmCjWClaOanGeA5lk+2A75mOY//caBFvSwObdorXLCjIxmudsjsE4Uvctgld
f+Q/LeJ1tl9ljxuOyKeMukd2CnMwHkUyHZXhfo+gHtgV1NumDE9dlP3U0dKs1TcYkeT8uzDfuuUG
dpfUcSPIfiQkhmHSY3tMT/Y+AzejdvRJ1/6+sEHnzBRYCU9TCi4EZMGNB37hEg10vnMyuZH+Bl7h
Mmv5muTWLZ/dpzbktmUB1eZFh/u9Z7lD98H9HsOKozdjSndn2Ew8uhigzb55alt6zeIq+23OjLTY
WmyGypWZFDQRTi5omLDOlkVTA4C9WTR7yyKoexzyTWG24GpLb2M2ZCuT6hcGmfZXGOKuB8UNs0vX
TM/xEH0zCx7q0bOMTR7U62DAZ1k3rIKjQR690I03SEUJx8nar4YWZyp34rMrCPSq4fgOqQNAGqT6
YDCmrGMc3OAPUG1FREuNCupwq5PnzBs/VTMgBcNL6FDLMUWXQGNLMXlQVqbPKnFkm9PCdO+tzniI
ArxRybFqiLsgn2Csdpmj91FdLwLH4FvidE/4ng8ViJSw0mgFiE34DduOvShjrse7R1rfmj4vE6/+
h6LIgJiE6c2bfaRK/ucgjV8oVhIyQAyHiA4yLeyjJ1gWJmkCFOXaa8X+prbSb3UeZ+Rwjz98Vxso
7LPjQIZ8VoglpkTgb84JYhi89hYG1sHtrNeG+CQ5JzezyW/EHT71lZls84LiiYA0yZC694Du2nNT
eT9Fn3/vIjaLicy3wWDSY5JzP/omuVEmjm2RuN9FOEc73TY3I3CaPZBtei7mNNhQEEJrKuGc3KjV
eZxYpnjdU+KAZ66S/jDNxbQlrPErnK1Grk3s4AiF+KihXc2n+wFZX0+wy/96r3Dk5A2WcKOt5Fk1
Qu1tI3pWfIITVbLT2ncYQ4bRmM74v6ktIsLNZlwids8k/SG2J5yQnjLJLOJ9EIcPuEaqVdbLAnTR
LnGvY8bXEo197yOqlRpfhEWWrDb3ns4JkTFszD1ZZnNHLC9rN7LQJ/LqfkDvDmPK3L3Nuwlty3LA
b40xv0Vjf9ce/PmNOU4uYP4j5bTghKpCMhnZL1FvJxcc+Y1uyFwzMmJZHWCRQxnCTwKZsjVujz3T
kYshkP+oYtYmOiA1T38e3KDGvOr0I9kGTUlbkfr/ooSv/xtRgmULD0T8P7uIPqg9+jcP0fKP/lQl
SNhOCYckfAgI/y9J48F/+R5OIaglR/wzhPyvqgTIMNMEXbWl50M8/dND5Jj/5QSB7QYCXt/FYuT+
v8gSxN8AftdDGeHCEKM4xnD5b3SfGLxmALqojpMZ5Q+wot1zyCOSEmwMJD9vwKuB2Ok76KPwt+tR
U3fvz/nLSfvf8Pjib4IFPoUMhMlp4lzcM9f/yrMxvBtzI3HJlnnQ7Go3fBnwrrD6FTdAkmI3Feqq
PH8NAEZogTC2kdv9nsY63scuhmjHokbmP38k62+spIvhy7HQGS+kNVEf/8p8KMO2/FoS+GVNDMJZ
bnTsi9ni5rn/R9Gl5mM+9odmYQ5sO/qJuqRa05+GfUVaBEQaz2Hp+/CTut/brktsNpTHyg9m7LQm
CijfNPQeSxRlLfQabSUGok3lq4Oh24O2RMhuf3z7z38Rhe3/xuXgbF0kMDCs8P+L+exfyMzGMNGp
t6o8msFsnm0fRbSMCe2sAd9scKiDFapk32ajdRC1s89ApAi69qquvsixfE0q33ooLfmNHXuw/W8+
G0/Bv/JMfDZudNsheJ+HZLnf/3oDdG2XKi19CJJIP4e4gLTNMh7rz7SPzAC4OCAFabIbcpN6/JQu
AZ+Wbo50nIxrO8zmh4IZ2sQt+t98rr/dmMT9m1gA+WABDLW7nNO/JBSnpkFWKTsRIPRj05X+2jZJ
IXMNEltrUV46cJcp7hAKEFawtyL9TtlMtanKZlzN7iyuBfPbf/5I7t84aeyhS1oyWONCSsvlI//l
IxHBYM70EA0HOxV6h67cOHuKdDsCQUj8TdRLHl5pBoqecMOnr6XwtpNL3uXseAnx5MNIMmo9smoH
E6sGgyLzMXdOkx0RzDOb35Qm0o6qqets58St4s2HrnFevWkUF28wT07v7EqREn0/PqSsLY+jgWBi
rq15kyBenORob4dw+lnRWL2WRjDu2qqiKMYfUJy3R9euPuKOdLSR3ptVnoqDbbQ3WytA50pNN1Wi
WJ9+s4VgqRl7/Wb0yS/2HRL0un4ct16gEhgO4E1damxw1n/HgkN5/u058V2xUKE892ZgWs6/neCy
CGSUFl1/sGAqPauobjQ1npsyCIgnt9UxbYDXs0YOj2M43ogAmM9zVpaPaVxiviMizesMfPwkip2D
QX0pvIiUKnGCpv4PHROyOU5NeM7COTzHof+rbtJknyRTwPklRMxzcO/5Rv0R0jcYIwOBUrbafRVa
/omG+sdMWq/BFA/HGM7lZigO91dZEEV4a/rHISBrC+jZ27aGiB/uhzwObgJ+6qgrEW5JGTr7bfnM
ZexveTeOh7ZzxetA1fsTayQCVPrHsivEnk498Tov7Hqr4gcIvwa6yDQImKrmTRux769g87oi3dem
q9aCeJe1C5Owi2mzP9ZlSgvsnF27oM6ulvtz6i3M16OIrnhFTGKw+/zIBLcxvT7d8XCzY7MUPYdT
61xILtikl0wQZucRGH3rmpyqKEIACisiTyf9Nhltf2Bqg+AQ83Qu1SBuQPY0T043zzcfpdsYm6EG
cRJWGVx03Kijs1i3c3PE0l/V4sjETrGAWUBsO1N1FnIJIMYYe4GFX6fdPJ0MtD+XNq93OCHsQ9aG
n+UwvEnoxNP9Gnk5fVFNbIvNYkHZ2bb5QeAtAbwNviWU9+4l7aojDUc3LCakzhu5f2FWPQaNnzzh
RzoXRL1cYpElT6ExJE9mClhYmc3NVkhkDaMRL33pU/IVynLtjc4OXVV0cTG83SCgJ6pfuVssZ0I4
lE8Xy099+DqneQq8JD1WtjL3RJL8SLqovLSjWKpB+nYNsLwOMnc8TT4hoKyR501qRMVWDg7RAmOe
Xpzl0E6mfQh1fMtmP9wFAt1wXAmGWTk+p7osTzR7JQ+jGUe7FE8rHDfZL6WnctI9bUrhysR8DGGL
EjYwx2bqP0fVTI99YYyPQ1e8B1l2nvuOuDsx2rSSNcZDQvTt/R2KmNdyHjnJoiK6c4Jqr9vg5Obz
kY4d/+F+cFHHHwMIXUBgvjYjY/zHNzKXv6MbNFmyy9fiNNE+IxSRXVY1X+4/jGyShC5ZOlt27nJX
+IA/ddRGT2o55MUsjzwk5KQsb6eGwVShIbk6ytvfv+RQZR3Rn3BqbaAhsltiNrlZ9EIikr+PMnTV
DDDG8/1gpu4pzqf5Zi4/EUuzP+TgY3ior35re4/3A8gu7dTO9Ov+rlByvvHnAfYJxuZ2qEkIjPOX
+2Gk2EzOfrmbGLRXbd/hqIHIEyuffDuVF8VpHpv6MUBdsnLHoHuJiL1mgp0vRo3xureDd5GY/qpA
3Pli46oRVfRe45iGvPWnQ++mHZBz22+7nlhdM0Bm0LdEpvSzRZJ32NQfsgGa8v7QSZa8dRM3Me2v
SBndd3LzSQeuCpKNHbJd+sYhhswaf+VVHzwqOADf+oHMgbS+lRP20zsRK2fHowoijtXBS8Hmymg4
TJ1AKhIgwO6D/JyHKRRJGmwNsqvdXudHYmqabas7F8+Se+lViAKA1vl95lDvEfmzXk+SHNag0dM+
pydyF2mTXpQ0E0ezTn5bDG07aokdRi4iZXOiqzbKkuRd7ucKji0mIaJQY/hEm+2Pzu7jncPgeyjA
60rVy1tldPEC2q1acyj2GKQdgHzrLe1AaRm66A6LiU0y9Ws4GsS3RgGCWBfmJxBVSVVAEG9DGV1z
it//cTaJNTegQRV5iJZ9rEEV2PJ/c/u+ezQ7jxAqkIj7+DTn0n6llXel2u/SNOonZqpbYc/6HCQB
kYByfPE9nVDje8auRYVKzldZuntbZY/1Sevxh9M6885J2ltv6WjdawYJT1IDPhML1dZQGU46ozIl
H13YqAL4BR9RPr94JJdfkqgNtmVpV/uMoD0KSoOtGSTGqSE+SrRqHcSiOHP9HmWUaDrN/Ee/JhAo
M0OfLKsMcD32D25eocAX1NCxFN6XIS51R4aIuqQ97eaC2poxQctkxCWtsIb4aRolVRhk0tcpOk4N
knZOB5ukuqSLL6Mtzl0sNYKrrS3K+Sb64VxWqfFtng/k3DgbeKWJDK08O9hJfUOFU+7YkOV7vymT
nWPEp1lPtLQM35KK4ks5hq+mnRGFZrovWTRtnD4mOLETxnvUR5KG7Gof9IOP+z6aH2XzpNxUnMI2
IWK+Hmv+e2umIUAysQ7zWY4qO8bwn0wEIn8A0fJOkGTXhBipKIxx/jeFe6oldWb1Eow1QVZf4mUd
UJBc30HreZHjnuZ2qYMl5KH6ZdIBvzF1nR7svr42uVXdzOAr1tSThyGRqKjbj5mrvpLFkNiYnn00
uuBB9LZ/cifIzNKDZYpygLHet8dnIvjEufQdpmOJ5ZqKYWLCu1E90jxYIMr1nE+ohfojQRMxZNo9
2a0imJiA+02fU9qH3tc+On0E4xmelKfqvWwhe2UCImU23q2hTbhOlkDqiiCftjiUmfco0qLak+Va
L8BZE9QTHHRFVcSi6ZB+qI73D0/3X/tU98G1imq4qgaWw52gaLs+Ma9Bke1nkOBdTHvN0CiGgSE5
2h0JzKyW4wPw50cTT8a1A9d1+MsmQ3UP1FeiFHES2iLjUW6CtA+JAsVm29OYFNjNQ64GdRhbctQA
KKuhHigK/VJuWV11JdEhh+p3PaNk0xETeOoifpkXNrWhForQwUMO43piUiu3DhdvHQiYOy/CWxRn
vr8BMvU3fTh+s2iTX8cTf0JGFcAmMyrjaKXcTcvv6EJMsyVp/3vuoKPd25RizqnN/jbqtjbB7ZHO
3O0Ydcw9URDsdO5Rv9xsw7A2LvnQ5ZtZucjfW8AsXVubriMRyfvKkWE9onuyEt8/Wl0g9yp1UHFM
8tTXeAPiRKb7BKwC1BDEMxjy1x45v0Eae1Sr5qzRWAKmvapeoAVWq4LEtG/hrOsdOUqvVh/Ct8/h
ptdNtRiWSbMLSkWAkUzf+sn8rQiAQ8bsp8+qR07STvbnMBhoYkRR74TRVWt6BoniRQV9zhP+H2LI
SMbsSWYXXXrzWp+1qV2kwLmore5ve3pZycXmisO/n+OOOWpYJDR9URwzI9gOjfausow1emJ3WOWT
F0L1ktHrW1nxXcThI0Ki4Qs6BzGWeZWqJgORIoq1KkrvbMnAPQc4ubbEiIEdCh4QvpJo7Z2lRR9B
MxMNleYJoY3379T3f9XXZzUE5FgukZJ5meiL6qN605uI9cqi02fPX/jImG2SoyzeGuEfgbDynda1
uUvc4odiQ3YeoiS63F/dD348xPSr+xRTRJWBfMF0jHOQIgqzBud0/5E2yU5jQw7qOAe//c5CDmhO
N8NNsT4ZnvWPQ5lz9ZqhCTcJjRckiS+C1XKFpsWs8gfg4Q+zIVobQkewpXtymscx97xHw2X2QVb1
DAfjonOT1HwNU/18/1rvjtSlqkHu29oG7jcNYsSnWD1XWbwmebB5vL8jpEmcPEkk0v1tdHDLqKPU
sis30MPJ1pNuveWWsZ8yj9RhpF9kS+Z0b8QzPV0KtOXY2PQqjZ4Yb6buLr0ZNS8R/wfTxrMvZARr
0xQHx+HjKCWai0SaI8htu4hOHqWj/Y1jUhlC4aV47jJhPseeoLOZDxh2gbOrwHuTBfgFmtIra8GC
F1DYqv0D243qIhl/yZJ3Ya4M40G0gXmaFkSZCnTUeff3fu2YKx/2fCMRCKZskM7GJCUwMzB1uwDW
Dsi13Uu1n+1RnmvyAk8DC7tej/PpfqhyCfr95/t4ohxGUtECaj4y8vaT95WIdtp64uD5DY3FjfuU
1/1w8nmIUFmM0ELo5IuiDrB7q/S8FAHvR5B6a4HsLbB7YwHx8wXOZ91wHEti/MsF6u/B/C2wfwUH
QBpMdDZgBcwAeqCAJxgWwgDJxJOp01sAk6BgFDyYBVZ4h1T0tzHhoyJm4XcvNASl1ZeOWYASKWOV
wlQ0C2XRwF0YdF2I2bTXKayGV7L1UvbRZo02hJ6zxpwOAVIEv9zZ+fRhRrQc3oyS4rBhJrjemzde
CRUZvcY1DXBDl1Z7anXZAUroXE0omoCBSWFiWJx8i5cZJoejmaodHqRmUzcHS6THKD9aKn7Efh/u
OwL/TAvtk1hIn3Chf3J4IAM+SMMLtfBDZmt+Vv0z6/xwCwuGf2ZkVSOUL46pHaI8HsbD4Dh0DwyG
OOQez1QjknNiQg2asv9yDL/fYU3+RC4DIe/Lb1bldUeCeEbYdq5v7h2B2tYT/FgKpnTyl+Hyfijc
jadi7yDS4Kud+TvTvt03tncUsjO3GCSePFLwUB5m+HiQMRtlLdeSdjs90BKQ2QaZeCmiLM94NmwK
patm8LdEVfwcg55F/ALvFBKpq3xHGWRsQ08SItuOxKMTubpySUZbVQmhcEydiCrYDiHb+B1yqmsd
UkhgMG8bgoVAlzWf2QdC4+Kxhu8jiWosdguCXNZz9wcDxwPDEMFCZGM9SIP4vFL7zQEi+LcmlYDY
QNfaiTFw3yPPvgWNe6ySLgAB9cSpxH3D/iq237ygJrA1yU9JzRbYQVG2jgOyQK2Glpem9p8yspkh
79SPpKzqb1ySq5GH71B8qDRV8+n1sHm518z7VrvJmnAsQv9iUsFdxhA27dnZ8cWIQNgGMMMJdMP2
sekSS9060id3bWe8Dww/ZcKuPZ0Gua1rpi8Z1gpbj01atwrjQ5cbZOOaz8F862uU1K1f108Julc0
sshxM2/leD7iqNoj8k1MyCXD4jLkNUrS/s0UHQpBbdcbbmGULWXDSbT+GblUKyffuLlq1sIwh2Pg
dj9KgKOVlu2SrxXvGPcYv1zzwc6F/4gQ7bE0vEeZHhd9yidqzQbBpO+c0zzAim2WPxrWUvtsQGow
0zQYWgmJ90SySxGLVT4E7i7TUPL5qwZUPhhJOmxAqWnma5IX38k2xhzKC1cNxYULnhRSvYobAkg5
hez2+9k7OxlP/9Efs4Yscrrv7vNGZFhviC7tIwuFS5VFeAtbPn3upE/S0+FblZY7gu7e6UfVVC5Y
JA9N5AHLWFUU02MCEDp7EgZVieVICAX6GXhfxEqWppaxDRHXL2IzKt4ehqq9ZQZS8Djl+9nEmjYx
w5BtUYMpsbHWYbmIPJIjqgM69yqkGFE92pQkYdvzCr/ahf78hmWpPi3Q9Yzumpf/SIJpQ7jWrv5B
KiR6Y/O1KoOdkWkHlWOLR70ucos0HfaUte9QT/hTzvnPFDAC4VKI7HKwXHm6vy9xVYxxEh/v0q17
vIP612gIR8x4S/6P3w4XD/j9u/eD9qlam3T8Iq0SWaYmj8z78LOmX7c0mXmoVZxdMZXZYWiK4KCW
HwCZOs1kUjCbIC0IVL65x5HcD0OKHXv6I2YPjltxZLF2wRCSHHODTkbvoa9ha/pkeIKtvCDql6ey
sPG11MXnVBCWbNit5LbvjRM1aG0R9Ow0Dbn1s6W9xIv1LorS+TlsCnyO4VzshI6e/CVbqnhJ/OFN
mZKc4yW7zXQxsY/YT0dF3vSE7simzlb7L72CVgkG+c0ci+o1oIjqdfaXukViqjHdEXpEcaQtp1s8
JQ0CYDLmswpjAPHPnJr8RCu1eYg6KgN024NkTCiSnZB4lLkrUJuPRnGSSMQBV52XkYELD8MpqOY/
uNg+Q7bhHh29tNdYaMeTevpu6S646Xi293ng1WwUyRafmY1VW7EDnJzNgEZwHaPeBbGLqgc3ba+y
qujp68t9wJ0Mi15imqloWrXHmB6pdmvJOfvuFYU6Q/kyXCZtuWnhyy5ZjjNOVMZ7Tcb6zmeNcMTf
ODwFtMou9EP3a8ywrM0dpSyd8+L7cbXnESgPYRyX71UZnssyNT4pEK+xN4nhNhZxfmOKZqMUDNua
xfhnVIPx9NSF+qPzMUTxExlg/lcR681AKLzFGPOQh/ZwKSMSgJU5HRqn9X4WJd0jTodk0TcB0vEQ
PQcjhM7QA/KyoSbNN2qzo2VogugLZz70ISWTc8nQMZHgwdzS4WEAmKxqTcp6M+6BOEgUKHFjkWjn
3XD7keCbVwJ9T29cfGVEm6mlqpHN/m+byBs2lN7Ra6gzjvzyIRODeAVsIzgIT21eBNPZZQc32VX8
orqQyjve+WTMr/ui828dxDCK2ZlSO6enA3AqX2P2COu0ZxccKfTXqRyqvWMuCq8p3fSszJ/G6Dql
LoWCCgm5aVA3Ktvp6P4ox667UXYjxpFkZ9e0zrWNUsUP0P7qdDR2qh78q1bFVaYlEgGKJ6EHxzPs
ZHVkzLwOIu2frML7zKhtIcK/2FQgvo+piWDRipmkxChXjdc/9y2TcYseDtH0/EfbFMPBCR2UyYCr
BLjFJckoELhKxbtURQQJoy24ErWtF3E+uwRUgzqb1KHvp4847liiayVud1gqwIoCbeQ9C/OzsR38
QVXFFNbJ716d1YjcY5veODQYU13veouI73BUsJ7R/J5MTXmwJv3C1ZqWMnf2QNkw70qrpz5NTljg
CELcZ5E57wQ3GEMEBuyUFP0MdLit+PnYVt8CtOqUb9JnMZmoavPuAszp0nz74ffFQ+m26imeSRwu
vai7GgXSMYcpTel23LvTxxToW1AG5iXCRuhyek9TUn6n5lSfB887p1bq3cpJf4uQdD0it7j4MXpH
W3sYmUYom2zyHoKaao/MIi97jtqHGWg78mFsHN0nu7lq4nOX9M+zl4Gku38gVtqWLkU2OjJYbKd0
DLV2uezUO5BJQ7I+Lra9tv2957nRZtTdLxMrzpngCbS6w1gdhkOlumSPDae/xg3djDmNgVtjvupG
unubpsqNWdfUgi/IQVsU3ibsGnq1cNooX5fHIcNdk8hG4KXhdDiOc0sK6X+ot4lB2Q27h8kaSE8Z
spdotJJbOtXWOevExmscc0tOiUscVF1dQ2MtAnaRgWV5B2MJoZ7YeMYAehrv4X5u2f4DFdffGO1Z
hZspjUVp+aObj1OSnHqCRG+eAdfMIomOS1OFVNFFrIR8mKfHuGU4tFVnXFJl8Eut6FG7i/pczVfp
hJR4tVRzoX9OKOsauS9mzh8LW+8cV7I/91XwRqA4xWKWCmnDLu03n3ZlBh7+Ud25VMv0wQCjklrn
MUy/EEp5O8T6VHb2z8ko++8IbL/3HTOsX87lHuGmAZLtiH2t5piyFKxtMfw8cTOYxlP0sBVxUmtt
msMN99+qpqQzTDvnMkc1Lelj9e6INL5Qvoo3sbSCbV6HNi7FNuImNLInya/YJHKcCfZOQ9xc+36O
EDD5h4T9/7ntkMC7weSdK9aMYQdwlA0WKjoZNVcXd+RpjEFN3UogL/XezcLpD4xV71AVCJEosWx3
47K0EArC15It+JLF3WdJijiDSVNHiixy6Rw3ULHTvRR3odjfs9Du0Wi1kw17J5kugrXExV4OicWI
rKKemiZWhLVJ+U8PLXVKPMhm1MCvGtMl1T1GsjGaM0hqcaZYQKxbbfzOw4Zejj6sX21HDg9Glu1d
+WG6k/vaGsp7nQH9O519JObQXf1cqIvbhwdfo08UcxqeOCMzOF3y2k21e2uaGT5Pdhk5N0VxLnKn
OMdRLtelIty5EQifRsNig0jHm5Gy5ItNx97krtePi8//y0sbvKSx65w8M5cU4b4TYgpzIFLCvPys
LVYeEztwq8VLlUfzKclqGu6ALBaB6njiA46nsoUVoJ9H7MYhAvTzUTivLSMajim4kNJNqA513zab
cHBHertGa+UmzC+zFUbUCXW1vsWkjexQ1UFJlN2bZSf6UOownWC0oZjy0tbXKEEkypCctf6DalT7
0C2H+7CT8wSjQ0FRPT5AWrJWbzpZ3vyFpsaI1F7dkYYqNz7IlBE+LRH14DLJHuLllZ8YXxk2kVXZ
ae+gcwE3GgybQeV8LSyvXjW0FyfN9xi70Nt5I6aEOcuPZCiwU4hjWFafHWhgv5UqZ5p0THNrOCHt
9mXkXXU3pjTomNds7E5BWxbnQNPtgkB3ODDuzVubaGTA2IL292r+jH07YodcBC8k5F3LDitAaNPF
G2uvpKtPPPYtG/+i6LG6ciLXbdKUe0dVxolOlx9aWHg4dXCuS7dcWHP/PSBdl/X+iZyX6FV1AsBu
nM6RSxZQnPqEnNvyFz0zak92kd4asXWO4Y0+RjMiZALHmGJJehN1FF6dEQFn4w5bBwDlNLDUE34l
fmb4hXFqwB6wCC0l6B/5eApu0wLZ2Q+25eLSaoPX/8HemWy3rWRZ9IvwFhAIdFMQ7EVRvSVNsCzZ
Rt/3+PragF3pfM6qzFXzGhgLJE2IJLqIe8/ZJ86dvYPrYGDsejOm1BP6TJw0ra6ulVpcKdFvk0SU
RCOo342g+zSKvDj4TjM9lZSnKS08RaUeHYaW4tJ6PKxHhq+We8mQY1u2xIQInHLHFAvMhoObI75J
nmUNuMqmnLFvclnf4+D1plD4oEgmHBCUyuhDvfch+ZIa9w2XZnx9E8TaEw1w1UtBaG575m47KltM
+2h3brqoeSCaSB6RYBI2MiLV7utifMGk8V1pkGPHaUoG2NySvtoxas1nMZOVwkVYL+gqRTZjOmNs
PwdkKZesbtT9tNjwppzOZh0LZd8plnGBZ/wSFkX7lKuOvIS6eEmqe5P+/6OZGNGTU5PDFaIg34do
5ncrMEuuIC7EG7/gX5hAf62tUK31IQApZFZR5HCva7klRLFz1KVD2C/oluq0LvJ8+KLVCSYzJBjS
AXHXWSWdezVV/3s1oa19HKYLxebitC6MxWTjLNOudU1d8X9FSwGcUx6B/0I8BNlN5iuNUJ9cxHWd
CBdyE2s9NpAopMeVX73SpNYFPg6AXWZ11tpKPTZ69y1ps2obr4DOYQFcrdCrdU1LCpNruPklthZE
Xb8QHX+urrislU5dWVyNwsZACw/y+aQtDMR5BSEuD9fn1oUBz2JbJfRqVwr2uoF1gz83tUCx17Ua
I/9sBcUhYwIGxTdJl8z04WV9MVmfWzeQqAUfaf0If2wwKRFnIWZ8WQnXhTmwI5QYe/fPx4vtKAgV
kuYQZXh5rzcblPY5FkQm+fTuCmJWWPv90A8VBqqk0//x/Prz//Hc74e/36+v9MrfW04DAxSunXcM
7dmB4e+9uD5WlJJdGTXBiYNfpXEZgeOUMDnTISQsuzUyBBlOsh8G26F0+Lj+B4U8NNGUONXHsjk7
qz1q2a415xwd65/wi/4X6nxdw/PebNW4/Vz/8/rUulix6Ota49gNZO7i+Htz6/M/t1mMFP5kiX5u
TRtYsw3WBIJ1bV2sL3QRM/A06eQmKh8dmp9HYrSp4PYmqu/FEJYSV3NiXIRtUsdOsxxj4Xq4/d6t
pG31y0m1nknjQrZdF/2yJs2JPME5CreL8P5Ulfl4EpTnKerx8PdifS4LZ2aGClXzBJc9GUBZgWWV
L7LC19bFZNXEEib1iFzEzp/JT0LqhF4AFEPuonOp3UXXFI6untQ7yyTpaIoo9znqtLUza687Boot
+wmIeu3Sbt7HWT5yizZ3RO8QMRA+a3n+oCeUYIdxO9HKdymdK+4caMgOpj0DNHG2Dab4WkKUKTM8
l9bhcxqJayZieyem5JvtMN+hEf5sFvzBDD5I1XFOK3nxxZ70Y583klC8MNg3un6RHG6YUBHqBRXq
I2N8EZVxbfEN3AQSOvS8FJsj/8bHJHey+IAuft6p+aAWR6+cxqiLACwpffYMG0ST4TZNi9PZp/o/
VZLqZrsFnZwhakkIRjT1iy8lCWPdZVx6w12buY0ZX1XLOUsoExuqdX1b0SOFC2U03ReZ1ndUzPad
/6ypgeaFk/1ZGl9aE4RA0ToQc5NPrtYeTUC+TxDtY8VGr1VNn/NM915m7G4as/aEHSgojWcxWF8V
bKtNFm9Gq/20W/oskGDw1kIfcf0GNHg20cEJBZMFbuMR9JPQICor6sgSUnzsZ9SALoEfvVdRhYmk
SzVXE+OxQGwR07npM+aWvn8X2fQTg4mhfC591yqJmHU8PZWQGVj3aMmI3UABVbbKuOhRZqZuWovU
wX5MU9PVdH65hpkY2Qc9rpEupjA0hbsyTOmfO9pbYe5x0RKllDHEL2t/1/T+fdTe5mQ6bYss2Uin
I5macY3XEmXInDZt4L0y/KIRCE1B6treR2zjjlXV0bGiKok95uLU+uPUCgdUFZYatBEPlKgufPfG
LacIRXHEvMrCZoupWQM7MQu3NPMXzs4fWuu1M3XSuKHBzQD/KAMOLk0TB3+W9DD0cD/3UMzMTv1g
AtFwygqt9ji2Y4/xYeFRl3fHnd+WX6aWCMuyiD6icpiIj1U9FJL+djYsQjwz7WGyDDx0vofvvMS8
v6mJqHc7/DBbX2QTTZTM39ejPEhEXhsV5c5OVTBNtWE7Pou0EyB7lWnLKFns8zBXvboq+kMcjNB1
wlY+jQTjZIOan2c8/wQdZ8bTnGvNPV313bxMG9anggSXZTdoD2o+KdyFDGfbVPObACx5IXPPOlpY
HzexpFwwB8I6BsZoPSldWNFB99UdfUUEnQbuUtTFR4dJootpghNUj8gWRaWM3EdiZOIbNLLM76WZ
z49hWJLIGWOlnXxGPCqHjYPGD10LeiWdNhqViaZ/GscpviUL65kbRf+0LtrxNI6N+khKb+SzpbjS
v1VYCJljkXxryZpqvwrGPZ6/pxEkf1Bm0V2kKzbY851e+oJr1cKfsublNFGihyC0TqHUbwoas3Zv
9OdqNugREOsFO+JBb3XrYdSi3ZTO/R0YzMcqrz9DNXN4aaJWPen51ZTY4AfoYkdbS3SuGjVim0Ij
MQ/yyzZz6n0hGxKzmNn1IBnPCL+/Mt5JdjFlROp+Y8RwUQ43VvySlTFhzPlQb32C0H0xPCH0IAa+
J7dPsx2GTiXDwlS9VKYtL4aYJMkPyBVHdA07U5lMzuQY3E5pppT9LaBToXYjNXlf9T3dJTMYyVHl
uC6UL/rYmxe9tW9GdFeHea4iL8vCESaDVnp11C5q9SwkJ7r9PqXiEWVF+NhSng/9Nns2h/M0N86j
AUAKatuXTJuGG9+ZykusaA+r6qaqqUpGhXoK5vrQm/z5fy/c1v4Fr2WjurJ0AzcHFErxp9Vi7kXs
RJZeHhLNTg5DT9O7zUCToBl8thEtPo5ZU3v1PO2MRdwxmm30Hz6C+Be3B1A3LqiqZmjk1qj6H3J2
xw/bDqJreYBOg122E1eL5CNPGcje4kb2looFk6EW5c4p+vAW5MHGEXi1lZKItabSM5RxQXhexKZq
r2VX+ABPLc3lI9NV9XZRga7VqH//w4lFcP13CBW/nKrinkCHL1G9/13xjpsh1eNi5IcD7LFNDc0+
Br1/q+kkjSBekHujJwhl7DXMw1O4Z9qUvM36QZPkSxHq6DfS+TpuS80OydlSXwqKORR/jO8IVAzJ
9YshMNWYu6YwgKqTh/jTPfW/YrTEv5gb+NUdgYvAdky+xio4/5tiP8Yzo5kFlzoYhYpUCi9qG76E
UdNkm9Qjqox8g+Sp382p9QrkgsuDvMSkxm4LUcgt2v6bwf4wYB8dZtN+dZYKSBWXb5x5d/G4wAAI
Tt00WWjs21jeyhZ34boT/j9I6uk/BElJoXMi/+8WsGsY/T1C6ucbftm/bPUvQyMkShWqZWhUyTkj
f0FpbfkXlC1CoBzgGWJhz/6G0mp/OZYBxFbXIDAuLNt/2L90+y+d7Ch4tbowNWuxSv0fqLSSDf3t
1LIcB0OSYSwuM9TIf5pJ/IHSVZhj4yCwyMPDNl19SEluD8QgywLjQ4f+E9sfdq89lA4CvNSh9ds3
0MwctJSGBHLXDoG/rWV/rAIa2gBgPUeP512CPyItMoOU29E/gciYDznyTsOp70vOBbfE9O9qA+w2
es/AuZjuBlHoHOf4tmhFspnITHIN9S1JABRYOZCG5ikvsJvOQLk0QVZ2Q02l6cR/sPyI/+EnESq/
Ob+K0E1z2S3/7K9xkOj40CjlcQbKeghEpGPUVW5TuCF7Ai3J7xMUJBpcxOOs3yIpOog5eVc0E8Fy
SdD4xDdtS7RknUMzkRG9U6IuZ9jlCmbuOxt+B/1H83VinnL8pyPv7ucl8W/APnbfHzvUxsmHt8uE
iguxD/vr3z+9H4q0NLuoOvqB/5pVVJ+hrt5nI+K+rHWK/TRrV6oeOcEpm6kk8RXSFUPG2v6Cbnag
ehPo7ogmZTMMkLiAbG7NAVF4m2zNMWbkaUFNbSLibKuPvgQ6rgvYdIUdbCDtjW5jpGedDFc3I3FI
E/M9KdsoGZT6e2YgxgTJdMbHkW7LYjxP2LylmC+0zXsXSear6INnq2xJfIpQas+UqHqkLmT9nU37
LiDFw23KrttFaLtm1I7+fFCASWQKUYWRPZsbpdlyByJy0xm9hPq5OsuPOpxRYJr955SfusqWm4z3
bYYQHYpWb5sAQZ1mgpAz228iRNKfkiZjEzeLSojc0VBkh1SaX6qBWr8Ge5OKLqQxGq5Vy5BPKJ+o
FEnJtFrjGqYdlFBr2qhYF4nnDJm/duoNCfPChbZDXV+1jiSIPuUCHlg9Ikxo2YhSBBWTHHlP0uQn
suDYFUO/t2Li0p1J+5pMT2PPDCgZ5Vc7RPgDotav2rvIsGkQltIFVEKbLWvOSWbv0Pa+zbO5dXxc
EUUtycOR00Q6eHOp5Kzv1BAjM3OHvZXnX+dksjemkQHSmiuv6+vX0qjZl0NUMnXFa1UVokOd7bV1
eM7I/dlkbU6pdUEMRFQTr8LvUKMIT/e1m2CquvtEeYRnmhxSOAFLIng2U7qj0H3KrBZVGXaEcJ5d
Atp2YZR/Bcwwskm0eb7a50zD5vvAzgnzKae3jOZ/P0F/hBVUTvK9bpsPeI/bWHavlk27s2/zbw0s
ORHWkCii6Fon0Hiirv9iVtwWDdKjASW0FljBWZm3gd15hvTP5aySOa3KVwqDKKHEpVLnelPEYg/H
Bh4HbWR8fcHeKjUwr0vmPLxf9J7owdSQ4u/CIGr7BZG3D2H44p7ct0qMcHw4Nkn9aYl73elPHUm1
SP7SbaCOXxXNIKedWr4eb+ea3WID6SqAQ4yLRSgoKteerPeQOF9PCbsjEEdUV0W4of37xU6spzSJ
kA7ON3EZqlQ44oxidqAeIKTSq56ufVQ8xGbztRDNW5jSvgnSncGZxKiye2/tg07Hwi3wBbi5fWg0
rUPL4Gv0p2FTMbWzcvowBaUtK/1obPsHMt33GgQROdpfyfYpNwLgr2c1JB+Pzl3UG68x+5Me1zXx
o3NSxfu2rp4xtJ2qPrizDOPTN/gCufwKYKfeWxrtmtx/sGMG2ktYKxm11AeMh1TW21ai3aABEboB
YbabOev3WaB9zznzXDtE2NbL9LlLJrrW4D1i0wL5AbaI/BU8BDqul6hRCaqxCvip6U5L0IPOLSAu
BoHQAlP9WuSmVzAvYsv3eJ3uojG5j83p1tEVspkdTyttRLBGF2yttOdy7eCub26nCLiUGYAd0gtx
bPzuGC8zkNT/EEZ2gxrx0ZmQPuCIfAZeKxCGG9hVBvXu599N2tnzzWJHks0hmImOTyxvOb+nBkYK
c5kz8oGjT/1Uj9Wtho90lsEbZfHJndGbp1kA6tOHvqPoTA+0O7/U7pcXYsd6TQgwNUfnQ7T+Q2Cm
XjPAH438ZqPb9rs96jeBffaTo9U4wc6v+lc6sCpzvkpzKi69+yKdx23kqJuw6gAbKSrax9LcFyDk
ILxBj41CAzmPGT75gwFFI+qOAkE9DVATd4gWgIAerqpTH/NW+6KDDo3RCiFux25XfAmc+pwgMG3T
Zeo+y8ozv6pWHnlVNN7A7QTi5lBB6QLkWIA9rbwp3bKDfNe11lNTI4Q1tHBDgTs+DvjUUUBYNl5C
rMml/qID4kxTjcinXAw7XerXtKxf/HC8My3cERicXjQIIXHSfKOlA8iw07/pCDGLlpZQzkpNz9Dt
s75eX5qc6qGUzk2ONWcq7dbNQv1doFeayzT3kEZ4oTOnXEIUgo+yoieBnuJ8MiuuOfc/Rr1DdwnQ
JMg+THUELlHjqIhME3wIfWS6MTX0tb6kKmhcgxb7zYQqvUi7J3TVg4tLmesL954JxaaRaJ9ZVfeu
7hew4kj8Zf74lmCOhfPKpFvxv9Rhd9HpYrs4b3JE0yrx07QSfPWSWQAdhTAUujITRT1scjDC5aUU
1KEn+xFsoafY1iskWAdoGZym97iMUGbNOEAN/avBQCRuUQ4qoiVqcezAoGNSTGrrVtoYrOeOQ7GE
ZDfbfEGaauBDS64sAxbNqK3vJNHq5EVlrhXhhrJLvb2GQgU1kjnlBaGuem6b4Ntsq0/V2M/w2x10
sxzwSoNbyNLcvlMLDyoBRVez+B6p9NNSrcBwozfbbIr3geZgByesL2t1H03FU7so43sfSWGKbjiz
7lQ5sLPl8G2OdBBwYtoLnFhh3dAopHbHxaXC7Wg9DRTeksA+iRaNk+rKsDyZhUFBhRqWzXXLn9uv
iN3pVnFIXHZGGl8Gv/sy2xKPdAGMEzzpgIIqHQ3PapP2bfnp0A6DiGF/YPN8DaruG4JYkD+h+jpY
A0LxfHDpSn4BX/qYWchfuxbGTqG9WrUod5aM3Fam38ABqnAcQYZFqMtRMpydVLkbuv5dckPEtI2Y
2s+fyYweqVFSdwZ6+mIHM/749DY0qyOi8AdFDNcYwQK6mieGnydMyOR6RoZrSOrd/uwcNQfgaoAo
LDCe12/H7XFD+xi88ER5nz+rm3InEucRhcL3BsykO43WS4lLtecbmrLZDok82P6tOVVXxan54DhP
Q5RKfrookO1oNzpOetf1H3OfLeRdpMp1s3dwIW3Nkg6q0QBlyibr2I40TPohu9eX/Cgu9doCRMvL
56Gd3iBww+EctMOoSJz9KchXgfNnkw+RBfsqOsE3rTYyUnCDmIx8nLrYlabEbTJHW1lmFKuc4Y66
LpkTBfLYKheNVwpUnTWdLoDZxMT1aBVl+oQ1oCe1jhlMInUq0rF2HrKRqjw1bbq8z2CQGCsoUQp3
2gaCR+Uonxt2Y9duiKd/1DqsOhGSHiPed0XA6U9BjXFJd0Bo9D0Kan+bz5T27JgfPhmG6GYSs0Du
WlOrBWq/yfz6dpw69SHP6RtqQXRfZYRvEWquuGUuKy5YuHVL4KJpcxwDKG8KpGbkNrqHtFTzRqHN
W/yH7EQi4ytLOQNBa6HE0kbLA+mZqZ9drKyiegnJvJ7T1lt6+F1K57Wh7+wqKMS4pJnFJvXD9IDY
mZYKgCAEZg1aUKLpSprfLNQ1/esfD9cXNFQq9WI3XF8cEETS68grb33x5xv0u7SeR0ZGdFN/b2Jd
m/Ah7Kxeuas6WZ7wXzjeVKnc2/V9GMzmUeksDXZpRIMQDVK8UUQw/cy6RNJJ/sbygdYNrQ/LUdzl
cdwDfkQsOvZL+tG6ivmQ+YVfksBuv42LiDQPdX+TG0O5tehAg9TTjlkNgVi3rGqBvsqjVePhYQKH
qaTNkToToBhP/pM0KAGvm182s66tfyJYU5bWbadLMBEcmNFrfC5MACgxpUwmRjAtU9lf1XBDTRjE
nTVsqwwjVRmDPIG9pJ59pwvcNMT2GzvLjEk3yj1kBLyL0AVW9z1uyPA62qG2UybL4jrQ5KiLUCwG
WhPfhn6QbsdB1F5J7ZCzcn5E/KDgMG3FAzW+lIY7TlZGMIzmUpx5wTAZnjSL0oM3ZdyTCxCd4I9q
HvZxAXYflZOFlWMbQebMCsx0Bfwzxu0DPdkkVq9JqGzNvnhnPEJyeuBEN1FYv7SLuzvq8y3mxN2k
ZdVFbfGCKxmDBxsOG4YehNJaibhc4+83xhjcUAh9o77wOddzcswyRqlN7Z86hcZJWh6x+JauVEr5
EGrxyZk6aNnGHN2YDdeHvORWAQyQUWBopO8zNyQ7Rnmaln19RqRR7qTd69sqqO8z+l9n+h7WVhvq
R0nr6DLMTKYQ5Ta7tsu1s0mpIzTr4KqNiAZEbhyZ48sj/Z34nkqc6QacMgw18o8e7SEus1MhuYE1
Spafc42RGFyI5jmg8eiGisPoElfOxg/79NWygvvC12HQJvG4K6I+eBrmHJkq1++hKTfaWLdHZ/B1
xHjDW5Vk496iP37hEAGBDgCWyXgQHEyBcRqyy3kwFeuMEJKu5sPUlhRP0vyVKgzTPYDGV2n2d+DP
HTJqgg+jaKdjWciPdLRCoBN9sh1N9Eklgojb1m8jaIMIw/xgrL1OmKdprqYnxVQ0L8lphxqpeABE
Yj8FSpOjRu2gnQrsMlVj3o1IEDd2UuIo6mNGrHlsixv6AeKmV+XdhI4Ph4aWbFeBCPbCuwSH8SHq
xkszKRjUHf92iLX0YOttcw7G4Tm10uLEuJwoQevO9iDkYxnU6JWQC3sIcaOETE0ewAFIYIWGdhpK
+RqZNaLCLOl3g6HbxxBXmTuYBDD8JIlWrz6jEY+bmH5siHo5pn2xlbQ5bksYu1j1Ank003ETGfod
5kr1AFUiZIqUtoe0Qeo5PGmUhRmjm4ijwuAKLwhWIM7bPfqvUyTzfBdm/jfMTuWDNqo01Hprj8go
Aa5o8INp81tfg18mbVsZycLtQPHpvVqcDY5c9JD47fTnLOpPYYgnwhrwn1phjrlSSx6svPOI5m7O
Ay7ZSgXfX1ocEP0MkZkE7nNAVcYC2o17oc394RZipHm0Tajtk0bWswHHspKJcVBn5vGaURpe2wgd
+UmonH15bnt72nY1yI6g677HaRteu9F+8zP9pXcYyYxzvacNWIM+sNywCrKTRqtg7mb9qGEmKvsQ
ddY0MziSvqAOEb3rUdE/VEGwVdrkhJMyuEdTeuvrWQ/KrM2ZgODZmVNPz5VzaU98O1ydWzm/zGrq
7PA05vsoRtZtC0ovrTVSUHCDYoIRMCTdGS9SXt8bUXYXMaSBv2rLcW9iuN/YnV7uwzFXz6EyXRlP
xztClu2jr+znpHOuqlqS0pKnYKOs6RZakDjVyAc5bISzx2pk3hrmwFWmzqe9qvowbsz82VCG17bX
1Ev9paqV6KkbOy+hynFHD8UVIwPGTDUe1EDHERakEiaKtq2A5CcWo/O2hqvUmQPhAHoDFNTwM68Z
7W9Blk37eeiq8wjP3TLmnVhUqtRKd2VgU1oz5TPG9fZAY4/pERU4SBzOoVRJyajb/KZOnmsRXwD0
IIdoB/80wVtoy3NWoJ+Z0+Ysika9p2bpko0LO72cBjq6TuU4J2tZrGsRwLmKW7JSKRZTo2V1rG+Y
AvvcHUPCdXtkfBM9thh79tZXqSUpNfasTaogj5n0jrKNgi07DasfBEkibFYVoh+pF7vaYtWPVq/N
aqP5uRotthoGNOkpq442cD3/KtJF5W9PLeMPzjW8Wbth4UlLhwk8Tt2MNo81ncJGeqFFE54Zhr1Z
n1oXSP1fxo5SR9IWA4qXJdi3t0T/azXBpHRUe7TbmYFVc1msa/gokdT17fDrMakTkafGKOqTJbxc
LpGh61rOPJwRvkT/ZI5EV1CvwpHKf+miwN4UI77Iehm4VCbCKrTjjqeiW/r5nL8OXX6/bHLv3+J2
eOcyby7ZFwAc/vHedQPr4o/nfj9UVTrA7oBgblMHzEF/v6WyGM8GJET8uUHNXlJs1//4c1UrKdka
YZB5v9/9T/9pfdJWyDLidEo3f36D9eXfH2h96NhayRQY/M36Qlj5ptsu4aa//8Af7/iftvL7v2gj
Z27UqrtyGS1yIQxcieB76xeRjlLMNEIXbn68XV+uJE4sMTh8ybh+iALCJ0xMlUzqWFg+bXSKp4hQ
18f4cVtkD0tqgp8WW9g5TN6w0/Se2XeLnUB5THP7yXSyYiOWI4Dz6tOh5LM1CpgDQF7Ju6StwQvB
ksdKt7zY2SJ9dECfZ/4Ip4e+83ROwYRhUUY2Hyx6tViq72M+H+t++BZmBcjHcGOiLe1EiUvKSl0G
FtwgJwNzgaUjtOKYAlTh1Ub/LBPsVXVSPkaR9SMsyqtjVF6gO3eFFnylEV+4Wg++OzZ/1B0CuOiu
Gjugl11keaUZHZl2v/ZRmbm0CjZapn8QFTMuBR+Q/TV+H0CxYEeDTTyXB6UaP5MMQjqAnNELFSRh
VoAPtG6ni14oP7DlEjCnPeaDfAaI/BRWU7nthH23dhCQuVHhTYdPfTC8oGBmZIrySy2/A4xLXAPV
N2yYg8iOvUoFSK2JUMBY8l3mCpiVEX8y+WlKsBda8I4xP6LotSlhzgnNPluQzRgghvy1wWsZ/8Xd
uAM8YGyCIH9UkvyM8H8DUxUUF8INQ16F0b0AiNJDiulp9dJPxgMwKmSYUu7bSPnW0BH3nCa6imok
QXp+Tgq8u5rM4fw4xU1bN4dSQfrG2C1J/ORUtn5wwCr0UJJAc9v7P6xiYlgEIX4TDkyQ/QafFNKq
ComcF5ntwrjXsbTgh6jljGQLM6/tpM+jbqMmHuYdkmoGW5uSwEIPOxTX5VknUGecwa4w/A+U6qGt
nqdkGn4IpqY00kjGfp+UYVeN/lHr/NvKGA7kNVxavJ9uqy/D81uo0sCKHdznhfNojV6MWNVAa9b2
F4wiBzOaPKd974cGfvWgIMbFONZryb4I5EsZvyxE2dEPa4qwnb63y/hMdmu2dYYhZvQaPdgCArZt
lh+FnvGRYcD0XEj2eqxjgANeuhsqE156CcB6EBXIc1QVnk8zaWl5bbqSJkSGzQpVojEedI2zEIkC
GhsG8sEykTGLwveq7FutDONmFpDYmwN6LRRuSk7LAeaWO8f8gOWAysaZmAsyUz/ZvbOZHhyFMHWg
HN+sLr1KS7YbSPgJcSUZB6N/jycEQVGeQMtgBGvr5rS1DP8ZkCGxOs0Lk7Ijcwks7viYXKkCmwW4
gviGL1yOKAb9ej6jZ/1eRLskTB6L1PlhD2oFmbqE9JHCXEUcD6lIvDdILVzZjN6cAHKHGd5sRJoT
B2OSLazK0bOo34svRVpTlMysBbYc0ZFozM5VgTWRrFMkh6TEWkD/aZQdQSoz3A2oG/h5kldEz8du
jDYUikp35icoc/Jpx/w95Sa3E8u5VpoZkxYAtdrt8g8/AWlqDF0pcOrbpOX+qhj1Ewc8Vxoz5NCq
W6iW8I/qgpJdlVJlqGdujmC7GAhhHxlVCEDQQzZFuMTSIDmPBuDQ7WwiFhLBbUargLsZkEtfDW50
5HwmXHR1UsQ2Dbhzp1iQ8vatodxzbuBB7GYQP3zbmoyoBEzU3JAjbyevNeWRrZ7VZKPV1aOfWsjK
ZHpNmplyk/KajRYNqoHzyrQo2JnvonB8Pi8/JIwU+l8ob5mt0NWCGSonUhedz5p6CHtDe7f3QT0i
Tst8N57H7y19yDpJHgjt2eKQspdcyOelIU23C6cKMrW9baZ79GkwKbKqcC2yHDfYrUbywBjSa8kM
G89AwzhBTtJtRDN5RnyN0y5fv7UizwaTXdVgW2C179PKZ8YsmQ+OeMot5iebxlDvWkUZtmBXP0UV
NvtYTMF20XzTSMOGwSEoJD0/+aO3mQ1Xxtnoleu4FOzb5YzMOxCpBCeLLjIXOakbOsqnCCHlpcUn
dCqSZHpIOiWlwvPFRr5j9I6P816J9pZ5cMa2PJLU9VlxBtWUnRVNe+kjSjftFL354w9IykRnkbvR
FPXtgE1TX/jsCQedSulUJbWAksGuLGkdUJEhhSYHGjbnB2ZO9SZjMoNI3i6mzRxmyU5SgyXQzniL
NLrGcfKppyLdGulMRTBG6+UEw/1c258J19BSMZ6tRAMkzdkgNHFVsn7cdpr82jZ4Jzm/603b8JlS
oixyBbq8n5tXhH7dxswbYmlH8gD9ZZ4ExGDDCCKu1l0hn2islaRB1BkXqokDwlfrXeYoDzanpZuV
uCHaHodY7jv7UXcSr1UOqfK9Thd1HwIdtzNQAmoZ1INsrF6S9JoWDijHeSC7JtjoeikuXVehaCut
bdLdqio8nrKbtjliW/THXPhiBknVzOCA0JDD2vD/f1XOf1blOOg2/o0qJ0m/hkX29W9g5oXj+w8w
syPJhNY48vDyOogmHFRlv5Q5mqr/paqmiVpPqAh0FlXMLzCzbi2vWMhybKQ35KOioPsFZtb1v4DF
GoZtCimW9/6flDmCqdHfpRw8oVuOQKDDx9D0RenzNyFK3Sd2DvKG5J/IOqcFpfBhYmhsJY5HvfZl
wIhRjrPCeGIUHmlria3pm6Kj/EgMkrsSh7hxcJlQZEoUZdKeKpo1aizl0fEVsFqSkHYpTxjoap0x
3TEc8ujMIKBUDUyZvS83Q91+jJVKZ6yhdZURyQYIwZOTdnAgZuyk6YA00DPnRHeBiK+QQQ10E+tU
msZLSa1xUzc4HWrc0Ke+GS2SZVj7vYB0j/MUL+5CY7Qc7NbL64QwLS27ZbUaAHYmWQC7REleHNoB
p3ICwb4ugqYEt14ztSavU3fXhwxl4Q8gDSKP6L//8/rCuoiWd6xrvzcw5QzjHAME/BjEyBt/hM3A
hMPOUBipaXZeF6rWZed69s2DEaOImYTA4Mak9+daW3hZAvOJNmFPOdZqj343M7qe0zO9MHrUjqPc
43y3doV/I+1ZQ0FlUqokh+P8e0GUH1gSk/zsKfFjaDR0270eHxkdEFGe8Q/d0Biet81tZhpwGxoR
7/OkIJitzu7EYH/ixMYORPtii8MRbzOTwzCCUbGAl5zJuvcHohOB6pLzEts5N2Vi+OrA8mxbeets
7B96n+76Sknw+47zoTCzG91GEjnUHfyksRKXoBXaZRzgVCKDoGtM0KGKlTw+qOGUHBXgaBYwnZHK
hRbeKNMPnKD5pXeY1fBpLkOTA56T5zrWuxt/6rZxKz6CgWQLolGXkC8VPYbCQw1LvqcbBbeF2iAb
G5QnU6P+caJaPZLJdmOOnbOtjYbykGKEF2zMHJ3tDEkrdeBnS/3QALS8laFDfC3M470+BIwVtISg
KKMGCykrYFkSHY4NvtQV2XADZVVieQV9SQ0Odl9h3KhpZO4te35ZX4MYya9HGBCBNT33G/6DGZs2
LCHSwPjqlwmbx0X7L/bObLlRZevWT8SOpIdbSaDOkptyU/YNYZfL9D1J9/T/B7Viee0VJ05zfy6K
AFllqwEyc84xvrG86q6NnntFm/wmjgCc8TOoF/rFinMs16a9i8T8ZIUJ2hEDzsuUFvNNM/C2Bivm
8zCzvYuyyJ6Jqp4nRuoBNyz2YXmx5GK+apelaML022+t9r8eG5rXJkqv4F4Xi1aUnxXNFQfod74G
cOvEIqc7tfxxkoiW3fXB7w0yZE8hcHjDDbCDdkWHhTCyZJ9003k90kZaQSmqe0qDtrOzaMlg1Ai8
urmfzfBpjJkncm5oZ4QOCFuaE3Y4OnsgTjMsJICzJ9g9meKnYX/VU3c8SRMikts1xk6r4yXBhRra
0RnvUrQ1p6WQ7PVO/rYmSg3ahB/eZQXQaUyRy0HNT392F8IKKfflAax1Nm9/ZQ65E4aErqUtmyF7
N0y+OcelQ1xQtzvlLfWApsc5lmbjYX3IbVhOqeCrIGUiC+OWUGBzHpYQwQW+ZrFqESWE3KZOOyJL
atyGqZawVLSSX+nY9x6uxfqULJtpsT+te+tjo9PvkzQz962q4LkhxgHCrXXIOys+VL07e0ZF8KId
uO9642Z+u8BY1pdEVs27GjcqtL/lk5TU6EtnVLa44BpqaSw49XE4YKGpdxqgceZMKGrcgknryInN
BJkQU9GBZ9ZDIiVspefeIBYHoL44ADtRW9hlQIFSOGtFIU5doudAMgdfENoWF+R6SDfyc8Wa/D7p
nvR54m7sOKOvlcWjFfChx/3SmleGligPdcAZIQr625KvsdPd3UBhfqNNOr2oluDlEABxX0e+yTq8
0Hv3GCMMlYV5UBb5wtJWs/KBoWLdhTxYnNpls+4xAceLEiuYrogY2bv5SP9tOQGmtRO37MEYf+iE
rPw1eSxeTHaWiZJ7i4y9IJJjGbwyJBZukCBstfGDxkk3nJQmHU5GYciNnrEuCTt9Omm99kuzbeFh
Rjd8fW7v18poPbT6gTXr1L6a7e9Q1dsTLbyJJDmWyyd7q5lcqYVrp1ByIgiPjvUFVbHx1meSYabv
RgS0f56dWhlL5IBkpCCRnp0n1cEZtPhg6p3fTMe6mBz6XgM1Im6HmKgmBdqS8aJlDwNKiuO/3vt6
2EP0ZaI+wyBpI+fPx9Am/VYTyCTXD2XdKMvHYY7WTaZNH0NBC3uGSHAyetAUJpUAhGmw7bQ8tulm
gdcTnB3pcoKmJqX/aaZ0qVHhJbolYX3eE8R2HW29PLAC89dgOAdPMfFW0NBoM2wkNGlPuom6C1Rk
orFFwmADXx6NzilZ7PSCet9oxpSxmQWIPvohIGj5Mq9CBIQDDdLRlgdh9jvc/3zgy2YGDUHsdQFI
zjaJWnEXVkh1jIh0QnJVkmA4IwSKA1BsjAUV/pqVqrTSkb4362PtLO9F2HT+entbN/py2/s+ZLla
nfJYoVYR2s0uKkPGVokRYbn6Q4Bd2WbdXTcwIl2a+vaiu+hukhAFZCXUJSY6GCgjs+lUVBFaG/y5
B+Uzt/SoA5NWuPGm1UAkVBaZOBQO17+73m/X1/KvwzkQyh6Yq4+wnAmhu1UDMIdBWllcQPXEotjJ
XlqT+v9a6l43rZIZuzbnEykFMF8V2A2xRuZXzvzLGyMlOmsENs1FNR604lEJrFQAreTMjIDrllrP
tbRem24boRY0FrmY05FwtpKZhqCmlW4ScEt7GrLwa0aEccJ/BD8y+K2tcWMmxQ1cR5vu19xCbSmm
56u9ed01luP1J98/VvNDKyWI2b9/tj51fUICs+ho929rJKU9JOZhIEJ9PVoxXcni8f4+/LOnW+lR
H7i11xbGzvUxCGQld6zlc6zAmPXnhMAmo7ABrPCOCw3fKjwEcZPAzARP4R77SmERaRNlFDfFb8iz
6kld8oDqqgRf47ro/CghZ6FWwu1mL1n2ingpHK+764Pfz/lfPWa347AtSWimGs9v+N6QK94c1JrY
g78f/9f/X39gzcFf/0uOtbJVFIon66VXVXk83K67dWNB6XBGol61cjVlGjtJXbum3XMYdSKXvofQ
78N1r58NtM3rj9fjdZj9Psz1epf3sPMhCcODV8XorUOOtgw+iHpRva7Hw3IdmciL+7wdMHsu0aDr
xhH45Ti5pAOkjNw9vZI362a0beABjMhbsu9Q9ZA6uyEVAQ0nwXj9aZogYQaIWdsDBOJgPyHgJryb
/C6aOBUYTQRP7EKsYyjMlqL+v3/0j2fFMhmA4CDG/fOswkOsVh1nm7sP8VDLkLMMWt8Ofkm22V8/
qYjfbc7rj1i1IAFZd+dlsFIjq8S7tuxO+sjl+v1bNGrd4OKISTuHJQW6smYtQJ1/0bL8+eX/fOT7
V64kgfU3ro+NreYcpQ0ljBzOfz0rmiKHMOflJ39217/+54WsT12P49rmWevxn7/4/atEUtRbzbW6
4mwTmPjnSevf/ter+POyv//892//v3iszM+JXYum91kIHedgmlrWozGUF40wSK+t9PkgBopkBRKQ
OR603ajWV4N8VcRH+MGXrMUkJnK6dKvntNLJdXRnk7hZYZDba9+RcFP9ZCn8xRT9vbMxhs4RoCb4
MqAHNZ6ulkZIzoSJIraNnkYTp6pM0uBkgVUzIonILzApkbXUk7PY7fwOeIVOfDqyrFbSDUbpbvX9
4zyAjZa1eLFKA9m7StZPb5/Dggp7FJMGrhXulrpZ7xs4bqZBtn6mMPBZtt8NU+qRIcayvUsaroWu
3SVtAZG9qbJ9VXS/EUzHi+w82Eaif9W6kYql9dNJOhvPc5JCsOy3RtP406i+6UqGlszvAUkx0aY8
NlsKWgNp0b2aS1It0hO1drBorXGGw0FgURy/Rk5XXKPoc5g+MjfYJ3oRLDHNvR8W0UtHOwelanQ0
ahakRTmeQl3f68R9g0+BOR3CG2tD+WkF2a4SrrnXAioSiVX4YcPKTTbdi2JbnybgfWspYOQTYyv/
dYPa+yEdA19PfbNBnthWEM2MzMLMrn/Qvrt3KU089/kHDXFPMuW6nWT2njfMdWu4EXos7urJJtyR
Ij6dPbvZUoZmxWEAkQmtt9nF0mwUbnssUySkIjNCIK5jC7u+2y/xFJvcUugdYB1GIADExenexdxG
u7EJnxHAJ+eUxtOWwglJ8SwfPeL29ooBzGqErD5St/bjKgLFrzvvCWf6KWGk3mKSmrFexI/zqD4F
9tJd0JQLyJnhlJOYW5iWuh+74ITzGdQZvfLDEKo/nKEx9npWHqO8Nh6IwfzhVNl1IEWAgSRNOZ/C
W9miv69H4OSa4rkUNlCeB9k+tty9MtSVF+bypoiT4FOB68O/ekv5OwfOBEwTKZfwWkNtKdZym4yZ
W20wfyYlzh3TQIUxi1s3bsQxDbvmJOwEx+c03bpgrPDcZOhnwEm1nK+qGpRbAyF5X9dkSWStZww0
HxyEIv6o2R3C+uFOA1xoIC07tV33oS2TLEfYI+7gF8VwuK3S9sl0gDWJgeobUQ5zos68ODPoNdIM
643mpsnZ0Hp9D8P2odjqySR8JVNJDDbTn7Vufpit+WA4Qvys2vKl4hYFnhG6q1NLsQWx3Oy1eegv
QlxiPDFbe2QVaWgwehE6MBzQWqCveyWhgTwKyD2pem+Vsr2bCkIu4x/l1NLFIN9ejBH3vkf7phZu
+tAsDPtwJKJDKJ8ztfQiDvwsig5uhavBShziakKr26cZJA1SRuNt0befaC1NIicxI9t1e6jPMmmN
vWGUiHsttH8IpLBAKdkiHw643IgAoKrFNM/xBmVRe/YBkTRktCFR/s0kl/izEVYqAEVaSz16uAyY
u6RrkhOZkmOkQAqUXOtA7TwrTN/KVDAGYJGCZNUsFgeMIDWTUDKLQCTAbU+j4CUP+mTbWEm6NbND
NIgfla0Ep6wjANXGb9/VxjkVdn2vjAiUE5CsPgStT9iX7T7gHrUVU44OpGONa4ysorv2WiTDXdjr
Fv6CPTz9x0HipHKtokPgJj5jSzubk65ttSF+n0G5Gk5EILsGwgrPSuAXbn8JtOZZb0w6LWIi/KTn
g9ae+z77qmIUluA37ANSfaLXOH2rd8oUvKeeRoWhpq9uMGKcLR/VCMUL3ahPWdL/JkA+2yfGiGDP
0FFpWwS50vzFQS2REN9gJ7f2bZk9EENXoIu0DNI8uszrIPv67oQKN6nAbKgzSY3juwyHt9GpYTcM
Tx1wSupX+HtaZAJx/4RkM93kGtq7NjpPykiOmvWB6alD8raNbYSNPTrpmj5eaQ/gG8XXEFUEhar9
F6l4hzTqSZRx7d4HUne248rG+1KRd7F8QIUTESwb5njoXHjSqRF4iprTek2rArZDoe1c5kc71AEf
1eA5WYmNSvZ7JFVA4OCK0XGKDw5DVQazVF4yXTie7oIgq2Kj3opC/ZwKtHdJ/NMwavxfpaFsyrb/
kC29E+FWXBdAx2PQJwuLZ6e99fYC161S+0AdajWOW9K4hm28dAqxAE3wB+kdWh39EzeHsDgr0asB
CCoPrmPlUL4eynhPQMyroaenktWw3wzmWWIPv5KlemkEmO7QNXofSc6VejNJmnlHNmxIA1JSHt7E
U3VPS/PAKFx7bmf4iR3rHjELL0hIwKYn2Mh7izCqiEnjZqCfu4mHFFfH4jGkxg786t3QUAskfCNt
mz1jI4QWomi/tfIuNClDGeVEMq4xcSt8Jnj43L5XUfJkzMp758aQcAJJHNYMAp3l6hVrGQK5MLrV
e/ViEKi9N6vbvFDvnLnpdoWb1H6vjN7sLuiSLlSxCXIzjugekk3xBNSx3MiIcZkCwoOhgDgMuEGm
cSXuq7CQ+6ZIdMo8yoNRIgjPsYr0Pao+2cEpjUrMlWNCznfkwmrs2jsgOhvNRtU+yvkmFvkdHAyK
1XxlOekQUzhxd4CA6Km2fVaKMDqWZUUMe5P5QULuc5beMvPrtqFtP5G8e5ZFdGfHMLjL3vhYpBRq
1SCMjeNtTBqqB3QRvnHiQB8hSjlQRYEUMvilRuOjnPkcFfp0qM8xNjCOLToMmIVuzQy21x5UUz+Z
YXKdiSvQFL0jEM4mCKZNwh0GtJ3RFx9ZOZS+WTcDriLY826Lk8Z03oOkjymiMgXU3fZWTE1Oew7T
AbTNxEH7bJbhb9YcVPGNULovjVI8uFVIui3wQ0rC1Z2ITwNm46GwM+RdMdMnQeYhqXp+JYcHVrkM
1Fx1jYqRzDBhdUxgr0YjFEhXpkcWez/w46U3Q6x6AzqBXCG/jjC/S7QsQ+b8gSgHrFOCgAsnnS+T
Xt0TyaSeFXrytPbPLdZ/EPOV3AoCKzb4M6t7t2+oNTsELIRoSOBN0oavyzMlcbRXKbNbm5Wi8hPa
PNIi1l64GvBNlKnjU20q7sKYjKwJl0ZXum/cjgC6MJn36X8CqZSjeu2b9NwIccLF0XqxGo6MtAUt
2CymAzN49oQ+tdQmjFOwZ21dgF7AQrujBh4DiqvoglOZPBhWkviqPGghpa8iL88TIeDoHOGbMybt
hCx+lYnxGSvMtTIbkTe6Y6rGZLLdDuPgpcNjwZRwr5UVrOpMHqtBRNuyUGcoK5XDDdEl7bobb6K0
1m5nxzzi/dg5Gew6pkkK3W7CoFnDbnMT+LcBYLLg127KngKla6MTJwMz3veANZLYaI6D2iR73WqI
VcfevUc8Y6Hg2ZKgYfklnRvGjg9pgXlfM09jDQuG2QY3CbIMJlrRF/jcpFD9nPGVaWRwMPPqQbd+
gPZVH4NGhf06tL7rwCAiwt6s69e2p3AuO+3Z0Jjcu7Z+j8n+BRX7jgLevepYWC/qovNGdYYJ27oB
usL5odSgdYw5sl/BJz5F6MrVIMTvVoFWHs+9JJ0Lpi3F5PEB0anAKDHAYB9PtoxQo+TaXUejc9uJ
8ZdZONOudwhHB8fDEwMFPmAzPxPMyrog0Dz0oghAEP6gF2vfZEhnDip1t7Mr0t2wYDgIvnJCDrfF
xGgzdNnjRFgWoL38Uy9sFSSLbbEec9qdGitEx9caZbvfWpR3fm0G465L5YmMI9i2+OUbm5JvisDt
QMB4tk2g5XsZaHdWOUi8CQWkt3jJLP5yVpqAnFrkY4N+K1BDMOtKPVSNCVZvFdBlLN8k9/6tLuN5
H6UkbHeJ5IbnoCDExaU28t0au0fkwPdGTVW9nqkxYAraBjM6bBUtzzS+T0XOu9Pclz7HOyRsgSqu
tkg+w5qWENrDmQ04MjPO9uLDpsVESZ8CUA7zDevw8i61TWgmt0G1t3uMYW3en8pzH8cfJvp3bHoo
qU3teUiGrwYXNAY907fC/rdBOlyeLl8gSAC+M5ZtRrHN8mbyB7d8cnAxbabcfUlnwLR2/1vm8JSi
8IiEa8+0/j1IIxzrLpPlwrUeRFtcImV8TJNgY5Fbe+pMuS9Kc4LE45upwAKOW2pTjgZBMfpIxtJw
KoMArbH9rs0AqaohJNG0Qucf40h/RrTcYp8rVXJXNGCcVj2eO+NKa4gESJIvN9GcP4kUEtRMRhpf
mb6bsokcgpJKkKngAvQ67sIu5RrRyecZI+OVVYqGGWHTznxk1YR/sGgMf4og32XTVyTxFLQzhccQ
6TpwzyfuEp9wNkHQ5vpe7cOaC4Ms4M7lrh2Yzo7xGWug0jOIhs4uobO+CTtaCy4QT1epn61Q9P4S
c+g8cPUMZpWySkGoNzk09LL4U8wRmTi5+Yp4pZ1m5HOwV3du/GE3JkU/zsnWRkM50q4GLI/Lv5gh
3qoUE9um/AIysGR1TuiEpw+16DTY8skxCJYXIPrioEYNOTZIiGvlpwxH1Pi4ZpkjvIBr+tFg60AR
f++QpugmfEt5ElJKzRFVws+sO8YnFvK11HEpxNFTaGPfJirM18PUoY4D5s4i596DXnDnaiWYzDxi
3gdwbCuJ/PGgERTMwPEbttzVJlXbjiifdFIgsEcye5djwQcSMETCFt0Npdkh66V3ExFZuhFTKTcx
lqablApDbCopd+3hHcD6qyMVErAsOPsVDvNsSJ7BFUSa+hrmCJC6FtsOQG180DAGe7W9qnhbM9Jk
tdG6aIAgz7BOF6lbsEFOgYJZnKk+4f6v3QzrhaivPbYMQ8qneDKDSzOcMgcxXa9pH6UEZZfKXvoK
y3j2hoepsn3SM4TXp+mX29CfVmoS0u0i9OGfhV5kZ8w19QEB2oQlOO9UKomTvcuUsvSl+TCWypMc
vtyIqrelPg0mgQkZpupFlWRbjHJ6TzZeaR+CjNUifSIUSdwB7JC/32QJTHuCoqPKvpqVIGejDNWb
Yup5EjPVOjGYOSAaHcsq3pJQ4yHEtbe5095FCk3BOjW4PSR3LowxiBEfahiAqOUlYP3jzsdrjnSn
9Gp65irT0cYVl2WNiq8z2KiBWnNB8pZGMb5ICdXREtCFFU1DJmsy/QaBv6mwvnck+ChDtpNuWHnq
7D5hKvvqlggW5rtmHt/2RaluWKkEfMdtHT9HaCZ3Wuxs0zhjdq78xISNjRhj4MWOfxlZfgee2Twi
bELgybwTW8q00Wr9Apb+CXMzXWILXEQfQHN+zgPCDlkKcDOG8Kt20S+FmCu/Tg8jq3tUvNUjg+ZF
r+Z7O+T0zD19+Z6Af7hQdHXeIxiEbV9r2OXDJeYlEhvFjjUvJAWpF8DNBvW1JNqEnNJxR0JOlVgJ
EmP7R0QBegN6LDWRGGRBcYIwdkc9DofukAIsoH2KzKJuh0drSh7jfn4Yx/g+jKcj+R7Xrs0JVrma
qfZa8haCPiQl4FcF6SQclLsW/0arKzfjorUuZttfFqazLCGQQEFkIn+rp+G7FuhPOHBU1KJyL5P6
K4lsMnVYJfR55/im8uSQyFKZ4tJL2H5NvMjRAt6uWVu4gPt7jW9LDwwPg7aIjB/OPD/WBqhl9ZWm
Apq6lBMSI27S536Xc8Y0RlESVtKABXS9WDRvs22/oWekhKBehJp/ydZ906X8KIqPoQ0QT9PgyAWo
x6C7r5V6m1vFl8aLzebqK0T4mpnlI0jWeUvFkrirwgZrmi5J4fK1YIK9mWNuSUk9pRu9K9+zpDk2
DQhUkpocI6NQMB6NiehLrfphmskZDvCLrbY/Bjv3IyR3u9IJ7kGiU1num6/USe/d8Hkw5K3WKjcR
2V9SZL8qQVepWSyuivSRjCyRiJHhN8SY4CzG4aWp9YsS31Vz/Jp27e88vOptg5SpqpAkd86FjJxN
KaPbAE5orehYaMwvU83bbWgsxSpNv/Y9+ab00KgiMdNGd46g8xR0L7rRYj772Yyhcsy76V4JWAra
OCCz+GGO9/9f0FfQB5z+j4I+qpz/W0Ff85vM6P+W863/5S/Qlqpa/zGsJaTdciw0fcY/5Hya8R/T
IrvdFqrF7c9Es/eXnM+w/qOBSjIRAOLcMwGQ/y3nM2Bwua5h27qDTd+wkOf9P4C2SERYKHX/oNgJ
01jQf2ClhMYaVGgLHvAfFLi0hdo+SDe+K4I3R9TtqVja2RZQDgqy02HKgHaU8jnS6+BEobqjfp8+
OWP8GYoIGjJ2LkIlqRd/b/5QgRP9ZgRbuctGHSwQ2qB109Bu7eqS+taK7UUeTeurW4bJUblkodTo
UbIpF3PVvCQjdjjWWGPWR0tVS6+LkDQnMBH21jhD8oE66bdpP7D8ztOD1PtzoBu/kkwJ7mqZ0QLR
3efCwT4+mziAaLJgiWrCgbznuo7vUyc/BkwZCSpxbrQ2v5gybY7cUj5i+LZVMCvn0EBuUytD4der
oXrtKjWLBmTdk6tERBufq4EaU11a1FKKam9m5jXtRUpHJSloUFNcHYNfYI6s05hhbyyrEmpzbtHO
dEaVSk9sbZtAkmBPQalaNm4/6jSK3wfMtueaVdWuwQe4DXk3SvKH8P0NiV6B3ytDGl7w45hSD13h
y9DvlQOGxU2P+/Gczm2HTxKYadGru++Gl0sB68DcctOlsBiIt+XNCf4a7roq8/qhI+OiJG9LT26S
SGTnadLkbiodEAhNap8cwgtgyGq3rFwX0zYWahQUKtnDGxFq2S5fowl60bd0Da12N6CKJ5imOcWd
dQwDp6VUDrZ/o3bUDExpAX0dbDKFZp1YTFwtfMmQjPPQ3gsblKLu/vOj/9c38f3tEBBneEojv3Sj
2Atm8gcauYipnLHycCyi91g2aJKgAZfmb4GHJtvIoT2FFgI4WZvE3C4Xw7r3vRmVqD1pWRnsjcn0
df78ad2sb+hfh/R66hPiTANfAqCLaFFR/IG8/9mdoQMMIMu3saq9GkvvgaIcfd1l7/sQd97CSG+g
XCAhXb9pxoy/IO/r4bpZT4Z1b55G+h0mJaf1ilwvxn+QvdcH17MDdcJPPacAubZX14/ue/P9mB5h
Y0uT0wp5D5cLOVv1Efoif1CXzfqTDDY0SWwDnshFWpD+vVkh3et1nq9yg3bBuq+Ad63Hqtjoi41w
JcH/4xiItzV190aL6NVz1s4wrXyWxNl7mJI30vUlSi/FQSoP2OgERHDGn8tmPVw3moumyggr+LPm
a4Jog4L9vurJGEPMpu9QSiKAJcOKOeqEBhnfAbtonAqyG7tzMwQvTkmdqdTEzo6JCoNw9zg5pIEN
q9RvfVGG18VE/4lFvrQ+oC53wnWj/723HrogVvYgFfaqjQhsWv4Dbhxtz4L+wgBBGFuhHtMuLM9W
TitNEUroKTrBHxGRnScBnxiT7ECgjzH+jPPGPcVKFJ2M+YlPFvZ3aKA0CHQ2feRK/Po1d+3IpOnU
hefGNh7hD+T++hJXOkSUM/0cLVJUxqXpv/4Aanpe/7SFWx8nzFMkLA3J4zR1MBNVQT7ZfN+6NU6c
wcD71rfXZB4/ugattK5A1RU9SdwAz5eRbos36zN21exIhVD167zbaUHzI3NEfIDA8iyM+kA0GIa6
wn3PKxXx4ZDfu74k5e0U5+JmyOPML2qeUccd5fpy3hEKDixmyi6VYxd7Zxxfx2HeqWP6GholEQpj
Qus7d2YqqjNzuuVUGMdbvaEvqkoiPCYmWKUK1nGU8hprZeiXiZMiNpU0gvq43Ye8OybHFWH1kxXu
SMADJlHcZBU0Vy6i+MaAH4jSLDfD/LL4/Sg6zGfWnmh/jfg4ddpFrTHwRa3KQj5A1pjb7mZIIEFO
kvHNdMYDPrnznJCgUjkLdWuM2rObTs9jQ3N2ShRKhlHxmQKS2pAB9EtBEXWaK9X2dCdzaNq0yJX6
+8BRIo98lKeY5f2+SqZbJXG6YzgNvQ8phFV4Ng1bFt+3Om64s92a+bFIHWIxEKNnMyUyQpk8M0ih
rdC3AzXTIVIpz0rj6gjYanQJY1vvCTjKt3obkEsVS20XDrdliG7WNOpuqxvoCRsgWMyPk21vxjQ4
dBbeWeKo3MNLHa+Urvs6UdFgl9LfJOOJfehOjxB6bzPwLI8ZHFEPYgAiBX0J/+x0VikzZi2Kz66q
UalNgsqvK37p1GZ33UxmG1/8eNaKVAFPE/Gfw89oyqyrkynZrg4qiklB/jRW3eildqL6yCXeyoR4
3WEmV0lfgYtdeDdl1Rlcs/Bn+jyK0ihXiaiMhRNdUZn35mZNbEaT3sIRldMupGdlO1K9OBWolVxd
UlmZJ31kyHJWmsIm1mWGjXbQto6jv2AIjyS4H4E7qdAAwfc7IeLPNIxo6aBsAMuoXOgjbNWpnrY9
4/mhG7mA+iJ6pTBX7cQMe7AHoXKE1QTuPHM9LbWUCy/m0zYmQHKaqhBbheJ6/lQL/c7OA1JV7Eua
8Zlaonyj3/mKwm0TjC4h4fnJsLluU61GyZSE10GPnIOW2RTFuVTxZHSYXyMqgIG8aXPVfJrtQPGn
kgqIydrCAoGUTix3TOUkm1H1LUORuwzuu5Yk9W6IEIVJI3ouLfdXpiUMJwuZ3xGmcp07T+Zlsrcn
InIzNSf8aBBYrchwQXUt79xFH9C7Jnz7fvgVIh/ekOCRHOYMYU13jCz1ZSAid1cpxiur9tOALwXZ
4hO5WPMOEtMXTDDzvmgemym6gYwzenbYpccmtRDSGoV2Ksqel5sEh1bHyhyYZKBVzqFRtPFugUrx
Qu/iOCSEElnCJVmMhVN4bHPrdzLpP+cq1LZWLW50ETieIXoypQlBjSPjilW58+nUuTABpALzSyiX
PBiARmXxWej1V0Wc4qbpReSXmUXWsEq8n05lhrJiDTnc/gC9cJsoxFSOor4Ajkg8wNbWdkzVm06O
V32iKQ+U416zaeeLLN22ffdoyJ3eRrd07ZtzZBEHZefUE80SwULaq5tURerFCtjcNg6+Z2794QY6
DvyHijJaP7YvA7Exu+o2LtNpKc+QrLF4Zqw22+upVC7OQl8z30AtBecmqAus+dCTCCmjs075PU/T
u8FmKiMM1DQqM++i/aDKn/k2Dca5aP1IFj+jMGYmPlPEzRAcqzaJxw7yb0J7WD8YiEyiQR5kJc7K
CILQJfrGS5X6s6DNeOSDgG+X3FYmaXSYnu9mh6ghTNl2YlJwx4cyVwxHGI82KNjwjpfjBGUmdE+r
gVSvHFKyyyWJExMn+VZXxtJwW8m7Br0FzYlYIXhG44OdgK1aKkFJIi4P5BewzBG9l6I0DJbwF6r5
lHnMZX6yHq97BHvXfw6HhTs5KUzJluXLumFuinbk70OGxMLHWPI8GpSX+7xISIIozA1B1ZD8lknU
uhlWKeZ/H5ZyNI8hkV4a8z2d0QQF2PRD1xuB0ImARqID47MtadhURE4QEMtUAvwdASk9NW+su80+
MrA9FBlxR2LyFZdobszhTG7ogfoyi36t4u940YqvKvF1kxASkG0cpkEwPINdvgSt2IaZLFhdmg+L
9aHQg+6ULRuVhtY+juKbxgDwQUnxPQ1JUNBx1MdD3+/Xhxs1ph2r9YeccBC9rKeTFaK/ZI2B4UKY
3c4kvJrTC4El6RefJAO0noPondlgXJlY808SJtI/Nt0yK9fCHCGa7mJbgWawblbRdF5Rn3NXzEEN
iWsVTHeGOQkvXI7dLJj8NLdvVxluvspr191VbrvKctdDYtfyEwaEZWY/pB0+bow09Yl7F8IPwcRQ
DvsM2Nt1aqFjxYb6w9TLZ9rP/YFRhEolsV2XsK8vs5Ebj0YYbAE/AZoqOblLVbml4/8pIz3dLxYy
upASZkOFai3okvEK7G28wnH5PWfkDqxEEYXgMk9tWB8hh3IRQ/Sqso8CQZr0wiOwfsUh4ANjgouF
Ot7cmsspAhq8plSbW7dqPx2CgvlCEVnvsjTMmxqcShbF4bVwK5amOYK0VMlQg1v0BNtGex9ZctlD
Wz7QzMyrH0pdglVpXtQuCR8tR7FhkMUEgKuqsjHMwnwiIT09WfQf8Kl8TbgZLp3aaRsgWaGXLutF
oWuGZ5h4nFxbbW4jGTa3g0UMHeAhVAKJeebMI5Yr4pZpxWrBVVnOFuQC8icNhew5zZ3ux6y9kPVw
5YugSZeZyZ2h/qaUll6N+pgUMzzCqLJ2epEQIcEQT8oPQvQcCqvfutMCjIyn22Qm21e1gm2fqgAq
ynG8z6WO1HisL/2Qs/7nhKEASyumqldG4+gJMWNYCvPmOAI5Ckgwu7pT3F5lCROpojCLviVOLq2F
vUEMzW/yFM+hGwZ7uID13GG6QhY6TsZdGzslEOoBwaHCSiZveekmUXMGPOUDTbKTxfwezISYyVss
4XsBqITZnWxgXWlwRNrPWsNKlkDrPihD4Ct9BDmhxuw9xT1XuTrdDcBYgaXfRTTOjxPSEAUG5H0y
RpHvpON744ZvSjHpd91U99eCVASoYcrFFHqwdyXdb6xqRGzgYJhYY93rgs7OZI70ToN5z/Th2qtF
di7Mnvkc+YbYeNBzWsVm0Aedmjh3qgTB+lbqan2bo2u041tKcDdYxIxroilngYzyYIz5r05fwswX
pE7kJMlVc+iCFDIDrFSTEkoAKdUUXE1oFm7sUTsJZhQeoYRIAhtVPTbZz8lJWJ6UfK/Z/7B3JsuN
K1uW/Zec4xl6OAY5YU+xE0X1E5hCoUDfw9F9fS7nffluVpaVWeU8JzRSEaEQRcD9+Dl7r42ZaxVJ
qIRyCAjUa5OWmE3dArjWEtmcVP02ioQPF5yfJqaCL1hmtu08WUtGg7xTLGeMQUD30XTYyTp5K4n7
hpfQHd1FpaXBFfXEE1Z7Y8e3BSAXQh8lAowrswHXUKb1gs9tDewqvZgxfKg4CI4iGC3oqvYD/eQr
febh2BTecLw/44hiLlMt0Veu2xRbApdSEjKTinMPmO+BETSnvpNGhCTTyidM86hKAj059D49IK1M
lHXeNh5KhGZ2GePlxhCzMFxv2CRAkZKhX+s1E3DT9R/svHZvaSqjJ2QTi7c6dbZIeZQTjYB1dcbR
wuQCh4pwHp0GfP8SjYFOfM2H7Li/gD1v6j4nPsMtgzWra7osml8GutMlNosO7ZuOt9TMZ1hxivHQ
S2qywcguLaKvi6hw/GXtr0EPlVrYavaQs8Lnag4fkP2Kfd3wLbKk/D0YMNOFCyw3YvgE/QHNWFOe
ddvZJgjcFlFTd4ey675I4rSOviRB05dY8xLD4VPNAqZGJEPtnFL7LStv2kgVsKMX7mvaEOLj2MlN
dn5zNiIHypmN/kGtse3cPoVIE0hScoazkeQc7ycsIPAJH7qiWeplPj3YJAXRL4uQbwsDquwQnqRj
bkjxyx8jSwd60ny0gYHtTYxXTzDEiEuuQGKbF7KCC+R0+bCebLoQaOW1xZSN8FU9/4WFJtsDF91z
BP6unCY7TSG6x871SDvKOm9LaglmfVQHYlUO5oMpIrnJBIiNXBfA+lgjuWLeUxy7lJgdwlHTuMSp
b+Do660VXWMXxSXOJ43M35Uf4TKszOYyzoN8Ut3UkdzrxPvu3GHbtS7wbwNnglvDciph0MRtuQ2L
X/ag69wO/Q7Rv/EwGr8oMYZdWkwYGh3yJJOIEAFXAD2Qbb0pUqb0WjxuMfrt/Mz7SSjbX2yqewk2
cMk80cWCCjIzr3dTMX0lXka4jsut5PYQZG0Ge2wrZvCSnnLf2Sexm537tHSulNeQLpo0WcdDFywV
yIGhiP+nJcCAVKSuo9RFce65DrhlLRCLoKTAlkbxXFshfGRQkyIakIuOpmAKhVRyjGHxtCYF7OxS
zd8tNjXA6s3QmOd7UcYUFFCp0yFDLNvXjvnuKmpK48F3rJeadZpMIyU3lGRlVeGwqEmsRRlZHpkc
hkdnGOFNTzRjKNa7jr61ExAC487oCE3YgGagoQyZ820os++xmfxVPvWAws1XmN3dwdLsg5/IDk6J
WQOqbxYenIi9ADr0LHWpNIhf9jBHhyFDAFJNRs8yhn+3nwFmoj08+eRd4XWFRJ9H+IJBgzBeOxRg
wE4Mu6u+9Ch8g34DA2m6hQjP0haIMq0oCB0IOddlG6DOi7PonDnU3p49pxuf42sd64vGiMA5V/mf
RsdFhrR1+HKa6ok82nzt1GmPmydA6TkGz/OUWrQ1NdLtwEycfIbVa4eUa0QwwVr3tGg/U/6gG/A5
tZo3TlJ/+lkfj16LIJkTYwvf3vzjdyZtE9PaQ6VcQ3CJVyGpn+wZJS6pjkaHNB1rXdnxeJBItvwG
yRa8guIFvdh4kVZAotRXlyTyzZaEx5ZzRiK0aL9Fmql8Wr87a11EJ4qckUPRThtLt/tr3aBD1tAj
scLYwdZJG21lVw1NztZ4Ktjowjr3j6STvE2ZT41YKyc64diYZcv6kOsog3tbw2GUzWpymrIfjuC9
InQxDPoy7Rg6er9I/LYhLmTYVQbi/EJdsFYDhNcmndutxpPttxB3i+pdr0VzLIckOnj89KPmlUuU
XybupMrYZXPwlYdV9TJxI8Y988HI8ccnrYYUXGnhLQlAoECeWeUF8w8jQZA0t6Ik7hjTo9/J1ZAP
9irjaLvO9dBZdmw06wjBOSML8FopI+7d4Bf9IWrwSbDNa2R5W+YpVv8LY0zM8cbMRoo4YyUYs6d5
glW5c4xni3H2yh3bYSkY1nB8qJFXJU+lW/jrgv90KfrWRJZChZrW5VmE5zFrnEOTElbY1Vm279Ls
amj4fv2BD8DzoRGSWM4RSPpsAByxl2LS5D424cCHUXaiMbEdbFANDOPbA266bmO3PdwBogkYBXnG
vnPLbyzJsL57QTS05gCN9mlJZLUR7qiKNpjx+Y3M6IHjWdA6Nvtq75SC81rZkEtXzv3KGzSLzDyN
GD/1KzAieBSGMZ21GkmTFegHr6IO5niGFGczF/HGTmqx6yAWBLHXXA3dXA5VxXI7ELPofmq2Xy8L
UT7rWTLvnNDS8OUhk53M7lTmw0efzQarLJrnYLTpKOZyBl9LG/U4tOm7XY9YIvLZOgZ57m/rKf/V
5WmDlMT3oHHpGf3IgsmJVRxjl+IC0HkDL6FJDkqdamgVvLmRieU+RUS3d3SGTmVyYU8OD6ILspOb
22iU0vLc6d3G4p1tqzHmYOiETwG9zVOBdCMe3uMiHo4i7aqFG1j12had+5B5Poe0UntyksQ73B9E
0yd8uyZZ6padX5yqgtMxwLYTISVknYtmGw+ed0LjWJx420LGGsGP7ofjYG8M1KvOSz5GrocDh/qe
Bj5rwWC5b7mnFWfsFCViRxMo2tgckpicy4kz69pLSdgyp+GJeLfhafTbdVbIJ7/npArdurnUwMY8
Xx5sB1UYhwfzqHmoFuYayXWaJfVhJol7X/rpsCoy49FEwHZDlMW1TiTAKh5nZF+2ihPhg1tGLWnr
mkzEMtbtTeUwsOwBkG4Jf8TLw9q1rGWQAA6ZL1hUjF1Zjr/svo53Jh/quSBxRcun+OSHUpA8aBh8
V/k9jI59BYyxIspMv/Wgw6JMP2vo3s6cefczAU/HGrU6bh6K82xvl0578Q2RbZoKpWDRygsNQqhd
iEfob9vpwS0oGx0at9mEsF40K4QHbAYcTSEUk3JLEPS+ylmEc1R6J3/kxELH6VF0XEQWelzKzKNs
ivrk0TqMHYxuWWU9D455qJpabLUkjPehUAmSdcfwpPbTC8CqC2i//iGjHdim/rCw/TIGq1zQp8Ei
PdhoVxPMCK2BT5gBpk/oKzEnY86Ih/zReG2UhbVWVljWD5/7usfInjQ/euLWW78Qv0gqeRjaPiel
CVvZkLQSwW0t104znxtAb8sZndUyojm9qJgPb6dx7LZ2xlafcGzaDDnsJlnU1SbWqq2okYxGZihf
c6c5Ss219pbHvHmevGo75cgydQJ2D07WPelCVsu+7PhZR8r0SsjnKvDFkQbuc2iwlyDuYdYbo2d2
JSGQyqRQV3tX6ZY5c3NxSE5vpH1sc4ferjHXsJ1M7GVdLa7458rd4OBj0DTNxl9LuGIh6SjVRvtj
hWN5KGqPOBen3MVJsbYUNaSV7Vvhlh9o5OA8T8OXlFS2YkzW9/chRY2JePbehqjgAo7DbDcY8iUS
vVxHBEkydrvMwas7kvfaa/XMEujSIPaZ3CKmRUPf2c9VejBsfXxHYh6vhsaGsOXIh79m+aqjdR/+
/T33uz+7fw2W33NUAyemm0uzN1e9pEoNYmVbrmWAN7qM7OUs8NIyfCpWmi8zVgLMMndQhFHo+TLz
lAbh/jppW1BwebineQhP1Uf2aLkwWowhony37fEBwXq2ju0YMooeXkNUZosuSuLVfW7fqUk3NdSw
Q3CLBjxGmqDnX7klJG1Zbec3FyJ1MxX4wP6veArwgD2Y1BW5I64xPIRmAbmUnKFFkuCauz9EWXIO
ui7earRqHtoJeIc9cnHnTLFIQYHHTUlz5WZpFsDWXh2AXZxZYvRinGXKQ5IZYAFziKi6L2hjuEZV
EUk1EfybTvtMQW5Day6XiXL6eyoS2b8L3GZsVvRBX4xEI+UgQRnrg80hkwkmSBzhUeUIAu5CvZP7
g6/+6T1N+e+vaZaZbNKpfPlvc+jAokpKOY04ChZwf+f3Z6WKT/775f2ZV03JqrGYJHE8pApWJIv7
M/GvZ/eXkfqFlab5PHf1Oapza5lXI/yEsM/WkxPhOlQPPuR+THBABXu7kQ/3B4fdaz/jzBDKXT0D
w8Ior55W2IT+eri/nE2K0SQpfWja47EX6XRow1mnDuCXoX423LVcfau7DCO9ixRSVme66gyNmVZQ
8CaWShMR0bat9HdjsjRcVTRNYWO3D+m9X0oN0j74nvMKTYLEEibLD7mCudyfpepZVGQODIrkcv8S
g8RxH3mvnXo7ZZz886G781x67H69un/uSpnQFQ8Q7slj0Cp/MbsEmwmaZgXC7EWGhwXb238+9FZ5
lEDkt32Uohpx+phzleoIMxw01r6VpESSubQR6WTGo/1oi9TY/K9A7P9HIGZZhk2u5v+b+Pb8M361
/1Uf9s9/8U99mG/9w9GFEDqMNmoty+Ob/Qv35v7DtdB/6UQg+rTAAa39J+4NURlKLmDGOuLIv6Rj
MGy66N//zXT+ISwHQIGt0w0QgNT+J/owGpxIzf6rPswwTIfzou+ZtkEoCqy6/1MfpneaRgxUqe/t
pKHJ3fa3umcG2oXEqRDgdSItkklhUD3lCIQX/jwdC0ny3eys+4m/YmbV0cLPjdkdUaloniwn/2ra
sKDz70H9mDc4xZ993JDIU6Nr5Yjb0BnHpsSGEXFqCeC5I2K1X1KNQJBUN9ujYzVfhS5XGl2/eqpX
I3nnZFIurBjoRUJymayCXUMB5LEVzpQzuOOLIwsY6NTaudZWe3aaEV52gU9d+qBHtdp6zKTbrot2
3g4ClzedflN24SokX67RvhOf7CoMdR7UMSQASPxNDzImHRPguka+nr09UC1Yt7FRrfFObaVB7YDo
FWD+wBsrthqs9tYnT2zwKFtlwlGsHnCqxKO51QkRqST6jKD9rIWxob91JB8IZpIZ7WntYWi0BlYs
ek0lJ4uHmIWbIl7jBzBD5lt9aJ4guHP8oPS8v7pj0e7PjIbiJdP1k/Bs4zxP/J6LMva3EEZo/Zt2
e9QdYzy0muWuphEGHJ1D7VJgRXsMrDl8LEGSFeUwH2mZJuhvunEF9Vl/DGcHZU4ugRepl7IM6kdV
uukxFgCT+XzsxPazxzEPMR+QMyfvo1NfBm8h8whcF2G1kWHcLz1NBJf7Q8OJ7lKZ5Q39Xe6PiNpn
+iI0W11cKECcD7hgtpWd8zW9qddawKeckLiDACWv3MWctuWdzhbSIzeiQ1V4UIy5vJdYiMmpLTzv
2EwOOqyxgl46euRilQ1S+4A9ADP349h48TnG5Jtj3hfUCVIuyRAft3j1H0nQ1U5uOslbO8XRdgoh
fUjP6W5FQ3lu0CX195FtNC+6VvKgf7JLB7f7C5M4XXsoe1TddGqHxH3pc7FICi1+1/HZHiy9Rxfm
tgkTZ50oeN1x10lrvY9lOz0HVvfaI9f6lQx5DeDMtq+9G9D/rTHBMQciCYy+0IFsqrOnhdpP7Wpc
wGN17mvDXvQZCn1dD1FnFtJ5Nl3r7LtJd3b1gc5dY96I/pp+izrfh0MF6hnc6MLQ3OiDwDlyX/xt
kxJFQUvHfaKLlnyi69fgR5fiNiUOPn46wJt2cOGcFv28z5Iu3NV8ztc5KKDnpcL5FHO4r8Ce/OpN
qlEcxj7d5hfGMvMuikZtI1qrfU/ncp0FrnnBiQV5mG7cduR8vvKnIXxNU8FZKiduWIwosPPUEuve
CXWszvypP5hbQyJHSWxPUKTI6c1rjbeJmO3H1qYHODZtuheBQ9+8bfvf+RcxL8ETWkhriS36kOW9
f25HGN+hAZ4gG2NxjAwzXtokwT1Hrtw6Cf911iK5qJO5fxYkXzy4vfnim/bJrrLwK9cYwzahPT+W
1PunKI3gPeejTYCikR7qyvIeRhy1LBT+eCvBSd9Iat1JAsaWTIgBaquvE8UJYomEjPX9b3ht4+8a
yAg0MPJlD9fnitZhvEJwGk5FHD/8/SU+y3SLHw4SI2Gq7VhUb3pl5dtZlNr6/hLBJuzDKOCnIp6j
GfrszTHSSwDv+OoQJvkyEavhpsOnW4v5NNRR8dwW2Tku2vByfzWGAwbqCExsyj0xTqN4ZgWiT5hP
4ZFcQv2N9tFKNI7zPI0D03bHf3VIFvJ0N3sqDTO7diWyOlDfjA4mZ62iDU7QnLOTlvbL0sJRJ0IT
rAyQifgQmM9kGVMdxgIypRc4t4qBA/3zoP6J/C0zmv7Y1565cimMlnOWFqeCMvfC5wd4se8j9CY0
vuBmv4a21t60wsgPku1ylQcxLfiqwv/vWhesV/FvoN8X5iHa97iRhrvPvHAC/QDcQPoZscLq5Qpl
Biw/WZv7prW994yrigZi+mYj1D54M3kyJOmJ98FnNIL5VJm2gVt7ZDW+yzVbfvOOpCc4ZDGeYqPq
/mCqdp9IUb6QO9O/Aj3RNnps5CD5Awenf8txh172tQDaCNjcKpdB54HD7Gv7sZlahrY6t3BN32hB
oidWFtkEO5fwuFev5EPJvS4+jHFxDsrKvwwz0ThR6IUMfY3kBTSZ6h9M7yboYYITw/iWM4W9CiIq
YluPbvUAGN0JXBhIZZkdzaQ7prXoH+200rjN6aU2jrZJ4hKSnSbjl7HF5GwTm7hHjRC/mA2ErVjn
Hd3/FNEI5w4qAqZEYahjqnK9Zn50XHk1wlke/vqaeln0CRkIuf4a4OpEasXD/dlQ8PMMoN3X3Zj2
hxE9weH+DEhiuExRx63yKBjXVsjui/gNL2rTuiuBJW0Rm2YF3xk3ZO7n9SNBjTtwEH8MXUeK2XNs
R4RWLoCzsQ26CA+LINwYqGwXM78Erh9SSpX4iwuf00z9YXHk26dxuKP/Ivc59PVJS9jYce2hhPaC
Y0WLDpcdA80HLOiPudblV41VFrkz9bbm/hgzBZHNprDN9ZkWktnWBxJ6sqUb67chiBN6tIGxm63A
XXmiISwnrfaWVX+Efr41wh7fep8OO2dofrEIo5arNf8STnYLrV6+1V6anHobREDt41DDpe057A8y
db1lNd1icvo2JvRc3DAd/y1+e89G+md5396UPM+4/f0pXQ4avfG2Ga+GAzezbeo/QWwssXDpq9ol
qQG6wqPWBZiJzP63NXImbcAE5Z4RbzrNqUk1SOqdSDx76djt+4wxR08kiiSd5C3PHevNEFcBLvVk
VfnVdwhMiMSC4lXrIKpy1zBkKRYTTEs/9l+t2vw2cu3UeTS89GBcSvuDweJ2MMRVlkyskmz4QQoT
Leoa4nYcuy+hbF9TD66lG7jbWuKbq6aftGpdxugML7rxzQmq774kU8SfwwOlhodHCz68vsKcjogg
unJQx9zJMJ+2eNAHn6WvkXz2G7I5F3Mnl35ToRaVpGTojbHtTPyh+OwhkjgtyXDht5kiNCfX5cqx
jV72N22q99lG40oMbjHhuBxi+sFGBkUYf9bsGG9lp98ChF4lWa+bHIqDB2iDkKdheg0mJhzkkFeh
swtMFYLTXfAlPJCnuOJqwnUPD7h/HFuxFE0+cbFqT72lfaVDC0MQfnsqsZei7/cgKrESL4Q5PmMr
gjKiVdhnlRMwkjgl0aaXTInTPntiVv1sMqMiCMeIVhYiP+7+cUH86TcNK7QEJrdkk+xr02kXxMUu
R3SN9L/dY51aKqjtpfQ6PLDs9RZo1fpSh9Aemqg9Uj+lW1Y1Lwrw4Rnj2SwGqNH20K4aQkcCQkd8
Pai3EVAA3FMLiyQvNArBAe0iHQLK7lhngcnDdyiYxTnz+w8vrw+Y976LTq+2rTY969yPq45ID36N
1i435+NQ0Z53am5EH8EjBzFvWfjTozENOj8+AuFOYPSt+HiaSN6mNGeMg1e0EMDjYSAgzmmMDZc6
4EjhRqs51F/10jqn5MgC1Lfide2Qb13j7W0z3jfM6aUfk6rsmyOFXP/a5tZHq76PYTgfYZOdLRkM
y0mkONejn9rmHrG0+ruv4kF175Kl++Ll/qcnjF+J+M0O8Bg0qL8sdDfkddDRFX9EPv2yXfNodi2s
wyJvmNnJx7RVGJoM7Yw2ffWWwPpq//Tu8DPF9dGuftrWBkFQ5kiZo73T8pFDqvyOnPjaDaCb8LJ/
GcQYHr2IRAoXo4jOXtTDaoaL75NnIrZ0IHZlFJ0omN+NoX8LMam28E9E5V9hdyIasHIs4eMHbdFT
iX/CrpWHZjYXZRP9pnuCeIILMAdxh3e+3fQywTpZueRkuwc5TzAwsA2j2YIMU+JEpXfKTdkUXCSz
Aw7V4pU2PGpG8phU9ie5y3BPesTOaBnLcS43fSuPYWvv6t6K1i24Dz1ZJYCoexrnWzl7ECpQ9jV5
fgmJo9+omNlGtVdlhH1niEClfdrErCEfmn+kQNHZpPWhdc8aiWAQf4MlRQN94NlNd9YQo3Uwu61r
9I/Ehi2I0fgkMHFfal6ysXsssFnbbooxPsma1ICuM4ytG6PnsGvwx7WzbrXyC9q13NseLqBC15wz
5/0N/aeGegM+LqkG0BsFvwN/HqMTStbFBOny0WuC57jElTi1OKWxQKIS3gS2Lb7Dp+QmpHUj9CJ+
TkvrLQjY2kFwwWqledc7OEepsto9+RIMB3wJgMgsLoi634zIzo5MwXGux1O6Aa5B9l7NUW7na8Op
rRP9ScueY0jrCIMr5oYk2ixlf+HkZ69QoQE/6JFj1n4MmzDyEVoJEjH6xCFiTkSs3e5r1MXl2hHF
hQSLZNP7sl3pgXdI+dQOGu+UrIv9ZPXhutKzC3kU5qp2xGVAmr0LdbiiiQ/Fw2586G3EWQuWfswH
46fbeHLPOXHvRFGwnoXId42TfsRJSaJazim+aPXfRoc7Ac4ztA6/BCZg2QkF8bTJjK5+b/NmQ1os
rcexu5H40y+Aqn+ZFiODsGTt+3Q0Jo0isuddJzg3u3z4i9oi4qqMvWs0AcQK0B/WjXgCGMxhorFe
dRNsd9tkJkYqUho7cWmd4joFLPBepp9aCRagSAJx8LXDwPYKk13ZUAj0KKoJr3LAHLr341Xjx+9O
ljHPcYbTUOh/osnK2MriYlfBoF8btc3BOvQ3rVR+GhX9lWQRPMu/X9+/aPnuW2rO3vr+9UExJF0M
Ff/X37v/cQJqhtNYvb3/0ybj6iZyc//fvuX9D3V4ArAClWuDb3n/0gAMdKyZrcyCjTZQQHndm9pF
wmx/aQ/b1nL2wN7OyUQjqRh+opxitpv0dxoep3jfgkMBrdPty7a72F2zx7YIgAwKDW6Ndyfuf5Hu
+OMl009toYyUE4lMPiOaYfiZU8JHkC49s4kd8mjJlH/Ex02t4ABOWsy2+QNJiDNltGoq41ROcbns
f89z6W2yjF2gd4xjjZDQjosCXbulL73Oj5atqAxWzq57SNVDrxxD92dzhuikH2oAAhImsBz01f0P
7w9R1+WbeXBe6nRE6G7GX3mUuQ/AhHf9gAcmBZiVjbT0RxOwDq1qbDTIzVZGgfi2BmCqBLk0mO+v
K874D5BVQH1fS8fQty12HRpWJTp/ukmTjx8IgjNTIIfqbDbzt4y0p82s/Eb1DO+3iJLPWcDt763Q
POi9Zfz1YP7rmUv/j1Iq5CYe8/QgejPFCoRf0ExumQqeaa2z5jm/TZcenH7rzPA1G8JDi8yoiw1m
is131AYvXjwy2ucXPhIJsBrSHE6qvjY1kuwMue2T+WQZQwl4yDySLbXGxI9qW1/FZU/Sbc15BuU4
hx6uDQ4pxLGYh6AEG0FIwpq41BSoy7WvLMiqco1oat352iczfHYGrzjHo/+7Upxq8plUieA4lLNN
gIIgu0rDOXhF89DV1zGUp6qoz1ocbvyYpoeufXbBsKL3R4lfE7FGApuMPvGtnKwanDLUj54eHeoV
veloNuiPovDrVfRUpGaws+Rw9keTniZ5QIg0Z5CV/UYQzYm4tjraerLNRzT4sjbY982LGSSXNBwR
TSXYj5pi2PYcqKHWkwnVelzBRZ09l5LGZQnxkFOUyHBi2RwMzeDN0HrkCwnni/HBNy+210BHz7pf
+ILwHCSBswJnD9lwb+mdsbCt6k9aTeROKI2bIIqxY1Tn0hEQBYcfYnLPFQs/hiM6JKLcgxYGgVSh
fcA3tB5FRWqmPNZ58AL7SF/pdnpJalQopL9NdiG2jf0xBcFNy7AwsTU9lMmjdKKCMogonciJHOpG
42GW3RYRCvVlS6Jimb8FUkATsghvjCM6rFH8XNlbmXv4FGpOARQcXPpQS6vmNlPuIzaCXtK4obUA
k/gSoetj4N0gYaw/ItoOYl4HnJgWedN+w8N4ICIRBV2cfCdlLlY0bulMQkYzh5OdZp8Kg/Zg4fNY
FfCg7KFCohFFTKDsAMRB9HuaLDxixDXkVrUYU7axTPhvCXNx0uLlc4Le1nOJ0rCL4b3O4mXSZT+D
274Z9oQGb/7u/BokBdKJjWN6rAzBsM/nW2ai8PF1HE32OC0dHcCCykyxoxJciiS2RzoHPd5m+Pdz
fPwhXJcCX3+PhXFvdFDu2p3WvUnc/xYUgEHWe0ChTwmSPHBcxpkpLvSkGnWbgCFAottJU5a3Orkg
vVfOo1MWtAYcnMmih3Jus/6nhkoQJo/odd9AwVerospzpZ1EDOeyojkOJpchOvrEen7Iqvw2FKga
+gF4lEsQAmeKr+gBYCMgx6mgJZDP4a9Indu4cBRqeAr4Bw7OWNxCjIZtNrBHp4cZolLbeLccHoMN
lyFVgAZdoRpKBW0AxPQR2X60rWb7V5DgcvEEbo0c1gNos1sO+yFioTBnTDYwIXTYEBmMCM8zjoQp
erQwf83x+CtgUcB4+UfJMjtZPUywJqak+oTuxhmzWbUKRlGV9P57o8TTabCspGRKxeSQfTQKY+HD
s2iFcSPs1IZywd31UurDVeFXKoXBaBUQY1BoDLI4ThgSd/70IhU6I5xAa6tSNaiKP53WbfU7ZgPe
RsMWIOFv2ArEoSNFMCBzlBA6JoXqSMDks/Vt6LZdMwP1tvNtsoVVED64gj8s4yyp3typOJczofVj
eE3ggrhkxscznWJJ2wNuCOmuj3aJoSxGMjN2EKEdhFpIA2OFHIkt71YrCAlAfwc8Jx1fQXfa+Big
lURMoUNIWmuP2hDz9rwYFNrEU5CTMoOEoSvwiakQKBnQTgqeuRyv6lcMGv/Zz3woTKwIqRttTMVS
UVCVSeFVCt5C9JGQBwELr1h1ExgWYvhezNE44cOZlI5s3Shki6vgLQ4UFxF/9wrqwmjcXziO9p7F
2YcF94WjFSzMOX1tQnz9wwtAPIN/Fl/uN1KXcelXfyg+XvBDlOtwzFaJgszU4rFW0BkU1nTbFYgG
LAPnD9A0E4waT8FqTIWt0eDX0JFimwSBZxqci9z0yHiM78Xg1eKKYUcHCqJwOBFcnAA+jpFGj/Fg
/EKbwCLv14+hAUrHhKlDNgx3JaasZQNvR6jjNtLtBbEdxtFVUB4j9c98+vu+KOB9KHAPgcwRiX+0
jVLeYEhW4sTesXQV8CdwXhR+ZXSwM3nGS6DAQP3whxr3VWY3R/blJp6wKQxuueLaQgBgYSFk7MS+
EgttBSEtpI6cGMwDI+LQ98cZXH1dD2KTjtNTqKJ6MgnCqJIAAAbT/JUrvFGLuEHhjhwpX4aMnF0F
QpoVEqlTcCSsMKD0ESC4HLR9CIa5nBxartSlLc0nXSyiHvUp3J85rssN2lZGhwUS0tg0PmbjK1eU
JkYwOMyAmPhqhYTkpI39l2thChFDtHYh2h9FRh2aCdBcXCqoIRUUyoEONQZ3fxvAKNPEOzvPuDi6
lsxXD5a8Z29ciWKncaCA9Qo9RYM7pNMm8lXVRQY+pvARSaq7jhW0ylb4qg4zx5B56DogWzUKcdXC
umpgXs36tLWG7lvWZNqN9jxxz4UXL/OvBCU82nCzunp8qyz/3CugVgZZi44tzgEJb7IsduiyYSFF
MfssG1oMlyuGz6WcvESWN39md8bh1XNmZc63nBTWq1OArwHSF/11hHDxL9r2HrfQTDO9WxaW+UH0
AVs2tLARapide3xwUZpCSlv2oeE9LdwWVX1klq+RLddlxw/QR7oH9o2u8kxshpGX4VGDVoY8Btik
ApiZCmWGKmNb272zAcb4TXnzgnNLUglp8KAAoQmIaGPUfecQ0rrYo3b1cYoFhssBMtjoCqdmwFUz
fM5Psr2M+ZqP9+CF9JOmcrhoZWStZM8guJX+IgMq4t2hbQQfbzGMEFEJQlCB3TKkbsdIwd4ShX3T
FQCuVig4Jmw5DfIvG3HEMuwlEbv9qVD4OKTx/OIilGszweWCT8kZOKczg3oQrb+IodDpaXXyQtY8
HzydpkB1nl992SbjJAh2HSQ7xpY/eLPAVnNuMhJzAV7/ZRzSaRPXZFP28PAcuHiFAuSViECnsv0p
tNrZaK21senzG9Wr0TGXdhVkb4C2Vx1Ghd4TMPgQmUVOcnHzFP/VJH5kK+j/M9dT8D6NPJlFmNuM
oGFPKsAfdjz0Qn3uLtJCARaRhBbwAN2R33gT9l+FnBCJdmsfJdOys2BLM7Fft6135UD7HAXDl5ni
HZjgDloF8tdOtz6a3Ju2QSfDZT82n21Gf8sgX2AVKYQhiSBsTsbFYVDoBHpFcgwrn6WlJ62KN/0Y
QdfimkQ6Wq1NBUmkZK92rQInVgqhGGdiV8GRmaQyEPVau3Hd34Otc4JBlGhI0JIBWJxVgpGM2LEE
c1M+LociefYyjs0mnYBlQ8Txf/B1HsuRK0mU/SKYQQewTa2p5QZGVdAaCIivnxNZ1s2eZ29mU0Zm
pWImEPBwv/fcBdbBhlfGa9+tJGMufL/tu6NAkKNCQuqwIX0FiTSa+TnU0DjlPQDJQaEkXQWV7KFL
9oKbHHiTsEoSPOuHkMnLisYYt473YAjntYiQGURAEa/hLIipAheZmaG4lgpwCRld8ffnexK+gxV2
9hD3JUBMU6ExBxiZiAooJp2XAHamPeJ5CWK6hJ7hrXxRvJVhjGvluU9wDkQlWC1CzY2j1WyBVtUb
2+ypbR9FZeL7ZoEhgCS7sDxsYsb6LkxCzmQmT9YuEZqz0EJb3wSWtDb9yEWmcpuJ64/xE7P5W0Yj
F1rf2TRlyZKN/wurSTpNp2hoh12ezdk6s939QPYmq2Gzp5a+K3uGPckQnTWLaUOcjXu8JMzoMn0f
ZgBOoZl+ma6NaMqclwhog63WQw1NiNgtWkoEuxk3iAfJx427ZplALeWk015LwK+xIsBW1aoFCKuH
kGGJpR+WlqLF4mM3DzKT8OJSoAqy9NvN1E2fpGjNZ7y4K6Zn2UrPSdEGTVtr4hz0KXgzJOwMjdZl
maQnUp4fgn6g8PB4Zwp1W6NIREKq7WIouAnTyUXX9PfsYze9AuUaV2SugudCldvO8aE1i1unYLBQ
sc9eaB5JRjL0X1Al0sOBL0wolNuv587dZlfDPpcZlPk3gUL4agrmy+t9RLJi1ZRk0IqccbxdlRsg
QJ86LOBSQYHnCDywoUDB2Pm4viQXB2s6l9D7Srh7KdAQOl0fcTWBSJK41JuEW7t4nnuabeIL/U+x
cxSmeFDAYnyYTHtak/CbgKEDHZ+BeWQojM9CC9tjX2k3NfzjSIgnTwGRA4VG1pIlPqNNpZDJYQk8
mW3JkfhFm/kB7RCkEfsU0jKSI5DLsJcnGMyWgjEz3Fno0JnzJmXUYSGeN4Xk6lDjuZEdKEfwmnzT
83pOowfLw5OKgw9Cm4JAewoH7WjWE6aZe6lA0b1CRktpPcUwpGcFk7YZOu6lUZXLxh/WMz3/jd6i
Kg6K+TbTLrbWFVuOu7MF9AFRAcoPuNWmAlhP7OEQ74CrczCf11CuvVca+oDYngd72lsKhD2Ejrs0
Mbjl+o81SJTEbfacIsdVvSAmDv2HzuaLfEJUIXC2pQJu+ynf5GyNVK4emAzbJd+LafSLNMl9Gwtr
M81Vjbhl3iXQvKXCekcK8A1GYcTlDPQ7Q8sd+WDAWwUENyGD500mLlpKyAYGyY0DPRzWwluscOJT
BVhchzDuOGcd3jjdQXYiCkHuYhM0exhXnVfA3Irw9aX2JZP9cuiXXC7cncjBmeQMl7UlIfb4HhXw
nMvtERGhsaxgobsKig6xo1hZ8pW1vWI+aXwbLTz4RICSzS2g6jki8HzrBRIpb7QLtKJlz0v9C8py
6yssO/7GCUp7oHDttQK3M7MEPG8yG/UV1t1IWbEdfNuNpPHtuIhs6yCYLnjoyesK8+NYGUDR+xq0
LbEztmj/hAYGSCP9Y5eYaiu+EU+B5t06PvQKPY95XkT250QskA92wjSSNbHO3CuWT12ZPCQ2bcto
SMjVGTC/KERf9z7FH53TQepFh7KOwEZErig2dlFk63LSOdTloL6m5L6zAOjn6H8UUD+ArF/wrbHd
zx/w33REXIPflwrE30HkNxWaX4fRH8DqRzbx1jN+X7QpC5Fftx9zEhHlA5N3FrssRHgpyvIPg6rn
WW5Yynl9urZIhvtnYYzndvKCTTDRrsPgSk5NmcOozj5cFTGQkDXgkzkQqPCBUcUQjOQRSHcbqXiC
kpyCaaovvt+5CxRIoAdCAs/ouC4HmN5bj5yDVAUeMA62FpkuapI97WMsiEXI4YHV16AEw3zoup1k
qsKgUMcAQKYCgymoAKQseDVxC7YKXkjbithkLp42HQ1SMPN31xPdGgPVBar/yLrvHxIV5dCT6VCp
cAeNK6aj4h4qF55lmbc/jOJKdh8Ir0iWQeos1pCZM8TH1sEdmWwPDLvoaNpLV3LA8dSsDCpwojm6
Kn4Ca8yDpgIpSpIpkHaxiVJhFSby9O1kWS1qHheLpaltS7ItdMN4nsm6aFToRUv6RaNiMLyT92io
YIw2BIVeJi79zvDBtX7cLGlvCRRBEA7MhuTmYIzGyziTcaF2XC2wbgvVPRadeVrC5wjmXJ7Lrm22
nlXpy9gL9UWtojxqMj1g6umvbuvcN6R9lKR+hDmgKVsFgbCqSXHv0GDdWiooBGlUzSSHgrNUMSKY
cmhLkSxCmwmvniBsJHS8/Vi9kDI+7gP87gfdqT9JNagPOaD4Puhvu8rqWBgoMcuehk/VaA2WKxCt
obON8DiBy8F4X5OCUpCGEqhYFCAA041BUkoWEpkSxI2+d0lRoXFAD5tYlYZ4FRWzokcErnQ20Stx
TAhLR4d+2apglnBoKbCH9oRiOfiOSG+hd1mtE5c8FxXsEqiIF/3q9iT0hebIFrzJRSMqDIMOh4En
k8s0uQ9GGVj3NtkxmHjs7UiaTMwsajeqgJmJpJnSIXKmyIuDZLB/MDz/rKlYGp18GoMOoaMCa1IV
XZNCrzuYKs1GxdpMKuBmIukmdFKsr2Tf1CoEx1BxOCAMiiX6rvSIi/HZUKE5Aek5rYrRgb67LFyC
dSYVsQN3YZuq0B1Dxe+wEZYLR0XyoAPRWUreMyQVy3wgtofZe7OswLst+GniGqbftnWesus2ljO5
P9IhAMggCWjIPwMVDJSREBSTFOSQGNRVeDv8TJZ0pddpDfQqGu4zDgUUtV2jHA/sfvHZkUPUNd2L
VhNMhCVqE4gIFEppOtua67JeNd9umFOY+gI/dlfdDJ3JlVIehrICeluHRBWAlYhIRRpUPFKqgpJy
EpNGteP8xpFUXGzylCoVrJTTro7/Ri2lh5yDemd59kFXcUyWCmYCs9KvmrWwELpN4fxusRkeSXJy
VaSTXqrYj+6VHJR47afdW2s2AVkNTE2okH+GhmioVIVE+R1xUT6IfW6nQO5VmJQQG+Tt4XpWMVMO
QpJMJ3gqhQu2DGPCqPCoMIYQR5xMS6HiqmStv+hU9ysh5aMKSVzUqk2MFb5a9eRd5dfgq5YIrEKF
YTlRj3WCxUmqoKxJRWYlZGcVJiFaporTqkyCtRoVsaVHrHxoSep1aE0fDTlcnQrkMgNxWza6vSVl
y9lgdGIMoPK7VJAXvtTnXkV72Rbm90yUF6nX9HhN2Jmg8B51KecdsHEDKz8gLGQILWAjRlT7CFiR
StiKjtfYUCzV5MaqAFH6KYg11U///9tg0nI9/L3jpJ7h9yEVpRDsoohENEOFo13veL1PVbsI7a6/
08cnUe33Ff8mNV5/j6+RbNcH/M+Pv8//938cFhvT2/8/38XfN/n3FbneKTrR9W3/vSW0A5XxA/Dl
6Dawl65Pc331v2/k+mrmNZnu94VBMlBCXO9aX/Psrj/+ffLrj7/Pcv2JNCeS8SQH6d6X76FK+vTy
ttwX+WjuO2MsWWbgLV5/CtA+/P3p9zaoxjGqrv/eJ0FkRVftv/e8/hSqlfr3tpbIRwJGbECD3P73
Ga7/+/fBv6/1+7h/PI2jKVmPERpLw6WPvo57w6BuCG9+30htakwgrs/1Pz+WLccqNGte9/rkRQNq
3Bydp/RvjC0hSxuv1284C0FOq3+SaS6YP/DPP277/fX6U9GJk0gLH3/cfx56/en6+OtP1yf5/XWm
CmXvU3S0W/7zOr/3+8dt11+za4bn731+n+t62789xO/qemGoiEI6INvfB/z9c6+/X98WpjnAEf94
mr93+renvT4mnX3S1Ptq6+KAO7Qkf60MfGfsvvhVBDFjNPXPP36FEWRlmMH/r/8eiCOfiQPyVcdF
x/pzfdDvP/+4DZ5ksLBGG5zPf1/hHy/z+9h/vNS/3c/wQUOi6vzPu0VfCJkUmq+6+foAuxqYAf7j
Sf/n///xItdf//nfmp9Xu4nk4H/9CP7tff3r01zv+Pter/e53hahIFsPwvohssVeovNFRnhl8hZD
x+jDyK2muw07IJl/l4vBetacNgvmc2RWT9fVoKSFBwOvLPdEOImIKzjdh3xtpvA5UL4Ci7M0dRFL
QUgYH/hdyy3T3+Y4IUM6OuonunWNzRbbrdbSUECVvLqYKa0z3csf9aDRd36UbNNRPtZ9TMuRXL6F
INoaeiPqv94NN1Ugb1qjPDszF46gp2Zu8+l2quS3HQQrUs5IlU469h7MYekB1kquO610jyjwgtjk
bW7o3342PhqVT+xZjSgiHwEjdw2Wcghna5OU000ISAM2ENR2vcQ9U0WEwjf5Gf8l0UtWyxQkh42G
FoAhtrMi7wxBAKUwU3RgUmkX3FV1vx/1idjGYdbvbM81dzNx95bLdnUUL5QmbG06yKNDS6Fjem24
IXWXSowZuMzZ6vOZrkr2Kuz0bmzTcJfMfLR1oHXMcunHYGpB6D8/WXa2L6rqjEq3ItbSfqsHTKDA
eMk0kfEatMuCCuUUhUykkoi2Gzv2ctUW+ynqT3Ql2GMktAE1vWxXYWIsdIspAEzneDPUfHZOZ+0C
L4oeQ2aIc2WSBw5xeFWxMW+96SaV459W8MF40n9jps54VAJ3mNJkGWc8T5HoBwyY45bZ2ckE54fo
KWHf0kQvtfyTBBSQuk5FMM6OtwXtKLSq23Um42+t8bax7fJJ27TTq3aw1wQiPlNLjpu21okV7Npv
Ed/mIUN7dIE81qWVvLW0abo3tVDBiDUqcxKKRZC+t9KPSNxG2FRBdUGIEDUbbzaGrd1lGw+Nxtq0
+cNDdI271LsbY7/ZeS1vepzRfIZYAQ56wRddbayIYGZmkBCSQk9nbMC51Jns7CPtTxfk86oZz+oI
MhO3O2fR/MMImzK5ZTxQ2++dJoJLafZfNTbHpcnph1GXOeg4IZUDIlktbT2x2U+JE2OKgRxN7Jdt
O8KLzDdQQ7XtnOronTt8jTRkmeGY3UsQp4j5XfJyC4RX2Kt5w7yWi5JsVXSzXPajnA5N76Cj0zZ5
2AZ3k9Et5tr7rLLCXoR6+DFJUKKepi0Hg7rMsM70E6JjVGDl8qNvTSlfyzGirz3Or3496ahPdob2
I/wC8UlsxXvLwFvsJ/rd3AXkkEzZKojkI6Ar/Gn+qfeovkuNzmsqG3jg6VdaG/1mrimMaTxWG817
voaVOkke4JIq+hU5YPRCtPI0c0ovhw4iY2wYN+FIdyJn+trrH05tU/ZMYFf65qFN6yfE9MQv0al0
/erN6OSFGRppBeSvZ518LvXAgpWT0BkHwECTRrLfMEZ9QcQV2IyJcUciop1jK05Gbdy7if0MgqW2
sa1lGXukNq91IAcEyXlGuNaNfmdYCC6zbHoJffkRhHXD1Lj8TubX2UwHZGrRlx5HzO7NJ6+OniTu
g2MRd8ZmOPrGRnel/9GNvQdSnf4rYjxIGWTMBuYfohtWne6+JYNzQZf5IjP/ZJvcDebJ2dLR33Wz
DRMRSUtXtacAfQitqWmbRhE43rmIdtOnK7cyyB7Ton83iHNb6d10ayfaaujxDLp0EjFJsHbbDMKI
BEMk1dNgbYZVyDGxbMoedVzyIRUYs6kQwmCz2BPqHhGqyJS3Y48YgV0WAr9PC5it2jS5E9yhRunW
Q+AnSzVCdsccpBwBG4VGxyHLXkGEZCvDz5QynnZE2+YvlQOK1ekmQPepItRAJXbhPANcYyKGyn5N
xPmzm5h3clTN6RfpMvWtYWS6LYKI2PwmjPk7j82vtgZBQMN12evY/HuR45jpKdfygJRh+FUM3Jhq
RVP4aqBSGHN0ncNUPuhJfanbaZkX06nqaXS2NKxMUrKWkbkhec6mgWs261Fz6Wvq1Q1zq0VcuvbK
EiH71nDcl1Bg+UaK1K026EVoj3ZuuEwgrTFVF63APJSVBEHR2LLEvq7djzau1uQ03UZelq/gZO0i
gtsXIb53OM0B+g9vOICGXoD2sFc1V911byXo2geZrgAT08fROrJwnGJcBZb2BaP0FAVy3FrQyO1p
QKMkXAgNzaNtzFvR5TZYOnOLV/4MkvmpGPWNbWQI0RUEdaqzt9jhMNPKV18vk4NchpG3cKr6Hg3w
Y+5kz9PcZSu7aR+jZv4qR/fFLNHV0BrO3Zqgq/E8e6DmabgaLVJWw3XPZYWMpmyZpJYMZVy73acB
CpWYkFAYorQht/EbU/t3P8we3apXSQeLRB8QuGa71s7e0pFjIunajdlTG1jyFM2IiCZ8bnpDUyut
zNsY3LPVKEQSctpsx64b9WHGrC8eXCT25UR2ovM+deN72DITJKToCXYPbYKYiW+efg0ifrLq8U3W
80/CkFaG1naWMZCz/JH5KhM5vbyvcJWCTkFVlRr8Y0UPZEF2oJBiaKeG1UPnn7e2H360XrsPe2w5
dDfXhZcj/ejET2u30M+4wi76DglDYTN+0pFbaDbcq0IvVoHyCHXFXRrq7JIQRqwxRW1H19+/5S3R
BzVjzXJkTI9JDdryZJfAKbk2a+axznr2ywGCdluYO6WjrqugWFQCCoPzpecYj/ThtedN7fXqJa4g
7elT9uw32pGV7yFuIKH0veCjDy9GRZngmNsOltVYBpt219JCbvlYWCSQSsRYrhYDY8L3aGIw2Ivq
EntKvUAGmN5OJMP5p7QsH7LeQs1ggm6NOXsHL/jJsvFQpoOzLMbmBVXIyfS7294j16Yf7qoufHdy
lWjl04ZKhuxN+JAPYFvJZTvT1CIOZMK6D0rGhoHKIvZSNwa5fyCqPUs/cUpuoTrPe8JygzK/4A1A
bYMZCM8Mp0v/4na05eYMBkoblqB5aJDg8uHTtNFzWnn4WLrZD8BrhG9dNiC9JpaKRvyuiZiqIOgR
uBbwGKA7L0J5RLpFOlwfvGODWbHkmhs3rzeilWer8c/EL6RgtNHSZzGeL0brloauAAs1OH2sXyHo
Emt2aPJbfMiCj1EIHAQ5KqtVbwrg7HjY6bMwWc0f0FNXHHOImdBQL5y2ie87ue4Ct3vkAkcleed/
62Pfn4ypW4I8cHZe0D1qNkRHw+/f0fwuJoBf2GX796b1N6H0mGoAsDF8JHMZTZqGqUhWKmgPpI66
pQir0QTWIeMzZn0IUskDyWfp7SH8vwiK+ooreC8rdODUxgDS8XVKLoZw3fFjAbe7IUebw6WO7w2W
nxVkVvSnQNKRrJzCuPwj2pj2uMG4PLWegta7yLH4NEZUKTNhtZOBSSiISeoVxbkP66NLsRjSZIPb
eKEEWSSNA9sofabWfvZcq1o6oYE+2hy/6EoxbPHkePF8LjWwq1Ov/wghSSXCvYPRSHvcrZFuA2Su
ALs39G4dmTNtIn1qYXvUYG5Gal8Y/5Eb3+6OTmnAkHFGbWGMwxO8jLVhQo6Yco1rq2Af7Pa32FAZ
9mrprUVvnJnrJy2xAgo0W5t6Zoo5R3KLLtdqmW8rpBoKok92yvXSSYnTjgwm/oKDRvtjBuYHPOl9
4DIdjKPuWNlwiXSb7HLExFlOITo7IYK71Fv6mHKS2Tk3vf+Ya/0Pox3Lt0/xGKyRvK8mnNILrEbr
Toa3ibRtRCT1G8CqQ1/M97NFc0ZW77WtuFU+ojGi9p4qG8noWAVP3oCAttZD6k5M+WhlMYB7aDl0
EAKIUxivzDvpTou4cD6SPo8WcpiI/nbNjW1Nj6aOeSnhDIz4hMH5h0py9uMgKFlBZATbDfnDRQky
vs8jQQztUyY4S/N8qNcQ0yHhDiQJj/l5wsqsNklEAE7tuU2dF1Ct6Acl/0j5CpoMLqOrj4wBHO3B
Lu2NtNmOsUiVGAMhyMbTs6e8uwPIzTRlYdOsoxW1bzKyPk1XmzaBKR/0KVhPnZEspzAjPqShInR8
jv5Sm/w1hUnIGZJSUFlcLJD0lan1By4OjN+x/2GofV03F3HtmMvJ1O9i1PWLqBarlPiFheZzlAjH
/HA87ydmvoRVsNxb5rADS+YzeTDua8dHOmX4iIotrHNwGtUD1nEMBg4B1o4Mcwbj5rQ0EEUKQ3rU
AUm1NHwkPIg7XhOj3jdBd9QQKNYloj9YwU9JRjqk7h6I+oG1Rv1MajczeAMMopspy1+yWpTtfKEV
8FrZ3xOSpCoHwcXACp9Y29+JYngT7fAV591uZqjtmsY7+k6HrGkAkMVcA1FrsPXNAwMBDp7KfpCp
uGOSSlM7yc8Sx5LGjHJRJv5b4qA/Qf8ELvS+t3UGoWzdyYL0iHUQwYqh0jlz7JNtMPkkiH7tzqDR
Gl3cVOw6JGCJVcRUwLeHJ1NqT7rfF5swmu5xuBFvMIq7PFBpyEmwZ6v16vn3Hr12RCa5WBTMkZdd
l1BgU2C6Al9SYpIKODgHZGML2fTbTkToh3A9Z081DtCDDuCeY3LZVJG1HhODnZhE8IbfoFhrpkvn
+dCGmC6NFp9fGM9rv8d7Woj1UOuvWpYdvKY3t8E4bcsx2JQyw/RSix5JVfcV1e1qAlVFfYEnnAJj
IChA5RlDr7jR0z2VtLPXlPJExj4KGQnLH6go9b6G78N/LWoLDZ6XfE8ieo26aE2ydY6vhWCIxDcR
XU0vpDJn68DcZmBIFoWE0dvianETRnt2/5oWTNgDpp2rIOFb890GLYwPV7CBfQnojrslSnzlpk/j
yNXbKRG0VgMlh3S7pa+wqQwBCkRC/sEuv6tAADaMqksXRhsrdWJMr+OxSs1PQBC7IEp6Nm3okevu
Kx6mpxQV20YrfX9Rc8bDrxPsDX1OpWEgO37a+JCzpykO0Xp2NZOvkFFoGYSgx9Z2JqtFgslulQX0
QuL4uwyyky7QNLEFc9jWOyRExIS4jSXUTOrsRVOa3wMMPb5YiL7FFuHbu0DNIuaR/omf71Or+oaM
6WxEmX0nGVbfQQ6b2owuc4hQteafJVB+yNrzTRP5O3E7cjXlVLzgVP6IzWBjOvIPSJZL4OPzilmj
DNGscymefWM8To2GkqNmF19azY1sbHRlTP8E06vUN7eaaoVH1XTKHL1bZ3HRb2IEjC7D5kVVDc+c
o6hBiOVVy6G7bsJpy+OgmPbhKk2ivZHpT3hQtVXM9O+ZqOEAfXFw10Xf/vhSE52BfuZR5D3VJtQV
B53Fsg2CeIGoA0USWkrBboGCl3MTzS6I87pxN9ab7pr4P6znMe81PtDmvuTDW4DqvNOydFp1tvUq
4X4Y4SDJmYmRSGZ+eMJC8BjO7s5Qujc7jFpK4QUVgMuRxddhojkj2zSnD4frUZq3fhTeVT8svEGI
mK8m3CySd5nNTs1tTHQ7Q42EQH+NmpZMXLO8ONnwOKJT2ExRfJsIeYKJpS08ZrI2Y9gVm8DTgM17
nKwH4wMp9YfAudzqHJip8ywi98F0gUyH8TkibTXtsKBk06FtOFtCrNPeuGst/bXvnE9NIAnh79pj
qtrgxlW56lz/xRxbC92U+7q/pLV7blkAfJvsw6Yz3gK1efW08EQGCiy58pSa7kzjrv2q6lFpBZ6z
HiQvHdKB4R+Ftw7gNA84Wqhi+qL0d7OOm8phglwG3WcBN7WK+hk+gMOepn8QZBEjsmiXDCmoqVTu
IxNL3pgGTDVPfigASIDVzW5hJ+UXybC7xEkPDd5iPXW+I6+hT9U01cqGhrYZ4605VZfUTVW0eLav
5IifRK/WMBo/UqM9NCaTWN+J10mK/zbprM8oKO6a2FnzFo6EKwpoCO08nAoN+k3qIt2IwV8M1n3Q
abgzgj9zoT2ayrOGY+dRS98lGgcHTrcW6hU1l4m2M69WVmd8ib7bm378ABGHnOMi/e4gQPNBZe+T
IV/SAqtKYeE0bkv+5ni4TOlwLpMYbmP4QQnxoSuZsyCWxKmm917xgz2dC7mW+yT1ziXwO1Mgb+6v
ncpxO7JkrqyJ1qwemwdU63QToncfS5CaqZ7yLDyigr7PvcFeCF17m8PhpNf+IfKLs8kSDhRl25Ul
EgPSaYCiAuyMX+OssZd/aqf6cqzsM6iqgAK+vMs18o/IGsbbgjsmwPzhgr8shnWA7dWlo5elRgXB
Pn9ADLkoBBqSAvXLNGBhiozgJUlQxTo95BcCbI7xbFuMqRHTa2W4detiWBL1PY/JQog43cyhOGZl
8eHa9TvS8RuZk7ESc5xyhrzgdhBrQmb8ojzHvRduTbChYujDNajPpZXMF43E1CKT5BBDAHZ6SD9c
8rS1k0GH5uxCRQn7W6IwV3rq0cNip/6oyvLvRyJ3FaaJXTkVHUdxcbayZwgyqygrb5uoe40k2ld1
CM5TTXI15dEmdDlQ6OVfsPtt6Yi/BqK70Lm9CdpAZ5dgDqxOxtpJqmNm5w9dZL7lo2uz0YsoaweA
kv68juyOC2MRP6Be4Dqs05SheVzt2I09dFP+WnXJF7vfx8Hrur3AD2IVc7CCIPDqVKemCt4oD/p9
FFGiBDTqT5pHVBU6qiVi+xQUk7kjjIu2Htk1lAx1eMon7VSKSruw13wZc3q7M0FUTUVaE0qLgT09
QhwMNXTG7SzdFc25KDUGBDwBDCvti33vYurlox0H3m6ctUvFrnwf5ilNTC88yHhg06g1G2tqtWWV
ILqvJmc7tbkB4x0tcz2TQhamgo2aF+nbPDC200S6mENaO9IJ31viAMvvtalFUwOZY3v99e9tQb5L
OC8Z36xEFqdogSuTa1XnsI3Py20WeauwGF89Oz4z+Ok3wNMnzJ7TvhR5iuNAJcsaRFK4wAasXtvx
92xmg0K1twM6fYaKtnKfIUK3W0mF3gxcw2RDAzLuHqqx/OjhftPu4eoza8PeNqS/FcEfISZgLxmj
oZq+8dzWErkkKoIWb4rWTx0WJkp7dzB+cANz0lBh50HwaSU22BxQ4yuoSraPRT7SkWA1LsuSB5Jv
UCVbpCHa9HYiEF+Rb2J+IWp+YhEO+mBvzfFJt+lYdb754qeXHikCHuFzrV4uVhMYyzWgnkbvpCM/
ezZEDK/YkRyHTH1KTrPu3ufVTZWAYUBZ81CEONwxMu2byqalKW7wMC4a4X03oyO4GELycrK7RI0O
fC2nbQhS19bDAReEpbLci2nd692hl+ge65AcnnJCsobQjdPa2hfS/vGJHd3o8FPQidcpKUK6Cxbf
EFXLkWUBsZ8w3oGQumkS+TrmLeXQmGBrtPI/Qzy35y7ttiHtbd1hp2yRjsFnAYQFV9Xaj/TXeBJQ
cv+ggkqOeqO8CGw4q9grWB6Th3x4DixsKdJjjxaFyGMBOC/GrkQlXKLM8BP2zgJZHgyZbRLrxkvq
s1qnHZC6lBYLNChnC8XZ7um+uNK+sMd+dPX8pc29jFBJlU9vgKAINVhhngnBFXVKgiKTLzFk067v
bDqHNKnQadL2xPhLqpHJd2xWABhnzb2MTppuUQbxKPNoMQvb6J77MWNIzAdalYFkuCJDHtUqxls3
sofTLAhLRUbutesa62CWj0ZGiKhu1TiLIf0sCEaFfPGdJvVt4xfDLpuUuyjDM2La+y7veqQ7DKba
meaTEOlHT5OPq02pYTalY5aV0T5MpCqgzTfHxf9KtzLccu/mVs/RLA0m8jY1egreazosGJc0atfu
hHEA0yCGyjCDpkcxcheAeQEyR7Oz1zV/Ky9SUwiavK/WsNYban7GHq4cvH1f0/GL554YIDBqG5/s
eBgczQrxHPC7Ju3vgK3Hq9Zp+WoG+Kl+cg4duAo9fZsxQ4480Naklqr2icRCw25qG9U22IE+1s8d
Y3ccpSxiwhR4bOJzYes3fmVbW1vv642cAInWCQaNtADQboPkC7k4hKHdHgf67amHpSFJx2e3wAeq
d09Mzfj+ixnYHB3ZIG4TeMa01dm35hhf3WNjyU2hW81yIC/r1Anmp3VD076yRu1I0gijFh9YIAz1
JRuIV98v1oWj6s+yc46z3DspK2kWl8+FO1s7PGcAge1yOtitmgk1urboDQD/g0hJ0bYzZwETEr5s
xGGhDbZ5ZN6Yq/wJtlmu85xn2MaEUQTkXS8LE0qEM1T4ZjlF28pTp+QNUUY0oCdOYStrnCXMXAsV
XX3CX/vSuXy2gdG5UPZSNDSc9qt8fG5c/uLa4SXNFIPZGLosa4xkXE++OL5jIAXPTx5NyWNY3um0
UDiiGHTzrayjtIXyCBJhHfDaRgVyv2YJNVSVJZj1rF0PJXgSSlJiYJ3oWq6tzZ4AV4bFVuQUGx8Z
ZkSgXtvXH7prd/e5GaxlMr2AYzhVUkioCQl5RZgvQe0wIiLy9mZUoQNS+2PnGp+AE35WltuvhNcf
QmaoNA59EzB6ONE2d6tvs8v4iKbkViqnrhd4z1kkvR0+JUmSVFUtOjSoK7Oud31xbAqOZCfANcWJ
BJmlOttTx3IzEvwnTJydlBUOx5xdGd9j6Hzo5ByM8zec6TvYrGvHqW/n1tUPbYyxvA0+0O7xaNt0
MXQ/BpClViO4+DV0+IurDfIyMGN28U8lkVy3kfbmN7aHVKHRl6x3SApsTayz2fuKUpuZDmOvJcpY
ao2ZWmSiYmVfuzVL1sqczNMVl+19YgXkcmHFWcRsfeyip5gNy3EDHX6bVfFDp2X6pvFuTVujMNSn
ZzkCqGp1usJj89QRXLx1B3x3YdGCAfLB64zZzLsPz1HbvWUuIzLrjynjW4/dPptgropSji+2yXag
x6+2iHyNmn3XlE50E5a4EkqLsQG1ytCi5y3lG/AINN3BOe1JmLD770FFuVUJLXgZao8dTYHSzPwF
LGaX5odFHhXbwyTr8jVakA+NrXsTiQlyWGzv8yS50+wKCI0D3UbMVbkoffrXhmTPBzWO5n9V/OjW
8NlJnYrFBQ3N2kMSQwnrM/vEUR7wWMwlmsfO2BTNPX8REU0OvqKmcrJtpGJW53pFws8u12ELNYF1
W7d+cijRJS+tGj4SXsCp8o8cR2ST1nhtom4YLhXWLLtByDKCzor6DyI5b7jCJlTB1gJTCWFrZYEO
pNpMSdmecJbR9feT6lafq++kRQsC2frB1P1gGdW0XqPSgdBX0zjBQNffFO4yzrUveu3DuxbumL4i
Y9fsi2wZs81j8SUEfFDxf9g7syVJkWzL/kpLPTfZgIICV27Vgw3Y5PMYES+Ie4QH86DM8PW9IOKm
V6VId9d9b5FMxAw3s7ABFNVz9l7bYmlUNzdqceYkhP0cQqh2t/Gysam+5ZrnnNdd+FS+9zaVhyqV
fNrGfQJcMB5zBOLw280Fb5r6ruZBFqz7aVcpxuGgMp6SLl6w4/prQxDgzjBNglvE0ZV4xqzZew3j
CKhMTU2bmB1C/AIWMvkwMxciLrVUJzU2T71TzQcTA9K+B6Y0pkRVMMgZGMUydeDkwUXsYlFqXby/
Bp04pnCMsRKVPSuvtNyLuulu+sp9yAq+0GLGr1oZ9U3rkWGQxiApeT4CeK2lvaEGyM3BRJGfMiOO
wvehM2CSOrTlk854EVI5qDu+VaoIDtGIwboEXVY7tyTM6Tss7MiJUc4Hleb3tFiNTGt2JdCyBNNW
IHus4dDS627081wBDwtugJJdh5K1CssydLAVvFiNDJES2jjOjopJzvjBkAuMzXHvDFHfqy6lDCMh
cUz0Py2uS2HWshLAmxn0d0mAazy2Rb9rizz0tQz8mzLcn47d4z1sX8YWpZlVM91wJhS2DVZ8IeYf
1khKpoDOmvx0iNTbz3n2XY2QNHSnZe6nofovpvAyiOq5ThFTtBxcZvM0puTZ1ih88Gnu0Zk/Gylc
A8ezvlt9jU9eEGnQeKbYBqZzZYYgz+m/7PtQnjwkP+cqGZ+NecGUVxrd9pIvwLF+wA04dATP4BTJ
/DFwk92QZE8QIuibOjj5kZEjp5tue0H3wLaCr9EdChRGlW1AdnRntjutr68Bj2UHZBmnqQ9uq4YG
sUMtIjVGpDoOr4kN6pWAxo96JnwFvAGz1F0URBcMyQTPSqkhCGr81MKnlS6zM/ootzKJsHSnDYZN
glKU3Z4MiEldPj5q02xcd2iBzIrEqDI+wqUgXsUTH2YqwBnDitDKdqbOlXIx4HsjbC5XiJ5IM7q0
9NKoub2ZVtteof9ktHcnX2tbb9fAUfasiKMlvs9KuHwhY31ZHxrLOMmePLUUQPI+M6pvhGVirRux
K5naR2h3b6mVvrcQlTn6zcOg+F1ItNrigyJpe27A1VKETJJ8r2kJHTSBn88sQYIQ37OjwkDH1uZr
7tEsI3xihIWsnzzz+z8473UFkCmkXkCZlqJ/4+n4DllW2eHH2JATYzofVda+ulPzSBcCCmmihXzp
pC94uMtUwHLAMhb1Dn1UDc+1tMAb6ZHnbrp8Viz5dbrOTiAulTLejWAAs1SgE1u6WUUbInzJXGBh
RXXqR3np6/MkpoPDGVSg3ssZuAOpfRFd/LM2cWLDsh4PJaDmIcA9X38UTvPqVSHV6KK8VZZvBFw5
GdMz+HXH3OqvR4ASeGcHmif7zo2R1OlW5YdMVFXlkGW72FwYfH445gcNTXcfzd71iCRtVxjW9ywP
7zELR2cYQufRnldD+XUFIIyJe34lAQWmhcoP7WTre2RzNrMLiI2FPBjDGF41baX8sFEP+MD2hDxw
+qfWuWZRGrZKwygPeiD3VMsIj5Es+YggrmFaaE+i0Pjc4BQtSRWH6S2LMEmg+DRggYi8C5WN7djA
1nft2NiPTvEUVfWd6MRuBOrA2yDWAR/tzqVavq2p+UmAuRtFu3wbTzD0HJFeJVLdE4mKV3es6FiN
NDHGPKFYlR1UqwEoqW7bWTegNvc+rgnwaimTMsJvSpKb8K6EO5Jj+PXGYu9G83UMv3obRIqkJyD6
oZucglBHqI7iyADAuIdf8xqzWMxG/C496R403+HAMekHAPEjpKGnEsAKXkhMlDaZb7JVt5beHgkL
mfatwXw3a3GHMK/WtkVG6mYw3LWheK+sSygYNUfSZ2iH/fTQOJSWDbGy9z6cqX2j+GUp94UOymEs
Qnol6UWwKI1CphFjaN46yXgbDUiqhw61h3Gqwiz3DcoDMpd3o4kZjvJUfaiUTsq2AG1Wm6/NCO9G
UTC1czArbZ9svULekGL5GIjkATx/47tOd0jr+eBVxjngSm65ybYraZBJkElJQjUSC1yCRcJUo9gh
o+SeGzLZqdDFNPCM9ZYw1hJUdW/4TtsyK6HY6BUjEgAtu7LG+keQ9D/Shl5FMm8M9ZCpruOkmbDC
lF/Q3f+IR/uj68t9AOlc6Fl10LWRftkEyFCxapfROyVZGvYYyCieabcEFz5FtvOSOONRJ7YLU6ba
aa15FQ/agpdFo9NxQbQbvLZXP9FS75VeccFo6m3vWb6tuMLqwzuS9bssfbfEAjhITxR177GEEbHT
lq9z4O1q0AdYnYxnr6xRI3lfCUZNl07nlQYmYYPQrkM4O17ZufuI14oCd+4+63V/1QXl7Yry/1/f
x/8IP8q7MpvCsmj+8Z/c/15WU01qVfuXu/94KnP++8/lOX8+5l+f8Y/r+HuN8v5n+3991OGjvHnL
P5q/PuhfXpl//fe72721b/9yZ7/mFdx3H/X08NF0Wbu+Cz7H8sh/94//4+PfST0wbWmK9av69U0t
/8LvZy4f4e9/u/soSEzLAA/Eb/8cfvD7ib/DDxzrD+kxH/Ncy8BpSo/6z/ADV//DNjBg8meA87Yw
zD/DDyzzD3ZJbHWmMDwhbBIJfocfCO8PhxwF6RiuAc6OEIT/TviBYerO3/4l/MBiImcJ4Ri6aTkG
wELeYPX97SEuwubvfzP+Z5aLBsqqPh3HrHocEiYUQZ48WszNGauw2EqkKZpxi9wRxaxOTRU2auPn
rk4bLrPpyjrZQ2VuFi3UZm4H6+DNbb2XMXXaXIbdxhnJCJBZP1Kobe4Hz2z2YIMrGszMJMANbqOr
vJcuXjGGqLzjfxGGGJTGh3EgrNozXoEWJ7sgnskVsmBAIAnh/BfajZlF7dliIm8Hd+U70Q0xuehU
dWzqivPgRVjkQ+zNGYkEaWElePRT+i1p5x4mx6JDnoavnsgA9mhE+wDDpmI7yOTSNe1zEj3AtCUI
ySNctU3IiDSdrxF+7IPBBWJqwp9DI2H8gZ+KuNBkLHaurNLgWmeiSVkaztkcTVTkST/KezDbSgqy
h1mnb/QiQEcYk9GdwVij9mlMeEhSuWXoSVlS1+9iin8iqFW7UmjP0unVfl56XvAv6KhnLg11YN2x
NK+dIKPjlXAhia3mOhXXA7gEhFikBdGr3oqCJnJA337X0SQ5MQWLtgSBqdNs6qw7vDS+mSIopSQ/
nEvZX8chyhpDvjdRk16J3roWmnCuSZrJgbg13b4m0OxQZ0gNdIkHrB+d1BfY9C3SFplc08GZqgyp
7jLY97rlboCMaweRxKyFSTKNRoRQJWyUTVzRiyxnUAKz0zwReM6cZpiPXuUeo56aFL5UXWu/B0b5
RrkWIegsbzvPIVKNRTVfKmBgTSc1EzLs9Zxl2ikrw1tg3s7RiSPzhuk3xmLrq2PkkITD6mrEznZB
s7/zPMc4km2T4WtzDwIxCUwp5CPNiGonHbzLNFMdHtL6lIWsz6hLP5PGBpiodGBKWlG+x+W28YsW
QglAlQGzLtptN0RBkEqLGHCaqscOzRZMngEbY/SjzsodMe0Em+a4Iwwn9+2CCIOUi0Q6woytWSLk
YSgegGpFg+acAPDvajPprkDTI7dCw4QIOYPYmFp43Li+b4OML87RyDaUVngHXmbeD6PZneaqp6zY
O99aKGJHfawWyB1TokZBMZhbyJNeDC/HNEleG9W17qgfQxHwlLF59GRJt6EJvuXacJXrxeMcGRxx
RXxtuSEo5EW1kaZyr5sw5o1efEFH89jMerMzsR2QNVUjd2FCVmeAo8sJdelbPCNF6kfWFpP5OMV6
fgyL4d7TUAAZVJakae6aKQ8BKQRP4aB9uLFXbFAUq42wpxMwmoOj0sdJIoTLW73ZVkbxEzcE9S6n
pY8YCI4XOlO646P0rq9s7J60tBAqFw3j1lQ0F96suOdbfo8TUPsFawmShbp9ZjrvyikPJfPKW+F5
T7VRXzU1vTzpEAZPYmJ7adNnL61pX+sHq5odVn9zfp9+M0amEwMryHnEeDtJFyYxFcuhatWe8Xvc
JIT3Ameaky+BMuwtXudtuY1wp/gdEbroVXCoSusSuJhjUcEYlNCJ3ZuU9Y7SbT4bKgKm26sDUSgc
fgHOB9v0ngq5SE+d2CaF1nB8nWXNfgSNj04NjZOh77o4pEGe9b5OoGwtwv6mGqP8iCQOgZzlHIY5
PjZ4ZZArjBvTK54zs/FOZa4OFGmgFhwilimazvhgewfLJbuhNuddTFTUPnfVF9uFXj1kQh2YSqBA
E69lVhnov8ALdz303EHAlbMNm3jpMX3p4z6gtsXMVxbJsO+b06QKh4hku3mZwX7oQ/vU2nJCTuqG
R2NmuJhzNEXKoJ8k8tvJtO4dDDRDiX6tCvHelsn0XGWU/2OndR++zJlwN2kA02Z2We226SZ37O2o
pzsHgTpAax2rv34WSaZfFaDVLHEeyPYgGqYFmdmF5XUqY7lDg6uW4dpjUeBNuJu93PmuefaRzDMQ
MJBz6Zex2GxaoIkqpS8rhzNu8N0MINTKjQdKvyTxBIm2rwnTk1jpN6qM3yl+o++Ii9eWuAvIS4lD
DQaT0E7A2kEg6p6Co9Pp73CW1b4VKJ0oouyqioz0EuSWF3QnjYhS+DUzI0y7E6H4qWTxktKvX9K8
lzJQjC2ihRTsUhTqbFiykZdh4k8fUFVzKLTo2IJaPAozpmSK0HVSqjtqBecxE5FDT2V5wwxgV9Fe
omU6+TYUgEnku1JRIaroL1KtEHtCGKie3Ks68K2cBbzwOIgqeaCi+FVFGZL7ZoqQfRFfp6HDYGo7
nSPTaEkxREGSuY8oqdttDt7Et1v0yaPen2AXm76onEX6QM8w2Lnc3sYF33Eoy4MinW0rg/C+NuZT
YUaU/qt7Cq4nAsSNzUSGOhD1+Fuv2/Z1CEY76VI+Cj35LQQS8Dg4REJP3ORecdSadN5SkKE65qHs
9VqWuN4wfHd7RSnTpb4WvIWT8+zRp90IVdMWyMezjrwRYOP3VHPDXStCYu7m4WB41q4NkaR7zqlj
2bNV9isYuu92hPW5q18al1CatL0zrOE17KFxJaqBSXPFoBBQH/MurUxuMVPBAk5wv6PDs8C7kbp4
jaJJwiTiIgtuBoKEojgIHpVrG4u6gAUDsw3q1MEppnlSQ90MNcD5lBrex42bs1rXgBGezdq9MnBf
04IP/c5MaI234rbs+5d0ypFBje41eGZr0wpxDf8zPCQjFhI9MU9hWb7WHU7rmtENB7qDE6x59jxi
asUEHGRUrj9q4rYq+uc5IZQuAcW09RBCDkRVXMJ2OnBws8ANMRhWpBQN4IQSle2qDM4+cLlCqR9k
s/lpjhfCCyT1VkrwmftkeTbUxtzBLzrtJawTOiAcfVZa+zGGDOZWFRKZTW7jIuzk4klO+rOOUhdX
14DpLcRVv9od183Q2qifs5yse9x91WageNKB7WKRPYznegny+9ys++SS9bfu4wBgyilpDSYdCY3Z
nxvXduE965yyWuhPVJbPqHhIryPniFCH5T4nZ3bq0RrBL2vOwZI5OPcy23dVFNE/K6dTUj3m6WLn
jLGLFEtgHgvt35u0WXy3y931D3Y1SJqhfBDWlGABAwNShFdi/QHMnp+ntjhRB2sO637soMV5vbVu
1kfQNfpuJ0yxP3ett9bX+PWany9HShBXyWqCiZWo9zmR4lz2j2GseyRymekBI/pNFBY2sQRBbJ3X
BzjzBC7ODU6ObbEk1Zb35s4FN3/9E8v9AAgYWgBMcGBTi3NN/AiMcjx+COu5ue783Pxl3/qKf9lH
GxLpmqiPf9n/edcNYtwJCek0ZclAjtKAqA2rwgK8bKjhqHMlBwcM73LfcuyXrEJIPCy/4OfPmoRm
ecZTwm+7/swUYuqZ2T4Pkjgb8zRDxb3u0+kg4YLxaDD91zGx3vrLC8LdZ73iRDFIOsDhnxtIKNUZ
ztTvfTEg4l3tZBMsId7C+lJEfPA+1hf8dTMMcPWkJS2gxcreLY7z9VY6L10dukHLxaT7gYeAY4Yo
HJSAIKgTWSyYxYWdIMvsFBoNFgCHzsLm188WhhDMft9ev/tEMpqDnQRKQiWFAWv5zSoTjMB6S8YV
38ayGdrrtMr1k0kLEM3wWPOJ1puhwpufoWmycRHysSiMLqfRunGchF+hWs4o8udBS8YsavD52lvy
TdFkLVhwFDSLc5u76y3Cnuuz1Sewldb7HqALVqK0HApHHkVVftU8t7uUcU8UFnumtKHQRyeq0ar6
iZpuUTOUmO30rVHBIZ3m8cForqypBp+DCsKugy91UGdnRxtgqDKV9tNW1X7lBMk+BpNWWNVTUaI8
TN38njY5EGl4P4eonLhc4qZZxksWczKewActMw8Tv6uFlY7UESZoys2SYzPL76ZhJMcehK0AOIOT
yBFnO9GJdc4MmCHCRXriJdTXmUWEqXaC+QGBVzbpZegE0Ks+yG9Ms+QKKWfmLg5La7q86TmAzzLa
YXWrgyGUtm5e8JJ+7c0lmpui9A5fcbNPMlOgY5nSsxyKn5zhTxYX+hOSQm+jabCWkDtkft51ePwQ
dhfw0NoGQmMgZXiaMDVde7Q1CYOCVwIC6sYUzAiNuo4R5MgyP6ZmqzZzwlKzWg6/HM3CeViOualf
IB7rzc+df3nM+lcQ5b+fsj6ubOTXunahAgrvev1b9ovqsTwMz0vnl6N5t1Ig5oVcsVIj1ru/NixL
QNBgcq6XxICE5Qwx6LOSJ1RashpTJglEOMIUq85a792hJgZmtbxQM3Acr7fqVK/oXIEpkuPd598C
Alt3vYZwbN2nliW+PsnL+sRuefbnS3zexV08IQmKMZrGJpcyGP7ZcUJLnWYuCb1U0dm33PzcZG7S
HAY5nJJssU7YBaXr5VTgYOccyShtswQ1fu37/MN6a91IeHMAywqqul1BQNvy3HUTptOb2SQ6A8l/
7aqayqJRyzW/Wr6v9XtJKic+JIF1qWKd39CS1lWmYRZ2lp9g/Umki6Zts/5eYQ7zEQkmv7u5XJd0
Yb8aAqosig4SKpbN1JXibKIf2vb17FIPxWXQLcj92g7N85BUJsQvMKbL2MK8vDyvt7wFMPKXfZjt
kWYMpkdTxAp2ocHHoMdATO2wfmRIBgqPGUS1+Z68sPikoWepYiaRw3RtLiOx2fMp11t9nk+HTBuO
ZEVyZZDVdLB788jCNdzXnBrIA2M04es7mNcBsVze2/oG6wGEcVlgg1r/9ZHgN7+sxA2eR0VAhdac
3B4k99CdcbkeqkrHgrBcIE0Zk5fouvdi+azNen1M8Fhc1vuIfpBxNQiB9skY0pPDRk4nHzLt2cI7
e3LTj3YZ/NdN0tIQPWKw4yvPtbqBvzeVB0/PzsOyb900LaS12uHrNpYjbH3e+ofOThiqsvX6kazb
LqVrG+UcW//0qOWFPv/F9d9an/5/3OeulJPPV1hvrc/73Pd59/NlPt/e575EcbIGITWzxklegs9X
Xh+M9Impx6/3/vkcxELRcTbM/eeuXw/REAwzRrYt+amkK8xIP89EiEq/qtNbM+N8Lyc8EN0SY4ki
kLFhOfooXkXl0aJ6cl53lvP4PLTk6lhJImFGhFtnDspzGYJZs2pBC3k9ZNYjdz1OPjej497Q3DL9
ek4qfT/cJ4KQa3fJdo6BDW+G2Sl3M3ywDHUZxllof8GuShwuJjReq/P6Jij0Pw5o533XJU0oFvlR
ak5zdoqKCD0XVa1LfPuZj4BVnfCzXMWnyKoTBwFVkJzW8GZSGO+MDPvRlkv2pjXI+lhfg6s4WoFh
tttDTXxXhTDoELf5z7qN1Ob/Nxb+ncaCELr5/4hTLoqPpvn4+Oeuwu9n/e4quMYf0naI8DYNS9i2
JekP/I5U9vQ/hGELR5qu4QiX7Z9dBSH/kK7B1Moycc/qhi0/uwrWH54rJPVPj2mYoFvx3+kqmPoa
mfyrl3T68fe/2dSIPE+yKNYNIXUPW+y/dhWcqRZaNNjFKTIcbbueNusBPFiipU7w0imbpF9hwhqc
dRdmiSqRgi4717+sGy2fyHdvjeH3zlGLmn/68/qHdV/R9SkhsRTDHVLZ1qF6HVT1MGQCu97/ddMV
9QklVXsoyM47ZpQcoOzlZwrFaO2XW+sGYSWXta5LkCQocZssixiMZQyV680hKJG6rzfVup6xEmSm
hqAJUtpoxUF8dmdquSdlwRgwxzDd0+58sZcrtiICfmODdWxnpCXpfswhJRk65z9pTMMAK6QwyCUr
8BYgds4bhaDMU5vE8piVRuGbMVLlnEY0KQbVsDalXnUrLP1rTp30ZjITznoSZ1NrDo4RKrBtTjfS
r6rsttX7Ozgt6T6bBgCKBgrKCXd+vKzEO7QBEeBpEB3JQTfDGL5GfY7DMb60reN7Q7esBaIvVS0u
0xgS/OUyyCG9hi6exRdNdBRomkNstfYW5iG5Yr45PKdRj4oDA1g3jAAahso3c+uVWvZTM4AulNgD
ubCiHi9GCCt5fj81iOAbh26NpVW273qPbghUNZlNClqG+6Wg+lVV0CbsIBFkCHtXEwq2jZG72lGf
SibrTYOMCN+NP9TABjWV7Nv2kJT6/KxFD0ObfM3oxBcxGH8ro46JJHCXCnrHHvJc4nOsLfgdJOau
Rk3NGZDv2I+5Y5CTufSg3fiWkqPlOyic6N+gSDAyyt8uVWvUK9dWU41HyzJ+aoVG6EpsemeVVXci
rdW9CQ2XeTDNAyQ7KDBxRoDsd/OhpiJrWugoDJr92vzgeE3tRw2exol6Upx5lFdQl451TGkDX5gZ
s/rA/Gv4o0F/qAjk+7C8ipyu02T8QmepPVZLaAcJZt/iwIwpEC4ENc6g+RH9MxxIc7zTC4L6Yju0
cHAO4FYi63vYLsV64aTgQjhsggToOy2qw5SjvOmAvSEJPRsW7Z8887aaPjywPKOeB+4PCpFLflI4
7Vmi+2OEhkembnoMeywWLSIVypy+XQ+nWQ7bqpbjVay5+S6494heskEMFm4PZ7G2H01SrzKUVztk
2fdti9XGmClLd3SYGNa4RmOmjMSM4E3fGwHWOaGRYuzEzUNRD0BqRiI8RoLkNNveJQuOnW+jkFSs
KeogASntbYq+5gKz86kGorSPNeKhoBda1o/Y7JAnpbl9lKWO8HBB9pMVi2SinzauKN85OopN2LFC
1GMp0JmXy6Rvou7pwU6evA1HMZq/+ktvd+HFynCvMnMwmLgF9B4vhr54UabBJy4AaUhJ6Y5YYhTL
KLIp9OwbLTzEs3fMWJdrQDkOVE88nwPovqwXz8n0pRnIUKRJYe6n5Y2pAiNVJzACzVHYnHLrKTfk
t9QJKt/wY1vf4RX/JhvUqoVBn8oLsCiTeXNNJ/ijs532KF2kf1Ud4MAzLRo3afOacZgdHdE3gFBn
Rihwx1qho0iPhv0it6i8awP2Ebj4jdeDgsajdUj0Esw/ib47zRyTg1ez5HAG44eacNHUX9Kws7dG
JZIjAwj2V06NCEgB8RS3cvlHSpRBGG41QKUSJLZ+rRsavhWMFnedbv3IbMbUsIPvMd6NfdzeTBm0
3r6uw1PjPQZLWHbj2CxaJvK4ZqM41RxjejdJf6Ylu4lM/F5YVycSuXC418XG9mArDL2+JJgWGyKd
30JtW9Or3i5km6AutoTj9nCRHqYw0A7k4t4ik5XbynbiXZvtocByNEaCQn8A796SL2JRRI6gRVHK
hEARXeDRQC6ASaCe1Qon9J2CkJZ5UCdJTW87BfSZY0VYMtCsvli8xsOEgWJwP6yR4QUDPwtD9Frb
6tRNfYrMrThVAVcqt86/2NZPLafRamhEQrZZfApKnLll9dMtAa6nQX/UaqM7hkP2NOaodketRpFE
4umOvDx5R7UaFVgDqUALTjO2W737UalwJodevCyUpt2YGtoGrBX+qcIzqXY5vW8yTFWWsQ8zzMzO
Q0LSYa2BWXMNOLpAhGHxuDiIiqmlqWXk/dWcvM8VVtBUoPkPkm2OfbXvFVDVBJ2vQSQivlMaDmlE
VT4p3umxvo2TX+V4NzsC1PO+6pDjQGDGm30R3q3uGCW1/zSjPx58rQkpOrkRWqQhMk5BHh1sm+hC
q6XJlIk5O2rZFNCopi+FMp10tTm/Q+yNHcC2NoGOnj53yuYUTWjkI3DB3niBVoc/YKS3U0fJ/YRR
Z9u81HmPnpQ5CCpXGHQDorvRG0e0SgoDt+0dBWF/HMJkNOMlLlBIwSGInlTOtWg2h+AAEYw2b8Gg
MaQ/7bAv9vmA8G9qJjhSemeeQCVZ1dHrp+uqo13rTtOBbLVXrD72FvHULrPoGNhx8bPwkGd6dl3v
i0i55NojTGumW1gMT7VsWj+VyXTVoytl2qBAKQnrITRwi2qzfUmj+cI4fRPLKvRtoV5qViaHSZc4
pv2+wSCkNWi7kiVWA9LOXpScE1is4wOM/gdNQ+NhKxIbS9Nfpi8skYIdYN4L2ukbp7AfOXO+6Cxe
zlT/xwMlzzMU9f7XJmUiQR6au3fMhwpzmEZoGcTagelDD68DWH5DpwT1iBpKAsQ8/VwuGxGZ33Iu
6WjB3euR6sXeThnUZ3RSUUXqsxt530iNzwFIlEdcBwI+Mwhl6D0KS1tuP+lkDW3IjCGktU/2A4Va
zY3sbIO9z9yHbvFWxQmaD4vZFwgXEJFtnj8Q/dRT5E+2YULVKyZIQLkw2JxS+YH3I5gaQvOMgJRG
z4hxAoCCYT5xHDTtnTG/8T1N3YYtmKK1/ik1S9AvBBGMMoBrFhq9Ta3ccjFecJhO286MwXnazX0R
w1XOtezUbmrd7md8sIzfCZTjDapllp9Fr3zV1A9iWYEO6VI+ynvE60A/xG4QLAtTAQnNJipOOoKL
BCVuPQpQgfBvNnqhn3Mk8fQUOPMO0h5uY/r2DsoXOHpMbfWieBKJIbeM/9eDF49nR5j9YcT6E8oI
XewY3Y6CsI0JvNkWmo3CP5mZx1JV2zZyKJrQLvHNzH0omnY+ifhxil7COol3aDTggy9vR3rtMsJG
J8fLY59oEDR1aiSHJUjPSW3SmDfNM3YWst0B2W1zz8yQA1dPCUxxGi3MpP1u1K5nL7VPqDYHxj2s
p8uMPVz6LDrdW6IvjA9la+0+zWV0omFKOJKin09beZMFuOvbuFc7PSZaCCUPfbW4U2cAmYDHg28W
oY4JbVi/sfJwx0miC/eBFlp9HCL9RZiy8XG99BHV+WFxbHYwHjZot9tjYtDv6qkGtLX84oYNVheC
OXdLPMKmzsL5XOq63JOa9S2PsWLOWYE/jgoejELS0zmkwuKb6smKcz9IzQZpppc3RWKAhjAzOCzi
eUQikqr0KVaauV1TIbsGCgS2uzdQ08gN7CigKMgvDzRF7WLSLK2S08kIsxeyjwzeuLUNc+8L88DI
90yakoWM/bTU/czsP/o00PZUeAK4bttJj362Y3YxllpdpT9V5GifwlZQeloWEVapwaVD550t7oGO
mC9mo/qSNV1ihyuebAsDcwESDvYIxYhiTO9JC1IHO+/JxNUV2htKdQGxyCT49Wh9Udidcu+hnqRz
rpbNEH4nYWw6zQDpfXBAL0JgoN3oswHMPA2PsSZKPOtRDcvfbg6ChZs1RMJ3suorMwqa/TmDjUOz
tqW/qiria+sc9lk4Fs+KwdaXiN6rqb/EsXok+S87lBj6Lpo7bieywE9TB4qCHMkmbt+YPbxQekVs
i8fe9kbybRLLz1Ny06OJIh4q8NSr1K6LbOuMQ/kQqwxogd2N+8KhiVLlGYb2tHROTvkaa6irM8by
Xye1NeT3pjIJlBwxqibLUWguVUNplelhzKjpB6AxfKf/5iSKw73K6cLpWr2FzneVjTRdE6l5DCuA
GVCCcna7CYLclq8oQGC98aYYf4MX7lDUxQdWVtdxMMTn6Q5YHPEaLS/nCOBaE8WvNmmjC0J0eWop
/mgLETSQSe57kfMS4mjYRpAWoB9ykNhQn4o5OasChXHMv91VlI+6KTmFpLtDr/FeVIxrBxth8+sw
n/ABbxh4UhIvvzqx+S1Kac30U3WVmMZFCtEh158vGZBGe7DxaFUzkqR5tikaM6V2bMhf1YD8Keup
Yn3L4dVvzDLvd8r9Sb9CO68bXQdNuQGHfj/kM8fosna1qMf92mRV99KXzbhI/H/vUphdaTf31X7d
BNKpN0UWdldIMtdJ+n4Wxj0X0uZsqJAqWkqqmtaqN1vM3saLY7kdSW/jwKQRTr2U+t0C3kb151LI
l+URDuBW5lZLFJwat5mmer99jRmMCPTQLXKDcvvXrXSQ2zCFZl9wHUIBZTcIEQo0k4VGeqIYIw3h
wdCh37GWvAKWlZa684owOug4c470NCCMo+Drl799btZ9WULhkJRNXKnLQ1SZB2eZJA8F+BB/nMr0
LOJ708opIxbB9N2i7LKdOtc+J2XKBbSU3o2C032IpM6VeSnYt4RYAQmirmjVrgtIt/xCsGTLtQFd
8lBG6daI9Y/qWAXia9VRK8jJIS42WR1xMFPxXvvrn+3AYLlKGhGz3US183nd6EQ+Hguk+djXc4YN
7JujE8zndaPN90po8rRe1j53my1TdM4hIhJ0CuFs5o6uXWt5e0hjpLHF1luA4BPzgzlcZojpFI0Z
fGeG4iO9i9M8p8OlkH1eotRKin01QlmbZOZ7RX8idAs/jwdnddS5usDvFFFu3a2bXEPI05WPdktK
QesZz8oT2C5lsI9rbwNmN76UNQ393myrA+SU88ik9NAk2cHRFNxmjrytZYTE16SGdaUnDgCpBNGG
CL+OxQMl4KJrofUUZbiLHCN+s/pOhyZlN5dgDu6jonYeq4qpge5uq6jiVCcUgMSXmHE1yshX0A6B
17vnuAIQoay53MkxQW2RpiWZ0X3/1EXiYjt4TFKLhcFoluGlNr/Nek6fweu+FhAGN2hqyyoR+NkS
PDUmqrtRxOXlf7N3HluOamu2fpfb51y8adyOQF4Ko/DRYURkRuK95+nrY8U+R1lZ+9xR1a+dezAA
ASIQLNaa/zSJXHGxAuQJcYOkw5bHvaEbX22XPoZy5pDohBX7qFnbEK9BjIeK8TJTjMEU+gOur/Ij
r4oDoMDLpGbapU7NwCOxS4dRqIaHwV78N4Lxpoyqn+RTwEabGVoWrQ6MXcX9cSicvdGq1rmXW1jC
2TSusAhxTlH5qUBVO5a3Y5rpF0YgqlcX2bCpI4cgWlrEgnijfawy8g1KTBIImUH2GtCfmPCI3mCT
QIAz7oF1lRNf7dcLC3D0T4EeX4zhY8Jh913VyVmSsbqIR+0RHveH/ZJShLrhrRh4dWsoaAQk+H2O
StIJ1s0keEynNiWob4ZetiUm3DmFBbyluCHFqM6gnwXQYPpwPJSlQVhcmaDv0X7VMAf3phEP25nu
CAMQW1qnjf9YzBO9WNwSUOLr47lqmmmttWbvhfaAyVOEkDFvXkLIZG641MYEK4XkQ8sDtaQfuLyE
JXqUhylKoGXKDWFrneL6jjKg0qD5T3pzRgbStRuKEI9iFX2h6XBXpU4HrsUEk6v+EGPltErVGQbi
gjH1C37bLhMJOqnTGDx8hJ5p0wyfTOEGTBW52MR68JQsLTfyk6XsFuI+RVFM8EcmtcbPKRi+V6kC
dC1V86kd8dkQfAkxEfQJG2fTAu8Qolx441ThXbOwbb5JFUt5D2pbRhklpK+QwYbFLa2hc20upZpU
ED2WiTpi/uVz+8py38AyCsk/M0AQDqLT4zf80WIuVeJ0g/fNsxjpFAxrrIxgzXFU8t3IjWIqhE5V
Npm+UQZB23R2krkIYIOFkdIDGDrAKqhMgFumPN6VAT9eP6YmvVyn2/HnAYpgKS6jPDH9kPZDuhuV
RHOR+kLkAC9Y6aP51U+jcpx0+4jdmAL8N5cUa2C0FpcwiA8hPtUHjt6tYj+BVk0m7myBHkdqBrXK
VxJMwSuirfmuvtIVJsZdoAYox32TIuM0+ASGEzKCzJImsiBdai0lETaUc3hrt+tyyPttoVXHwE4h
OFO5BD4aMNxemhqIyJq1OBriK5+gx61U5OGxdUmC+BegVrLl907GcVOGco1+O4KhW/ZPSZztGLMF
6wk164qyhrSq+QlWaDsTskpzdW03yrSp46c00r66Kc8ZHGGIPgThB+P42y4Yt4mTgPQ0fruBPuGq
gIs0j/1mrHhFW82IJ9wWUAO2sIQaGHQRIxHDH5FZj8PBUVTacnvKvTLiYltzlXlWg6FXq0XdRiOc
fLBPi7Gp183WZ544+9ZJT8gYYa7zrNbO/GIM1oGIGEp8yW3lpGB0poIhX0O9TC68EpAXoSbyPnJ7
2Ltb2rB5PnaTkmytbn4YFdg3dF6p9Uag1w1OHmmllSc1yYA2sWu/LSbFy1SJG9SOThoXx1R0mnJT
HRBB0NNKnOpsgpWmUvw1ymC6g1OdRuoBrlZn79Gw8FkzXE7lNPXmdr5RGuk4abaG1k16AOh/WFc+
9ZdSee0bYN+lG5sPpMahxohVublkc/Qa0Cu6NCSuUKKB4Ky3GYAz3cEoDR4YCMTauZ0QP6NshhSO
slX3eePNKMyI23401eBs0SfumzY8Y1SEidukVycL/+kCozHdVH9YlT2j4HrOHeT0aWY9Ufp5NvRG
WYedrm+tNj0PFlCIY/oYuNrlTRXYMHnRXPHKgFgb+ta+CRV1h0zxnJKhSucpwapD3tj1+IKThrWX
lOnRRl6rmJPjlbRZvNXqU9XjPzB1w45YJJwdbQWithK6oYTfYGqYF1WlIBD1Dt4FAeF9ink2geKa
RqZskpU1EYdYImSpf5/4526S8JFRa2UtUzWRfbzYJlMnZI84IHPAN1gykh63ghZPTko9maM5nqp9
SU77U0NkruaIHwMJt+FYfQvCu7AL/P2E7wKoIa4GdA9w+cMDy0ehYC/sab77hDHQYuk8rCmEk11a
zxUXS6ZR8Q+2VL8btf5r/JFTJVylQX6WJtk4ZUH4ksc/GKkivDbaZN0m3N1YsmAyx5CtvJsibWHM
glrp0gbjmvKx0blBrPmhMmSb8ZKGaZueH7voffHm2IyD6buz+RorwwA8oG3aBhk6fAaEwql5WMTz
cllMm34AEtBDJefVhammD8xSL/JMFJW1+lrEce/F+M7qrfoZaRgiVAOsdwzDnnPs9Vyi34kuV8Jj
3dXFpl10BQloYj4pjzNweD1tUGRj0tfpj36EI6uPH11WJI/omTFqjYnpNns6P5mDziKeQhqK/CNQ
oOSXhgkiBc9Po3ICB+ZiAYwM9HqaVhs2ZGYXq4gXlk55KCp3c170nm1JF5lY9odQV1+KyXnLE5I/
OTln29KkN6F5o/rRryDGsHQaAnIISiwf7TimZpTzNgrpQcVBk64aG26uRTD9Ch71oUmpKZDUIe27
AdzYmWJlbWpF5EoFuu9BQWeJKidepZH02UjN1iBMo1SIpYgjImqtUUGqjXPPykKzZEg/eNi9sCYX
XM/xVgxlODYBInNLvdWyY6/wpFXxU8X4bGXWJXIImWJFEyjPFil0W8bMMLXLE/TPvQ57GAAvKXAi
rU8J+q7tkG7o09wSjUQSQA2lXwuxFKjPCJngcivJQ1XiiVETrUrJhHtneBsspEl+6HT7rErP4SNe
jrSGR9PIqQDBN1pZDofow5IsOmlY4Sj/Li88OSlqXygiGG6lqbcx4OA+LqQjSvRopcMDczUiMMjN
ux1DvFB4wWdukhXWZl6XRlTAAcWLkae+rkOcpawc81CsJjD5LTb4d/5oIYuhJSnNcxDP+355oBow
Il/C2hmqm1URdNoZuPUmvCcaE6g3531JJl+Ayn9kDDp1DWMg2VrbWMSgpulIjKPmQCAbIY/voJs/
qoLsQT0iHWXYW4ojP0Y4gCgysZHYvdAv0H6QyX2E9L4QKfGFHbO9KVMjcqxgbf+0iM8lRTElvnTR
EQAZLcIRmNKhLN+mavxBhQ1XxharedB7/CXwhqoLRMCGlVzIMlh4mRTsch5pr52nfJ0uSZTkg0KD
acZH3SoOWVbHG7saRxR5VCDDUoZrizk1dpY0qpZdoA0g/Mwm983AGKO2NqmFOAH+5MGXF+/7MdvR
+31FhsetqZKNWPXKOaLAOaT5h/4jNlLtRi173MOgC9ZGoe+NKlwM9Ewcwk0cpfKmWBsj3lKd3fyi
jSHVXLZs7Mj7I5R7Ciu0GVv4j4gc5g4XOOezAKKyZkrB8UBmG5waarnmRlmgw6LXixRHwF4Pt/7S
x71OkNnXh1iFcPPHuuuihKoCqk2A4XmVN8jkF7Z3jgogpWC6EL8FORgUgXyDwS/dKVuIe7zZIIIv
3Krftq99dXExSJ9KsbvY5rfZ78MtxywWMMFUeTwEpcnWultlVmaqeMsXLhOx73Xx+ySu3/fbof/Y
/Pv7cOeT11hx01T7MeHEy4kKAhdhgsCZggQmvloxQwVHcblDkqY+ybMWba1AJgUnaH8Aik27rkUB
WBV2scvpXa/L2PxhTsmu718IvedtSLpDiCfRjWXVh7TK3xCwTO8hkrk8tKyTrXbGTlLRVzBYouwi
yHp/zgomXWUzwGm77t1fhir0n/6axDYWEBi2sQzrAINNMRuqDtxgMdvIVnzIMFL1ex190/HPz8Xx
rBzE+vsoqWAN/uv4phr/80hiT0ef6VuaBT1n3sHfq5aNr6f1fazr8t9t83frdFKC9laDRBAA3Wim
6jAsLE9Lx9lQLBLVVx+af30q5sQ68alYFBNxgOvi3+37d4fKugLDcI3fol6KIxTawJUWqjx/LRjg
svy3K7WSsMPfPi+WnaLrTmJZ7Imzphp09n5YSgd1xy1NvZpZv7Cmv2bFR2JiRB4QmbS/7n49hes6
DdnH/7LQ/lvydo1uNfSv//u7gP4/yduf2o/wPxHQvnf4i4CmyM4/ZHp7ti0znFE1/SprVxT9H7IJ
I8xQZGTvso7gPIdpGP6//4OsXWZEBbUAE2uk7zrctH/K2q1/yPynyYZiGZaNW///iIAGZw2C2W8E
NNnGZFKT4T6Zmq46psYf+7usvQC3D4vJns6mQiREmpC1vrIWGcJvs6bVQbTslzrQ9+yfG8DjAC+x
us2AlCxzC2u+i8Il4sYp4JBZHZXtwQFaxhayK3RStaoIUzbpDqRu2NWdfapraTjoPhZmkjL/Ggsp
usuneamiTUB1YxJviloyXUmnD2uOgcWYTQXat4KbbF5ow2H8hpTlNVTgL6QA+LtSh4aWDONWzbD3
yxbSkrMogmDHJ2D9CdhgNBgkagnFBSq44lbMSkphzw9iVs9Qih7tuRg80AVeqlBV/tohWoRP35fi
t8OIvX67SmIrsRKu4TZqZmXbxWEvrwUNVsGKuX8VsyTXpxtdDx+NBXQRq8QkWZAXyo7l367TYWrx
WwmchvzMv2Z1qUdlIvYUH4ndr4ti3fVrUBOyo1j+L7P//2+/nqCYCygD76cI2jXYe4n6jBKsmANp
/2vu+kGzKAaui2IuMNDB4djB1tddrocRu4jFME1D0A28Av5uY8icGIb/ecTvtWJ3Az8lenvL+UXW
qp+r8Ptk/zin6/eJY/3xVWIxXG4KSdXxIPzX31OOi8ZHLONMQL22xFQLWhLgRS6mkWCb6zF3p5gl
IT4/mBlauqAutmLV94b4e9JNWrYWm3wfQ8x+b7R8fF387eNEUL9xMUZBJmbFVn8cTiz++4/FVwzX
swxaP0A5G2FsiM09PMuFV49C6K8zrAIJEZ4zSCWoLnr47+ViUbiIjcTmYnGWwvgwXMRaseJ6pNls
OYhY5hVHGum/JmLDXDDYr/vYEl7TXabC2A/hdi52qi2DRm7m62zn53S2FOod4vMxR/JWGpQjhyVU
lQR3zes7aqBQE3ov0e8zwzD2DCTQJy7akTxqTrj8SiAu9OnmaHRLoeCzF2HH96yyMGINriZODAs4
+z0r1oatddRjyk9iSUzEjmK76+JvhxQrxcdiw+t+Yp2vgooUcR5uICJRPKME89lPVejNfn2clzq0
nKf43cHAWvlp+34tHmnNSKNeiKYd52FEQFkNAZR3EQJb0D3BZdAtmL45CDUWoDezXj0WRoq5pZAl
OUsIsWmc6owytNBPCk2lmLtOxLqcPBuvUOf+W/I41zhX42cGs0WqtRcdvSvvCcXchXWlbYMQxamQ
mKZ4Fm/g8j5G3zXahR5AUgrebsY9AnlYn0sprY1qbRUNVeSJxQxYhHggLCf7DgBhTCiMqZRsV5Gt
FG7So64UAjwhyrOQBC+K2k0LSLxXumec8D40m7J/1pDRQ4IB/kNNnSDeAujJZM2HOzo/+JibmmUn
78jCQTcjV83BWEQEYq4BRsCatcNBhDbajuoQQXeDFGYZ5wjsvCltRDFi9roy6uVbbQhnKos8QWIS
LiOM66KYqycCYrRs8WXkQRKTJIQZYeXKHuYQ7EJRbpSC20pupa1Zm6UnlQOPwJQxJDODpoGBCmpQ
d3eq06PNXm5WbZlcb7/ruiqFQWn1egq1VcZ7s0i39vIUlBO1XUNopK7LYq5Su5Evc+ppZ2MVQvrA
eEhKbFCw9ytp8PIQrrFYDok0OkCC5VcZ1B76kdXq68ZfCo6YLjKeHSQMnmd9PHzPttXO6Rp1H0KR
9odaZzhtYwaDHBJLXlSYYe6QV6/Y3xPySfWBkQGCTJusuYaME23G+cXOawphy5h0nDWYPJDUkLyO
a9RWsMuh5fbRTpnum3gzPVB818J98zC+U5vocPYEzcrd+RmS3C+cswJUgVgbEz/SucnPCP+aO4Lf
yuAV8mJJDUzeTd3r+ocG4oozabNTySgM1/2oumuL7FKExkYAlG/t8FSL5ptAvlOmdaX/7PwP7FY4
dFy7GqEpAA+j1z4PoVdLazn8yLRTR4WbXJbx2NngB8BJXgxzuHgNKSfMX8QAxNhXlyHW4Rsj2GMM
LkvoiTFncXsbuzX9ydR3urHXtGMfvFhf5gJdPxnOusCoRtnV8bkwn0NtW6UnnBpJK8qmo56c8vBc
y/tS3tm117Troof+vIUQPnetV2rbhsupShQQ9JXOaUVnBadAZy+BM82u9Gssm5WlEo3Svdajp8xg
Pye/vIXRmuWEaLpSd5qgQaXboXvJSMvqgruy/UnKIxqfI+Rq1Pw2oVMRkdSuNXp5ug8lg+yYHdSB
Fi5TAvi4Aq/05ZugP5j2rslcjOm1jyGYKQFv5Q44da8mp6zZ95VbyDeh45JUE3J9tcdIw+19ld1N
WOURz+DgvLlqiUJx5df62ZYOo7zTfsWk19Bfu1XOGZzddOcbazNc49VROFuSWPvn+Dg66+E2iDzl
qT1HnmbjMusmpOZouJ7uJ3M/atsyxGh2ZdRfrYXvCDbIZ3up/O8IpjNnBvqf8Uw/8jDXHW7cJ9m5
LySvMLd2vQ3nQ23dJd0xjg79zHOBVw+ujnHyqwiecTEKuI+OpbNcbyoNMkYF/G3mSvpF1pxleLRh
ErfpGB7gDATa2uQH7Lc4CBm/eGZ1kjVIIRg97Ins9qD8Kur7PNlj/6+RFgdvDWY9IcN+e+DuxDC7
sveYd2QwjoHoib2GUwumfTQAc8dNkW8wLALNMwDQYlIa1rnjDrpr2UdM95TRk0/lxZDWiv7opIdZ
3umhBxO73eGpMzbk1xxTnHlqug4nC6pzU3uYI6A70E9zMq3W4/v4RDUn3ikOvKD7Vt0P0GH7/kQq
xRRvCOSNMcQgpSsFdtkPM8SblfIVv0MENXui/pqtCstbvQzZycJM+RGgU5fe5Bzo7TZ6hVypzVuz
PygmPXA3e3M08OWTHxCufFdiyihHF7DG1UxcIU9tHe9lzIGC0FP0jY5p1+QSezkMDOE9EgYxGamT
A/MKUnLN7Trkgae4/myzbYI9UKw8dvYtJYQaR2BnNZNM9RMZmvNkt66x1m7Qu+BosWTuOCu/PoQY
O4AOviGhNS0SzfEZgvu7ZVhUvGIS4tBwkndF1aDyOEpD+hERsqnHNcfyy8UW/0Y7khy6K0giajfQ
jjDbW8HOa7hgmouahDOJCHYr1j1OXgCtwao8dq+G9ooHCoaW7a67qD99bZ3UO07NwioAz9gUZV65
5Zz8ZmtnJzyk4Pk7bvBUvkB406Ot5hzTo9ytfXlTqA9YjreATjTFynDqh5Mpb8LPLrqZHY84R+kD
2jYVNhmVDeyrG1wbSUyh5BU95S/ZGd7hrf4ordv5EkabmbAAyNHabQivsOhwzaEPt4ZojxGQlp6V
8STp59o/BiiCyqep2FTA8dLRSe8JWhmxhL9HHoJMRZJX4NbQx9s754XynfOjeCaCRN8hTFnXDznW
Lfo+uJ+PMA9mBBEvDjS8aUvG5ZCs0Qdg1DhLXvwqawdzXiP/WPXOrkl515EvR9idlywBOis8IcNT
KT0aktvNj/oMFeB+YFDafDjyCes3q4cfiokTPzJwNS42m6CGXAcp8QG2yeMEs8CGjNm6Eal3KWon
QsMfKBMP0xvlY7IeZkL2XrKGakB7VgPSXEcXg5te3mBkLmNxa19g9aULOeNkjrueliWCq+hF1cdQ
nhTp2IBR2uuEV6G9QoCPl0hO/StcNUTSwedlntr3T/uDs7wNXyP9yNGTIwOaUKPAAntrFT5i8LId
LkWzwhhyxpYFaBtTW8bZcEPXeMm3nwq2RPgmbYHSH2USMVzzQJrOKt5YCPk9XDjc8oXEP/MuWdd7
/V4jEGYTe/lxujPrtfbu71rS7AiFWHOnWWu4l/JPDMPj5+Axjlz5wboZ4jVnDlQGBPkyOp5PBBo5
ek/6nf2z3OGhfP6qXzppZdzEBOEFGOjheuVK3LEsSGvJRQp3gdLj+jtYLitydV1lFW6My4/VV7nu
fiCQ8fZUf9Q77SbfqXcTjQIdgCeCT3li8pf4RdZQV63qF+NCuB8etpmOWfvaJw6WPMJ1mJ7ZdCg2
TY+0wSPYG0PWO98iDIJy/caOt1jlGT7qZaoRq2B0QwyWsKf2qBlSTN2TPkIqUogn3HuzLW+j9dit
cCQPmgvDpcVxdnaDejOto4Pu9S6ovIpjKQKJ/GY+aBapnN4nmWXuvIvVNUGfysteJ1LvnWgy7QSh
bWdRD7qRfsjPaAd6gow/Ah4DQgzujV12Lz8Fh+QMYQByGm4+fnwDobp4KrYxZ7WN7u03HHz5TCEa
lBQmd/5ECBFgLbPC5jAs9oXLSAuLZaasI8fSi+5x/scheFEgvsg8YcBEjJ6elEcVxfuD+tzc5F6+
6e8McrVW/V1yNF0Nu+PVpnNcnYvmGift1Nz0d/Xe375LOPuf5lN1o1GccYMdWSwnAtLPPN4k1yZk
pp5GCMaPOFqh9yKVZEYg8cAWxQofnpv5ZGzCt3ZvUMf8mNb2wT+8Nx/jKbsZPaNY2Vt6Hyco1ydU
KPMGMZybuJCLPLLMVvBHzr6LX6yHCuQMBW6juvFdu8furHxMbspH6TW6YCr4ATVoFT9i9Pureh7W
5d5YlWi/Vu1b8ELWFlns8Mpp4mkCsFaDD7WqPWXDW+OFloxbhyu8VDNxDCQfAfnM0oYPd/OlPqEw
KffJjbQzPOtkPJYesWhuvnXucjfaWG/UByWMLc4E5c1vnau6qMRcWigZZ46V+SZpO/gpvFzeKAa6
22BLp2SfHrkdnuPH9jT8Sm7sbX+qPhCMorS3XuVfr9lNdJnW/q/wLf+Z7WSuBG2McTSO3ZmYPxKW
aD8fujOujZvuXX6K7k1cqmhbVrifM32Uv3J4Hq4MjfhpqQ2uHp3P7r1V+WWTY3Wf7ewP/al+m25o
CGkg9Y/6Lf6hu8NNHHjjQ3JMjuqT6fZ31b3+lKzxKV/JW/XM1J09iS/4LNFGbsk3d3MUXyvjZO1M
tziEr8tNt5NeKIfTvMGtoIWr3qmJdmeKbayEFnev7PJbXomH6ot7tXiCZbqfj/GmeZqPAW1M+1Ik
6+LM2yn5Evd9+xLfwqrn/5GnyBuPGb9XDKUaHzxis9yowMFl5UNeZkz6RZm5feEzHqaIsqJytBmj
cGl0VB2rjMuEbyfvjM/5M36QfDdOcC3HzmSjyBQRtwbW6ihznqRP+Uy7bLrGZtwjZOFpuTMPwW7c
j/wg0834s35DzNWgYuN+zx8HuuQ/oI9MbvEs3c6o3oJdwRspVnYN9PPnQXslf2aPjmM/rnkXo6FA
2nKQznBVimhtXbKvia5dA1H/Z0KuUrDKYLY6413yYlsrTE/D++kib63b+dRN98m5PtKlMMaEZ0V+
w6J83e/8u6/ofuBSj0gHMXTxBrrKh/g2up9fRtEAilYCGRaNSkWN/6n4gt5Do0Ku3GfHjtgswLKl
/eA1+DmcTRqC53afe+MezYL90d5WB+czI5CFbJoL8Wn2B3P1W/hqnDC3hwUU0AwEsdtc+tbtalyc
V/2D9SI/1bfU4ZN5m90v/YN35bN65xSxVCYstIJGdppfeCH2nzM/IxrGfGmMadjoIgznhmZpWksr
ZF/TYVp/ElVC2MRqvGg38OhXmA27oYs5xi1tKa/J9zk7D9OWvNhbmrz0djhzXfGfdKu1dOzILbhV
DyFPKF0gV3mX9+Q/mydnbe958HXK7C5MDw8SHc2NuUXqtZVvih0p68Zj8IILjzeBV5H2ycMb7D5D
r1wb2zHknTbemyd4qbzwYrRXq7FaY+3J8zJuGI29VLxxPq2f81tLDPJP5c24tXl3xxvnJn8pjzDd
j2HjOhcVcZC17uI1rzT1ju4gOAw37dO402ie6/3g1p50VB7sbbWlh8qRt3e2Z1zoUwxf9vLXExJ2
LLbzrvvqaSd22Q63aVfZxZv4IbpP7o0jSduXDRIX5UXlFkiQ5HnqU8+Tec8z6z+DLfID6l8aduqI
S5+nj+mjvKsfk0t2055yWkHrh3MbPloPym2duvMeBvc2u7Hvsb7z4rfP2JMu47HncdZ2yz9zXIX4
JNau+ax+pHeSsY7xQlvC13FycqVXkuzRmCZ0oVzMTV7t8MybRn5u/JPdbugXH8wD1LutA7y7Z7xw
j8fgDd1M7lr1CedB8gmIbxn242Nw0PfO7OXxBhLIbH3JU4QT6n1iTvyKc+tZj+2jg2v+weQ+glz/
WFycF07ik8SlVQfbZyMsrNAm0uNVLY2xEeMjAbtJCxAp1D1i8r2uwY/OVlHtL8UD+18sTmWBqK58
zslWsAYa4ntGIYBQ+gIni4lAoq6LYi6YBnulDhrebAsUJc7HltNDFzqlN1jKQzLg/hMGA2rPodxr
BCcrbWPtiewmxTU6NtJ7D5izVNYpqawr4mh3xDrhoM5TvYiTInxlFAuNmiwHt9A7QlSJKILEhKGL
KcNkF2oxIfQSc4TJECetDZ66+H0039YfizMJABB0VgJGkXu1csRbABWdmTYFZr/mSo1sEEwba7ya
9KWAkKYhzy/FXCF6yzUGvPNiQzNp1V2tgw0KsYKyrBqHsD+EodJ47ZR8EoUE+qJCT1p4IOUIgb8Y
MWCJACLGJD1PpUk3aPH3AtVaXL9i2BpGgocXlnvRdpwLrKE0GtxKugWo3dVIYWk4OSd88nC0LF7G
3rLcDlNCrEaXWoq1lEfEbDeaQBrR4logIF0B9ApcV8xZolg3VNUx84NsKyQzYiJ0XEI8c11XSl1E
RDzZfPniISHYyYKYLCjKYlFMZBK03R7XFQYK4KBiUkpSpa7FLGS/+7bD3V/gst9YrbpkxqlVxBTv
K2kXlSnJWRZCunFByqd/zSEKBPtc1onJH4tiO7FbIpWUUbJ8eldsmGBm85XIDUkLtkttlQYg6XhU
Zd4zrVIclVZVD059k7Ylf5cwcJoWp7RK0Qh6K4iv8fcDugtP7TRaIh1UvFyqOGNDZU/MQckm8jJM
ENmMd4VsYjjhV6CMWbUIoRTYJ11VKxsCzQhyU6nuV6Dq6JnNZ0u1u/33kvgAzQGad9jAq99Wiv2+
l8VsP5KIZhGqOYO5GjT4ag2I3AY1+HFDqBC1MTEvVosJEaagzMvkunj9tGp8ENc+3YrNruu/j6J1
i2Pf9SPczu7tzoLHXlmQqWU8gHtIkOcI16R5pRIGA8rQkyKim1xexJYQwoqDpPfq2lHGtyI1asxO
9f31MzEXLOJ+e17CgsUOmlk1MhEMHEBMKlXiR9NxXEA40aue2EjsBHrdYhYiyojL5qOVsuX3oa5r
v5fFDmJXcdDYWrSQYvZ6vO8txcrr7td9vg//5+bYxeVQ4vqHP3YRXzhYNeFuNZj29TDX7f48s9+W
//bMrl9dGcTTqE5M5Xm5buKQv539b3/d96zY079e49++6XtWbPD9Bzod40wzBbW9nvO/vSbim61m
cfUSW//2zde/848/Rmz4X87g+hXz+9zqT5Tp3prlTSJsZOA/Y1W3TP5Y98fi321CDQBc64/DKKJo
dd1czF23EYcthEvedZvrx3+37s+vEYf447Df21jafGmpt2265e/7NvgSVmMVMmFhsyUMvcSnfyx+
e3QhbvzLRcwWVVWx+fes2L4Aa1JtAw3E8gV/HEIsisn1MN+bXM/m3+73x4n928OI7a7fJI53XTcu
VbD/dcD6bzlgGZoJX+jfc4+eo5oAhP8cq6F97/TPWA3jH6puskrFagr6+pKd8ZcBlq39w0Tga+mO
ZRi24WhYT/3FPyI7g1gbrK8gGpmmConpyj8y/8HRNFu2TMtWVUhK/yP+kfiW3/lH5HI4lmbRbdU4
DbQZf8Rq2L1ZYKEdKLt2ru5NR2EEneTxGjijjegFBzGj5y7H476i7GIdGaYkeq9szczQqeEsPbZv
40AI9Wiabooe8F0d6U4u3cICv7pdn/CSQgl1yErpqamjNSX9p1nB0cnoCJZ26LRr6eiiKfJStGG+
Ml4sKNFw8g6V3DyY6tNsUztqSE0DlWPwbXZrK7xJfs1z/VL6IwnQJZiro1ALDcb3obmLnmujoRSA
gjJC02Sp5XvcBJ/jQqDKqETx/rhEqnmym0bxbFNb99J++hUBh+qW6RPzhIMHFl39tLNsx42IwD4M
csAgWaW44+fmbZFb6qEpdNLyMOpLDN+kpoOjFeg2dHSdl7RJwgMFU3wiHXIHpDz/ZWWygYmUeVvV
DiMJNGzeRHZmPILu9El8qeXn1PmpGYBRUX+OI+eJ+GVgLhUj5nSxX+bnu0R+X2+EA2QkDAGMVSah
LpCNMVvX2eIz3eG3qrcUAotwZmws52Q5qYu9ryT7wKIOym2L6mad66+xNASbOY627ezrbhJx/nSK
zXXNbU8iV/VaGF6np0DBVvNrdKzyVEbmMa34s4WYWcX2HZp0dKd25AYZfl4cewNtiYJJ1yZ3gp02
BdFtJrc/y6HvyOSLIfpHvvM86ZPyPM3KvkQzpBLKxeAmU4gvx8k2mYOM8BNT2dkxYLRFQdQZqCSE
+m0/1f6eej4D/0Xylzh30zIo6CQNlHGpOJf5E+L89uAEY+PCEeZU9ODYR6OquJUzUHJGOV+PEvvR
MSsWnSU5Vdz8752PhtmvkwGljPqM+j1k0APXIBprZz+auwgfZddOZXTq+AVPcfplDM4jti7bISh+
zrb0SdJDsRnUZFjL/kRKjI6X7WKaCfcaZ+ptbuenetEeqkpebKLQPtiMXqK5MbyMPwuHneRSKIq2
SYKeKmKGHIuYHiII9GI/ToTf1TqlhTpV3MLMHso5bjaFMn2OozqsBVXc6frT4gy+xY2vPxijPni5
CuAuWNRiUmdj582SjS59GYtKWHp5QbWAzoswWngr6sD0sPaNHUmcDAfSN7TBb7qcnfwaDUDrrPSs
/ZHY9jZoE1hIdd56DcE9XlaPDWpreV6rRvorWzxLxC0bNcGJ5mWR0xQ/Uyt7qTPZ35AuG3RVsx4r
mPhxYcn7wTdWwtdRTHw8RmBADdsrhRgH71kDncn8wrMk08ABTcK3p7dH0jUsj7hJxcVw6BxnNWI9
zC7qkXIyGvV1vEhEfeEVkAXFelgoSngRNcdCbu7rzky2c2ze2GaMv0Bi3FQ4c2xNqnhSGd9ZFTke
jQECMyDjaIMArs5CDVb1aJ2ik923hYNrhbxUm7vbMHYqt1SxWu1JtSDkNQOehfdfN1Kxszo8EcyG
bJR+MXOJe1vb1PBQKlItV2RGEuTWhbvv84yMB9Kvhk1f0OXOZSqfWkEgdzVK63AIP+yw6TYNGykW
rsB1lky7AZ7//FNOnPGgLhNsklY2NK+B6tXQLeWR1s2XgaOGBqEMLC4txbukiLP9mGpuM1rTTjDr
K0lJvcxvqHV2Jcz3OkD+TUFQyj+GjDxV9IB3wYBKpKMpIAm++Zws3NtKuNJe06kG91J1j/mMDhuF
X6mKEguXFjTcqhpPF3LOT2Y3h55B/u+23SOrq+901QawkzPUMdZ8VIC4uHk39lhTli+Dxzoc8+1/
8HUey40rW5d+lY4eNyLgEmbQExJ0IilD2dIEIZXJhPcJ8/T/B91B/x0d0ZOKe27VqUMRicyde6/1
rRzTLRkzo8+OEETpOJNoj9/OUx0PQwD/x720AwFdRkCqqnPf5QnMZCadc3b6OYim1r12kr7iTLjL
hU7Bc5nF8QGr/VNGIvn9hOH31oYolIBFv81txb7VdL9+/kkqFCq+kyyR07+PpW1dbatz7xdB86rJ
AaJVBA0ch4ERCwlQfOuxpyIZmvTPVqu81dh/e63uipYhfxZcRtdNkIb0y5eNA0G1uEKLwmG4MLZd
FOPKf+erZVSM22Y26+lSFiBp7Ky/Dipx9sAFhw1gJNKPsatOmHAtidd9JClS0sXCj1AfAuytxE/2
rLopllHpGuPezI342DmMkJYKwQMLHxBQxxyNHEv5KNW3G4Ngqho3389tjZ9xGh7bZQnY8puEZUcU
neCdulYToc1xukbzZLgRreAkROXf2aHh3XmKYFyk1ge/HasIqMo7iSTmRcSEVhpe6VwqEqoI2uwy
8K8ktxuV4e6IhsKyJPsOkU76BlSM2HYEc9Eo4gHfa95E8AECADPq3RNFeZGD0cNIjsHnEEJwnObA
vusrWvOTDvtnMUdunHcPcYnahSTTE3nw3oEQXAAwCmV/bNHLKfI/pcMpAlZ2IQoxOI+JO5ysInxJ
Rss8jlRk7BMD5uLAEsd8tTJZpcxJIsJg+/MbfIXlzq+HA5vSqMjpfVSJ/Zgug34uHSIjq07eBiPu
N0naz/deWJZXmjJwJM30lg9msseI8SKlczIM5y3us/izE6RNJjqrry1Xf8jxz9ohZ8d3NdKjZYis
yerh70J7acFAm6Nxp5aObhWMn0MKthMgUT4cppn8eLNNz9iK6Jrq2ptuo9NBQzMeATWFT+6IjgV6
VnvuzqFDQ3fQ3Uqjd8iCnHmqy9BSxlnhcQz6lyoYip0mE4JllX8ZQ3iDaFE8ZIyzBqGbC9FT86Ws
L0NIdEkiYvtu8Ker32vgeS0pgpV0HwjOGvdJ9jBMjjwFrqYfr/lDi0ddVsfjr2EJ5KPVl4fSbsKd
wL5VwiYoY00mTA6aRXkXqtP+Zsw1ueaW8aGTgpDosCxeC+nioU0PMkvbSzxm0N6mbjmb7bNaWmOr
7DG/d2NlwgGkIWV37rMw0akkRWs8KHOmoQzEZhN8zqXEFW44JhNSYpMHhFZpitqjprtHQKM/vGp3
Bb61KaDELhlehyAT7JmjvV2WBr0Ab9scVM1rYX0sJIBDtePx0CErVOtfrUqQmRrMPA4bCEKUw0M6
pmJ57sEBXPoMy3lvVvZ7Yh9wVHnnsF/gSfqTuNR9cjZCm8N36IsLoRHXuNTGXd2RLaZVuOyJrMVv
RANwA8O2PtRu4lxGrcQR4ODFXD3Wjuid14b1hapSzDvlya+WywgQtbEkGxlyWCoJm+2csTyMVVKd
crcInibdPoTp/KSXkDxqZU87mlLDNfMNeaf2aWvk5zpF+mMDfH5tHfuTrW+DK7V/TaZ+70iUkYVi
xVGF0eOdGKIWKskvflP8TjFFgsOsAyD8g/jI9iKTn4TXa3I79bCbYflvi9btI4sT8mEenBuhN2LH
hu/v4E2myIeVtxdJ3QMfiluIcD7DtkWiUJwEIii3b48WEkUQbBiO6ZtZz1XNX5cRtvU0Vcz/OuyX
pvTrV9Oe+GDY7/4ICE+JroPXdvG9DZlCxuS3r7CtsMBOE7t6s9S/8Jwzd7IMeYZMhLDc92iXaYCb
Ravv5Iwew6tKgq+65rVkAFZb6hvTH2lvRZSsVjO3sr0oJnguspIBxV3gYR/M62Uz9Vx0CLN4U0Vm
nmKnzCMh6uqYLSQAsNuxTSHJic1uQdr1tys84iWYBU0NkGGHUM4g0R6rg+/VMFS4LwuK5Lh9n2PS
wlwpucoNhl7bpM5JFDPqG9Is7FR5Z6gAWSRBeHPB84MPVcTnJEfvO88aoVmAg7bqmLaFRX7I/Ga6
r8L0i78lPmODDba+X4kvHUpcukp3uyQc5YF7326JJ+uj525I3PlNTpiKFxh3x6pQpMSZZneyLL73
VLq7uvfnR3K/GZKTIbcNF1VgwGYikGNLOYi8/wfNTT1nGSnsjj++l60eo8KhODRjrN28/tBwnGtg
qX5fNC7LmJCIZUziR43RHdiV4M1BjwfV8+ThVa6rk0yHcIcKvT2iEF72LDS9TXpwZYUc3WMwrzyg
zrjaxnxJOT7BSw6EyhLSA0tyjiCd52eVFE3U8Y0mpmdcqb4eSG3hZmQjVmqD7sQhgSVtqBJyQ8S3
Ghdr36WoCsyQ5jT4PWKL9Go1HorqClfjKRn6lzGssyOq5mA36TrkFiwvdVMHET30ir8ZAXcrUTgt
/M1+4/wTMeiXxjbbCNhr+sB2Q72BwfrWphO6KqX0toC3v2OXZBIep/Fd6RBj5cuCwRoVRkRs1f1U
BMN9/IsWxAgdrGuPBU0MxvBIhMrCdU797D8lndEfcbAzo9QAwXxvRSZgb7nY+XURzRp4CPS2Gyp1
ipX/MRMRVrR+/lrG5gO9adaiKi5qaQaeT3ZwF+zAIU8trVN+NoEvuRpLwHLZipZo8X0D2oF6q3nV
yeS6G4vsEi4uyK9s4UuOfex82fBk+CxMHOdJSeSZU/d/l8FtztrO+PSl99XKrED9iDvaL3vzzlim
fjMGY3iyiG+TaYxCovMG4vbqX5YiIzuvE0nV59gbq1pxuCmSHz1rdSxygdozdY4zuC7Cv/R0xGiW
AIUoMFfpYFdXkCYtD/1mvQS/+zmszgK0ApnR9jkWZGz2TTZe/Hh8cMue8e0SPoV5Olw1bn+juAln
UM9eIJMrjJNH02DeVuvqZrSID4NQdh50Efc6gSktUgo95fqXSnmMWAX+y1KDEsLENfeuezb8P2bV
z2c7k8h60oZnyRDFrJ5HAHwwcvit2Ja7wcvlCX5jcgpsxnaNLc+dNDxIkk784qJNVH5Y7aal/uzB
+xWp9Qi0SZHQsqGL00BMtu87DZHEqtry3q7MFLFqC31NZOSjrieuHwNnxKowHXumi1soZU+T37F6
x9Q8ygAjmQu/RXl+i51gIKnRtc+6Cnoktk5kVRYFYtC9zOEM56hHWuHl4HpNWIY72xTJrsyKet87
+bHzkfP0Iv3kqLZ3hVXOSM9HBN9yOKnOjchOb0+W671KVZLcPFcEQNslwUUm6R7ea25sp6micmly
psShQ4waNO9tmKk3r80pa3LeJ5vve88RsKm/x0xOT9MiEKdp/YfwsRdVDe4hzcTRGRuxg9n1tzHD
vyKfbFSrxW/hEcypln4f1ql35TKMwtIDU9a0nv3muAxiw/CVdMOvbEQ0vYTIESYL5mkwEEzkNde+
ZATpFsRtD1ZZ49oe6i8Gn898Ex9uV4wneHGUguqpXNCWcvzQSsg/VH8Pp29+j+UiTrxziCMat7gV
TnAKKzmfDD+9aD28Ad/J0QKHHAeqehC84mfDGEn4bFG/Lz3sswojYgcTSoqu/80v0YKoJyNj/VkB
NIeZujdGFMq+37Li9dhtW+T2E+XSQ5J0duTqOdlL2k4e7IfM5RudR9qGsdf+8nzknorg151y3I30
0+VWGsnzpCk9Z1i9h+Fj7kixTVusjK2FncmgJUSjDSdFScCosSe+aNzLDGmY7Gt2tz5ZgP9UR2Wj
LCloroAoRddbLmMQ8ZiYBns0/LT11Swkrj3a/vSuR5QsPsGrR5DdJEEu5pZHPt8PY+A+svWLx7zw
NBNsDkpvqJ/irgrOnomL0jYCKjLii5q2Tn7ZSp+4UOUQYOXO9Q1rMySNusJLSajUO3RQwKC2DNNB
nbZ0Yrpp6B4sk/5LwI8VeSr+g+sEqUTrFVu3nemkGkV60mn/VAaL89gZjrNtAtgxk0Pbwwy74Uga
R7/xEsOMJjET5go0+9iy5HC1M9slANWp/xaSW78lGyTSHegHGqyPrhxGWBhtz+kPj98ME3HF+QqM
Yx78XR+gwIAW2DbympdwdmcOdCZVCJbRk3p2wbAcDSuWv+qcBiVxwkOBVVLz/sPnHAb3ORnxazS9
fW5Rn+tQvFTNEkfFHaIehuXqptdflAdA1O+LJ1GwQLn1ebLe5+PUw9gMORs76yE0In9ATIDTCrcK
+VIKF8UsrzaiimJG89x7aJK6ykE/mvGSemGxbdva31YGK6yqk29Do6MJm3drcEmsmr8mSI6tHA5t
LDr49OVDOzoDnGR2rBBpXq6dV75lzSRxeBB2/WuK3SNJ6oe8QB3FOUidg6ynDJyrIO+KVsY3GlHO
ztdWhI91gADXxuu9AUkGwNDr/rmJl8BNx8lhgkPNqXgwHtoPk2dvM1schnE407ZuCaf2Ec2ayE9I
HpTE/ZR586pyF+xbYryWuUbL3wzgXyC2bBYFe2wcfjnQ9pC5X33IRzSxIOnkjif2OgQ5M6XF+2hT
WMu6ehf0RgzqDTEWh2bWl6FEAmpN/Ft1tUDnf1SKSqHOP1iTny7UMfqPjtzXXverV0jIbSt+C+P0
dzZl7iEzTML3YA9xxm9hzG1smFxkVlJk27O7sVPrBpPrrqBHsfHIn4syoCH+unjJcXjKjJtv4ScR
o+Ofab69ydmrUDmXNR0ChLBtYR9cYqk3MkhfXXDXdo73gIb2ym01lsjli4wsY9oNHXyiip5l1fL4
zDL9NdAf3GSkOlNiOnhO+WH7YvmXG7Cw5IIwhXPSmnbQYbxgZ2UENGPRR1nfIe2if/k9BNO3j66p
LmkfZDVb7Tybx7YwxNmydp0lIVb2Xbht6Ca3U/PXS+LPxeuWqJ1Ah1X5/ZAG/k5O7pmawQYAAcTs
aLniDKkSqdSSXQZpI3ucSxMVsP9YZXRpdOsyb+jHYzAKvINV9xlnwZNvZSujk9u7FXbnmXEIchyi
fO6aUaN5pM3CZRrlaFrZ2y45t3X9W/oUcnAK922jy6vln8Nx+TbzwojopoR7M8UfMibf0h27U0Zy
Cf27x9ScrRP4N2QkSRq5A3tU4DsXj99yPEvCk68cwge6v3EDfnnBflFY8veIx/aDSgXdtV9eReIf
xnh886m5ty6IWxreVHaVw1fb1pPYjPXQfGYxutTB8LOHfqbl0BhLQP4xuvAQ8WxPlh2+Nd4AHpyO
7Lo9ocix0d8iDBxl4KAose9l5uODYt4BQuMtAEjq6ZPfDMWn6ZC9UBj/jNSGjb2w4vK1uyDAQY3G
inMG+8VGNcX7pURaOvsW6n49vKpwmg5N3T2Gvk/Txs4vvWMEd3aOULPCrXjNexYC443mRVDSTpbB
yVFym634d1xdWdus08M2Udw+ocG9cyVDHYs7cTdP2sChtMDEMHD9TTHmnYKW14aqkTjbjOwi0pqv
gSMuYVk/Ud0hl380lhiyljE25G3ThenMAkBUGMwbsqTBhHHxnBCRl/V886aeyQDBtjN3z6js3Cdv
RN5WFS/mAggQWFTCGYZoRREKsrMNOuxNZTw6FRQ1Nl67BoA7VA/LmN8Ws6/B0WTZNr0vWpSvKzUh
Ul6gzl2qHmQjgZbq5TO2ze/BRknWTlySuMd8s91YgIgOhpmjvO++5Wjle62uiQYxrTI9730pSDPs
xhr6I7C8Jnbafegp/9Cx/tJc5pfSzEsA/IhOhy7ck0FLrjuPr5M7PSzpyRkR5/Vly3IvNQqc+F+c
LP/mzHWfhMk4J0ynp2zgJplkHApr18r1ZmgkCXuAuQD5Ea3x4jefBKmj21rkhxKSrjs2gGZ6suaA
9Gvb/vJaKc5FYjyWWXfqpyolS9PqIxcusRU3Drns9TcrorCYuMR1fXUNBJWBaWXXMqSiYLCE7WDp
X0eNNGMelv7i5PVpJFBk7ANjS8d0iYqqfUvD/uY1aE+DhqFcgTGWSRAVupd/lXmGhHVARlmhQJ+W
hnDeZLb3GsL0xa9Jy+j9164xLQL4qn7nmVV3bBP77JjpgbOuPDhG+B2CC/3Izc9Kab136Accya8e
9g2+1eOyaMXW1MXHhhzgkWvOuLcz/91pihefnvMuDrvpfRyB2y2MOOME0aj9OVYxQP9FvVqaAGXg
3tmx9f1unyS2/LTaYOdNRfHgF/LIWHLDgwiiuVXHMvnQlJXXFGn1bNCDXbz8TA9+NQW2l4Xszdqi
woPAuCkgeO4ahynhCBkvteybwR7J/dB6SeOY86gu7wgQvZtVg/k2nFDW4pdrXP5LNXkZmD2rv6Vw
0U56f8YaElhRY2erMjLdrYnSvymQhfGNAZpypM38DmtcwSzpOFTYG8Q0bE1NWEsR1wbTm+HW2+bn
zIfbxxpLo+uPf4CyQ+0pzPnJ6/0n3bFvNVOzd1vBIeYN6zBkRNdm+XiSzqayh6fZrmhVQdtJ+XNt
dvIYvR7dMjjRUl8ib7QPktnbdpTFfBJdva9TXdyhzXwP2zTYuDguOtJb+sl/0Uv1avfDs5f6uJm6
I5HLUH/H4iS1mT3WpDk+ppSFd8IMn2WtTSTs9OWUp+8F22rleMYDsy+vvhaI1y6655A1/eTkK4Mu
mc1VGj1C+VGCoK4tNu+sCx6nonmk1G4i6OSnwJDWvZGZZIXWnFVFQpa3Y18KuiatiM1H3mEK4NXz
zkGz7dya6gJru+NN64V+hjjWQiesC/wtJr1yUd8H5fgwLty6OVjnmojKvHnSa+755DYfw++kMDWu
d+9ThAIkiVmQtjHkz7Mt+N4ShNfc03eG1kE00IYMKloUlscYe8GIhFagmUNuP0uBNyY1t7GY7afW
SvZpmcgo1BlTikIfAoPH0x0JcgKyN+GTYMRAnJW5H0Ek+m2OczwzrN0aXpqkIXg7n7F/2kR5zXik
Ue6rJH6OQ409I3POqU/pZSJMN5iINinOKyo54KJ+fugttjol1ktHmLXXeV+wrRMQtO7tiVoO5tSQ
DGBjLpkx0SxMARgfUMOzMFX/TWy4FfmqRMg6mpvFYoeurG68H8NvXRPASTLgi1exUKQzjhvNpdLN
7L/5TBmbLYwnleG9ifTfkDp/x6W91L7n7qY8qXcBlDB+GJp6OOS5xKbTphkt/8mXPtxGRBwLHdqw
eaO/Vtz1Tv/m15a+m4R4SLiVMmspnIewwJQwxn8y3+43bikIDTMIdZjG7GsosmrXiBupsQx9x/g1
WILbFGNmn6VpX+pgOtne6HIzJqDEaqvfy5BydVggwGsAO5Dq+kM9OjwNyt0uxLadDNOXtrzI0nUR
1f7X5A/02/Ov0JqPU0CyON59UsgrcwIfgSN2SKBf+YPlbB0H3wAo4HtdYMW0u4Vpw0Ngxk98g3tE
sgTL2M1BZ/1RkxXWjgvhFNIqt6xfEqXm/tGQ6+RKBDNFdY2jOrMZh4ErWJz7eSZy3A+Gv0b23mDq
Lf2g3reec79kE1GMK7HaT5i5OE/0fj/wY3exz+WyI12K2J0IYij/VfFYBr36mJZ2xBJc40/NEcub
3OoPQWnKbSEmAAn1fTotfwxgE0QljH/4gQRgzYH0ofZWmeUtfFoWOb4y8NoLL6ivXi/uBSPEOSNt
J3C50IJcvGWFH9DsrHbraA/BekPTJ2uw0mPgaNoHprUQBHt1sxJ5DRpc4JYDfdgBntcrlDBFmu7s
JMxPQ9K9xytDXbvjIRl4QAs1CZNWKJKaBrYqmzuGa4BKY4wcHjb/gJg4UnokF//J26QFu2uVdzvL
w+5IDwgatBfQHWvHo4HheJ7t5kFX6oORn7dLks8qCw1kNv5DHounxrIvhunchoZwUDp0VyGRMVg2
vaChkC/h9Bu0XbKtZxtdBgFgVs4N0DN1HzmhBy/X4n0rOY4Mkkx6p/7I1IxdCm0TtSuy16EbNe76
1Vwyt/uBFXFoTZNUn2aoI0VC1GEKcu41isgd3x+hnCJij5Wu9jRNgojbHs56NX90QX+tyjE/NwVa
dQmcL8eDJBMcFhbXLhcAM+1+dNFe3xET1eIsstz7oQiZGzB/2k5pWOHx6z4HxeVJYVhqc4YrMS72
GF0SUJB9G+BnHqdwgxj8a/3dZJyubus/NEZ45uK1o7UHse4t5ZN7DsH0Hh2JcbVVI85R49PUd28m
o81FGS9VjxU4r+0X89gBrxxUe7UcRhUwhcvTkHbbtPNuITCQlzjHOa6yNEL8lO6bRu3lCgOVssL1
LDX9AS3pzPaWgcWCD+jP9XWBarJbS2Db/5nlJRFX8/lBe4qhmPyCQZJsnXkAJQVObRABmFQNYZgi
SYauuXPNnNgVEvgOeSdgUGVpiEcXSRNgfDwaRbc+NtPdWWNiYMbslkfiu64+2Od9nKgksu1ngexj
R0+8iaq4vMaqU8yLbOuUUHYVFmYKpBqlRiA1ZhWpTYRtrXHWo8yXix1P54xnshUB5GJJB9uBMzzO
jJ2FSzOmC6bqpANQ/KD/M6gDjhPWexct/tYBst3lGe9Ze4TIg+g8XOqd/BVnwH3jPNs5qQuhP+jD
rQd4UA0ep9xZlsFVzeHE7UqR+81bu4XPgSRoMstdmsYPfSm+zI7HILB2LeulYW5oZreE+IJC3sym
9k4tls92uPesi2ph4idB+wWXG9JOPOW7zCVp2MbaMaR0doM4/+vOC/GI5vRH1bzXXNWcVMNVkNyR
nVoPT/gFakRSx8qe411q5ceUIYyu2mHbV3gb/TzeEkcEztczUR3NWyaT/s10YTJTcUVqSFL+dK0j
MyCCaBH9A2LG5ARsluI7mKOeGCqHvhhv/rPtrK0bVR6dvj8PTnDocoYKelK8J3btku+VA52u+GQQ
L4gRL5bnNO6ag9e8Dks5R+bsIzZXKY3e7mp282tYiNfUpl04p/0BQUGkfZpGOaweonm/wspWR/3d
z97HzPQB+x/ynTGxbnmRejtBZuUmTLxvFZB2TvZKtRuqBmQDKRrr8LacnAje8rJpuI34VfHaTRyy
6RVrURNYzOoA5xyHcDnlibcrGS9TaZWL+CL1EKsahwRxy2W5U/2EgUKW16KEyVHxPsVkanxkmOHq
Mv1TosVuR+mfHY+pU0gROHFcdfRBd9yJTxXl4tvcXLt21p9CCSzZmYnM8kQtFvK/ocdPoro2ZnaB
KsRdIHwm+ObJGezuYmNqiFt+AFJHYO1Ih8tnOHVckv3gWA0sJ8quduPMdfXVGnjMqtYGejpZJyMJ
DwNcjiDFiP675H4amYMhTqJGuOkVttomSBDYBNByZfayl0q0F0Ug12JZ/5IphtORDC+WGdM+8PyP
wR0OSeER72sM1iPdObzuksaww1iY0d6yjRnJHeivt7tpzJHAaPFhJnrP8AOTElduIiUidxS/yBAe
Qcw+TeF90pf2O+cEP3eKvyzBHj4TX0hPJSCHAIw5Isdq3Lk9KF5zPmTgWbc1EXOR1Q3clggeWKFg
ePZT563Xn4QvoQEx2/wwT8MTq6ggcCEBvB4TMN5SnPprs5ZBU1dDo1nAxLY92AHud5usTd7hSFgk
J722U/HQ0yfel2O8Lzlmdopx3lZ6Pej49MojaJ5RRj3O8dzAj1BUp/lt9oKrhkza+0G+9cJ2mwkb
xUo2lXiWKIltiAJiRhHb12t4FtjcuEZwVZBuE/ntb3I7mE7PW8rwO4F9hY1B0UldjCc9AfWQdciw
G2/NVDl70Rfj1vVyMpar9WaAHYQovpACq5iABDWknsIkapjyUAphg4yX60IsxtF0sWb2VsPCNtn3
ZnGc/WKBsR9TrNrQiPnCCetEcAjRGFYWBz6B9VgvjTDBWEd717XL94x9kd52/IAaBWC+qeYjXYOu
BdarmvL4E4OQefQzPIjYaZmerArtS9g/mOR9Rs5SEhDbCEZrcbFHefVdKGgUmQ0FoCWebw/+l9we
2k02F/Xt4htdVCtAMr5K/XtQU/tgwY+coaeK5qCmwaJ4BefQvZYw5is/FJHUHjuBMK5dU/yNVz8g
N+nJ/NWqhencAnyovQkSEM+t3/YnAyh3W60m+WLxtuxtu8QBVyNJMj7mCGNmGrgpgO9KaCsSsLk0
gWj3qteIGOmjcaRygSuR5bHsNvnEsiyIc2QExG2sp3JZmJsR+3cD1M29izAwu/uy1kCmHz1wvqZJ
LmtyWLdmiCmXYmWu1+DJNWGsXjV/JckmiZsPcDusv8uaRyadVaqcYmWc6VM1szeejLoXp6JV9+jb
vD0Cbgw9rdm+5CF5Z1ie7G1rsl5+BmoaAaFc89FMgtKyNTGNoSzZaXmjToI4tR9cK8ooHLANzblJ
vbnJs29ZCxP5+OasmWw/WNiSmLY87uyjCKaG6yEZbj9iS06CB/JgxD4MsjtvTXyj3w3oqk2utJ5p
rvT1y0+Ksp5766iIjBP0Ln0P2GQc0wDfdP1o3rXAoZc1a+7n4xBmQ0+Sf4yy9Hls8Z0xw3Gjwp/7
zX/U38sqX090f6PZ3ewhT+K2sqGWmDo2I62XEVQPPT3ECAuof0MMT0Nc4xKnCFhz85qGBD1zzdLr
Cp6qN5MY51khLfHVTChLm9xgYviIIUPHaya/a1DF48jL4cFs3uYqwaa+5viF4R/dYQmfNZJxsG2g
6WlMEv23rBmAHWGAA+cwbqtVVFqtulvDL79ApNu7+CdIUEPNXQKyBSUhg6sSgzGN/wI6OUB1iJpz
a7WS4AJRHQdFTmG3GJ8WHQjGK+VTb8UiGtdUQ17bKzp03HoEHpbAzQmQWn9Z0xCThgGxIh/RldQw
ob1Ym9glPbEiRtGzb5j6gl1KDkmwhi3+/NIQvcgLNx3A6M13Y5Z8eMQzJsQ0en12Hsk98AY53aVr
fLAAA+6jOZH8XzsEjw9toF4X/8sJJDSPlQSXh+7BEeCialecMsv+Jw1NIme+Zr6FsbV1yVmI0Cyn
9MCIpmqQOFFmEv0GFLIn0INwMFcg2yZ17s2xLUhcbHKhr0sA7hDO4iwO7jBxRHbpG0TsWgTh7OtV
S0su53du26uEscRqPrMkeonZ3e7rL66478FkQVko/CsHIBB4c5jvqtVVG1SkszV9c0M6Pe6Swr+F
XAcEN5Ji7A8FiRFw1OlqzjMsiLprkDvx9hlcbZ4xNr0tyq22Y2V8AEa3ufvG6I3zrx/lsE/18R+t
80wT9eCm4RMXB4qn+UtkqzmgX7JD5Q4PRhhKSFD7cpD3qLVLRJmkJabUwlIu5ADF5bRl0OzeEWQS
hzw3ZKd7kLjkKHFEM96yIiOklVkL0e5bJ3/+eausmG7IaKtuV5vqbLjxo8PfvftZlj+q559flrZi
sh8/yAkbRG88+Q0+EzriBHfVDVl6wfyWW6HeU3S8j7675oyQhzWv4YEGjmoSwc3D2BXW3RCju5vN
C9s2wuT107YV6pVmXSlmbKZnd4YTZab0xidvXE+H+ZeygOkZjeSvEFhefuiAP/zUMW4exMJ1pani
j9IxriTLJUeHPcnTxS3Hn7C35AKnPlcGP5+Wf8Ny5JxrU2oMBM6oRou99miqpbZx7Jt1dafu3f9h
uPZKukd75rLvMfwZwfz1QsaHZnFRXjrFKaSeojEHQigeFnKQ+yg8/lDS22H6Q4Occ1+Q7LwGnP28
gFinh41hj0wyDZrVyZqdqNdNzs6eB4uwOgOGV3Y/WGLYdvOEMCyRN50xUA11LpF/7H3EPpuw7njd
3ArtlZ9xR/1vdqjH/2CM/0c5FI9VUvbd//6fq73p/3IXhaYD8hj9J105C98LHqf/TjeW4ThwMZ9a
FOrp30W4cZQKWJ2lxzBpJo5wk2rWL3469w7hiU0LhanZTGAkbbzD//+z8C/9Px/GdaxA2K7jcxWx
xfphf3/dklKuH/1/5UrPnjC71eWOfNonU2YPxRHJUWZeMRA/cyMhoaUFHoX6ilYQ1DOrd8qoI5wc
3TLct6p6zni1Ln6SlZdVCU2r+VarLLv36JSVmpBYd1Z0n6Z4N6qgjHwbOKpLOYl5k7Z4kjh3fV70
EcaC7hK7PiLKnkmnlfTttg/SGUc+hdOYgfax3OzW9+QFh8s9ucrJPyb336Y2g6Nl17ANC6RGHDkD
LzzzWLNYQV/G4L7OYo8lQG7RBJtPRp2wu49anPKMqYGoqO1dQf0jMWa/SBfy1JiSQ+/mxi+Ii6Tu
nojNzbdjY9zbE8PCQk0J4iczeV9CSksvL3dIR3CoKHlKvUCfBrc/xWbtPZAd8WG3UN4I76jOicPF
Zo5Jhqvb4I42BLaCVlv3ZcA6r1tYrraYup121hNzCZwHc50vlgSYhakh32ii5JKZObduuEIivR99
eEVex1QCya1zyPMYQVuVBidTVHDRuPgcbLbSHY2f/oD4wSIRzPzIxVLcDBHc3CZfrhXN6KivXUzz
Sa1Z0ykwT4TDFBvtdxb/F3tnshw5kibpVxmZO3IAAwzLyEwffHe6O/cteIGQDAZ2wLAvTz+fsbI6
K7Nbqrrvc8gQRnIJpzvcYPar6qdldJpw+5KRoATFErlxZnL4k1uFBUWXh5mlDBFHq/BPTmjvE2+c
zhR1QGOau+mCU9BYF468IQBffVC+Fq38O+4S5TtGg4RGnPiAainfA0yPG1+o5yScsrOBSomrzeG6
D7Nz7Czc6BktVoUQj8Ig55Qv6Q9iJwfoA/4WV1uHQ9BZXoqgatYE+n/ZSoi9WXAxkUeZ8U9nzXPg
dW9Wbo3MPhmFjXNuXhy3KY5OWNz2+m+pO4wMO/SHJRfUxRZdvqMnC8aKX+c08+BVYyKI2m9OPYG8
yBNQlPSXf38PSwETo5me9O8vND3D27jDPB9Cl6kE9rPsyukUW3yybJSZC7akMqFqEBvdMaaa8L6d
mubgWNjcppaRj//spPgHSoTo2PecdRV5tOjN+UM1V/WlClxzQ+OxybuSWerCTgoXCG0bvCfLh3Y8
4R0qbs3Ciw7KBfmX+vM5oLJhlbuYx+LOPbpW3eyE0XzVRiy4s7fcASqmGKS9gIVUjXPPfhNXdXiT
11z6fR/q6hvh7KIqJA7FE3vTjSFFDGPmX8ympCe8c4BFMSy8x39Oz4kfpMfQAZHVh6T2BuBLlkrV
TSZ/1dEwPvk4aaTVRds2Y0qHM1OekpRS25DgS+Z3mo6Bw9dzU2aBs/fhR1Vz8MXgQEHsH1ojUpdp
cNExrWmXKLp+OtUQW+xB4y1Vk9Pyw0IWOhRASQY5Bp4KokTLNpxcYNGgHeLSvk5dc7yyq2qbZ3Aj
U7v5njHRZD8UoNqq2Fl30ziePBANG8TpZodhlFINd/lgxAvv0KQH0pyrg5/7yUbSsr7554uzBWz/
LzcKT7qOA6hfOiax2L/cKLLGEpS7mdUBR8GarS+MIKtMr0wq4c5yFCEHlOyr4TomMUPxvfATIt7L
lG0CaSZnMRg3Vs1BqaQH8hmt5RfTxH/xEIVOwv4Dqd8hoyopSXRI8To+Tcp/eYh+4zLkwwN1mKzU
3rZRY61HHwEPr5c4mTnc4b4o0q+QpdzJihq6o2B3Slfc7ZCOG8u8y0tG7zHjw/Ww+N1+aCbv4mJW
SyofYtxoWwy60auYGVJwxIaeUWcl/sVd0CI6/JffwqeDMQhc3zFp7pJ/6RtQBlZ6c54qbGNlfXEi
eUsAb0XvF7ggS5aXFrR2NdCnRCCLGth9MpUOiiaGPFafEX+7enKaJNkE0ztyEq65qobhNxZkwv75
JeH8pRmB55tSBmH6gbA8O/gPzzcxRCOswgYnfEpJnKDddtMq0yV9P27KqCYh046fU9Tc1Z3fvHbu
J9RmEKZu2+y7kmCHHxb09pZQqsKBluoieClr7wS/ZDr7mLi3TcatXjY1famJEKspLDiwlEpeDQ4Z
MokAulKFZ++HsREQAYu94EzxErrT17DcGLM/3SkV4YEGXBklgUtaFqu/CVgyzjyMEUz2E6ZJh4Z6
qL9tq/7X5/S/o6/q9m8XXftdefFZqbkh7df95a//9oi5oyr+j/6ef/+aP3/Hv12Sz6Zqq1/dP/2q
/Vd1/V58tX/9oj/9ZP713x/d5r17/9Nftt9R+rv+q5nvv9o+7/6xquO/+snfKz0eZ/X1f//n+88i
KTcJ5U3JZ/enbg+Xy+EfriL9WP5UBvLy1Xb/4z9N5f/tO/+eyvd+84RkL8glRtDaMXkT/D2VL34j
rs/Nh540V/AFfOrvrSDmb65tWqbne/R0kM9g//hHKwgzRPbeHmXaDjUewX8rlU+XyF/epRRKeZbv
SI9BCPsp6y/v0mh2KKUCXn8cDbiknFG/iqFu12JMblqva06jbedb8sXmqu77dxIkxXE2ztlo9dfD
bo4d9zj2aDNlhGC3pOuStONGOgXEaCLfyvXeE3SFXgsMlUv1ZBsxkMThG+7zNNY6SHgh6a3mhYGV
eSXsOVgzsoRaJ5psG47Ly/juOmxUl772KOU7+L0ayReow2gy+qLYq96ZLui5zt4sdX1stGTiaPFk
0DKKQE/xtLDC+XeXaqnFQnMZtPgyMjFctBwTxfVNoQUaC6UmR7GJtWFGSzjUr8X7ElXHqJB3HC30
WOKB6QUI6KwfdqYzXHLTXm4nt4KZPCOD1y0RvrZL2c/PDDZVp4LtZDNUlVZc7B2yW6sqMkjrJlm/
UgLOoRal6PppGD6Bq6wZjfYE7zRtO+nmmzSAa5VrcUtxjNFil4vq1YwTmkDiGRu3zijJMiY4vznz
4agG3VP3yW5M+nQXx4o5ClvJeJmnR3vw7wsmpG2VE/RmFLsRsiXTwg70UKDPKS3UURr+aKHczSh4
LkoeJxdgUO6uRuFzEdrLhnELO3SRrJIArrlpnEYV3LjVchn64Mn01LtTIihxWlhlTFe7bAYX1/lH
/VmbxkVUTTIeqI+jliGlFiQ7LU2aaJRA/3EMa9lSoV/aWshMtKRp0MGVoXGOWuwk/3QV0Vhw8s3h
IgbzNana7Ez9r48N06p2MUeGsjZZEjGnbfIKF3OQOdaeCm21sX3Zg31wO5KMjMOGGMpUK5BlucBX
nUSyMmsPwmWS16+LvW668tRhPueCiypaNjHRKmsZ17Wg+UbLwLkWhP3ps0MfZgOhdhY3080YZRfR
wNINUZORhc8Z6rLIg5sqw2pXj29OlHsg2dPXWsUNDDvaoxOMQ4Yd4g5l7Cp1vWBfNNCc8a4ljeXC
yMvicwu7tMiTeDeW1j4zaeyMUMRbLY07aOQInTMpU33mso1xT1vmFnrCCzZXbD1hlW4RXzesBLzN
kN9NRlrkLUIS98zqtURPCP0mZuOADLy3WiJQYCckmhF7OS3wW3SZZq1DKGwJwIIjo2DUv+4cwvAe
cgnHofEpfnSEuk+ae78Q3AmdEjuBWn6mHcaZshI/pV9fh+FMhzgWBFzjxb7XtgTi5exBtFWBkIaW
529DbWIItJ1h0MaGDocDYSPeNq+UtYNwYws0KvQ2kWxtS157TUqrBOD9Zn7Bifs1GwMGmYGUvTsd
SUqKHdZg4MLYLZbMqugGGG7nOc6hS8tyPfh4TZoe0vPYk04PkPzC6K7p4l2Ao6MdbsJvg0cQ8xPy
a6+EVmFnHAGEEpzuHQ+v7YJXP6rsYh3IPljFiXkwoT/Pi6SL9H2aeoYepsdM3nw3F/0CRQvsYXb+
XtjvPeIW6wZuCFJuOUBsbT57chabonCcfd4sx1oE4pyPOHIoq+AMEYRPcZHTOv1QxOiGHcWdaNwI
mHYcXRFN4pep4i9Fx50VjPZNMuILym0P4SPEbhOPz15gF1ex88zoqV652N6G0deKtY9jakKjwMEz
6eJIP2iwN0UVNss4JhypunPhyy83/ZXgAcq1GajQtiCJP4jx7QoQwUhpOBFuQ5qPRDDa7dh+Rok9
XtsSFbDKcanrRnk2vdYm4ATCfAbXnA8I2WbB6jDWpPQQ+IqVqa6WPZy4aNVjVr9z95bXNxf6Wehh
SBSvbpMUe4xYGxcOIOIPTg6nNs8ZrqkS99SkbVQU2awbfFWFNljZsSJPlx7nJU8YZSQ0P+TkuoyO
MbnF8Yux8C4WEc+x11/qInqqsSz49c1IocaklL82UuxNA3fJkCbDuyIgxusQ1axVMV61kmIZS26l
lGT2AialuMiiETuZ1MayOivY+uI0oln5gX5Q0mBBlO6XLHhzmQAfil9B3r2mvpOtPXxrrTawWYdJ
29n8bL7JzWsnd11WOJaXTvXoLRxUms7GF6LlGzNq9rarcEFqy1yCd67WJrocN12qbXV58sy9oF6H
2nBHuFYDLO3j8G3Gw5Vna3tehU+vQJWD2lK+TtrC52oz34Krr9f2PjId1TnB8dceSm3/c/ABEu4c
rj2cgfSVmyeOAQ8E+ewr6r2zW6PHSGjkWAoNcsgxHkOJ19DCc7h49ZN08MiFXChRRi07NPLJH1+Y
7mFXxNqIB25GE6t1q7PNoBp3/mgHR4Ypy2FomQLZCBUG0JSlvvEhs0A7OCnNv6295joY6XqoqGrl
vMTXNUvArAMjk23Md2GPNIgl4WfP7AkOeu0j/Ztvqhnv+242jm3E9R/UxBoVFyZ7jvHA2LtbL7N9
BRdaUO/LPIww04j7q8rUpi+hwFcj5yhHfVUSu2iNb5Q8CPTzevZRovHXMI2mu3JkUjT6V202646X
+Ecx2Y8NCe/d4Dj3ERuQJOdc3gdBv42RLIO+gsqCozWcuzMqJUlZbkdJY8wbLJprbgrDxRteEwib
4YIrkg7ulYtfFkBPcWPioI21lbb+NtVqe62pjbYVjttBW29nPLgxXtwRT+6ANzfQJl1X23UFvl0L
/67sJ2yDExD3ajTDg43XbFsjex/coOuha/OCVhbQ4il5l8YyvjZm9Mm4vtw3PuBzAS22HlveQDxj
pmFbK1sEQF4ZGSS+exYcfne02lvMo2g3iKR4LrRR2cWxnHZmh6cJMLo2M5NBpA3OGO6LuXvO+2HZ
VDWDvarDJbXU2AqD7hxNEDMXb3iCaQH/N2Xlakcju1Sp7qrzFgVMAqhNTxZGfZjaeG3jwJYejPYp
mdKrZe6ORRLf4UKUp0zJdzUkzdZqlrvEUMwqmYjg8CY6wopYv7k4vyG/kHmPsXU6wFehJRpYor34
0uJ0XcX5cpcnsl/VdirvQt/6VVAHv3KIerF98I8N2ydO4V56VG28zf10wjv0whkx2DVCA0C68shu
JT/7yDqyZK1LxrDZFdrp3mnPux/hfk+0D76eJ66v5hKFHAQX7yMFVbHCxaDIYFHxJz4MYxrWg3bX
G9js20i8OaLCd28kNzl30ZNVBKiRi6pXxk1pskSXI0YiYy7vw7q+IS1QMX5K79Pluq7iO+S2Ytu5
CVtKnQEodRrA0rkAxRnS00EBAgNzySnWhL081ybomda8r3S6AFli7RE3aHTuwBwVyG6hF/fUqfeL
PjX099IcrfUEvMQjvuATYwh1nqHSyQbUYW4vOu3g6NxDoBMQk85CsCL120XnIwqCEmx52dvp7ISt
UxQlcYpe5ypGnbBAezgqnbnIdPqi1DkMPHzwvnQ2IxY83zqtofge9MVp7xDkmHSig1+opGlKpzx0
3mPQyQ+HCEimsyCdToWEOh+SG79YYwC76+SI1AkS6woP+nNjtjuaitmkEjUZdObE4XdejTqHYhFI
mQeSKUCvphUeNCDXrKuezq8onWRpdaal0+mWVOdc2CfVb0g+EoQtKZhF52FsnYxxdUZmICzjEJpZ
vPIyeykuRgwXr6FKPwef3WiaTTdtPHz1dmuvU8dFgirkrclh4ywJ6DQEdSZEwZUdutYx0p/i+qsY
Nx5d4j2tPZxMRsw7qBwGeTbxEedno2CQMxtVsovH+mWW85eos/s2NQlCIOyu+kmcW2INcl/W5aW0
oNtXLcFZmWrekeGvPDP+iOC5rtiJvBVtc/RdrLfLbUMZjk6jcoq6Y+T7PBoNocySrJU4kTl+6wwU
zKi0sFUtwX0xRHR/o+DF3So2mXIvUT6sl3tXBfdyit59H6Z8ACBJ0lIvzGrTRO+h0R8Rf9bQ8XYR
xxvPGS8iywEgWLDiBlqISYbTSn1MYEqsxODuJf5/t3Xxd8cfgfU0Lct24fQ2EPBWCOWWGzw53gQA
fxtMwWM4B5/sPn94A2uIE1KFpH5A9AmcbNPg28HdfYCszNmgvF06lj8vvF0icSpjJvbGsFUg/Re/
vXUCXXife/cSplkOioWjElnJOAWLNaV4Ejhv0oykf1SaF3cKBMXg2hS/oQIVIQB3YUw30o3Pamzg
xojXkjlXSi+9HLqrMmSFNkLadqqTWUbXlWxj0nsCU2SBxB7jDfRdAtmRuKtM69km8J07On+YyY+M
eX1VXcB8QRers8fAsS+pam5meByCWFDr/sDVpCOz4FvCtdcaqDHOlpFjcn5tEiyelm0+xiUutpRV
2TqGcCtYvJ0bEEpvdaUezVZcojq87jOCRpSWKx2By7SBn/1eDS++CLB9kVPL4onQodN/TjUhc7Y4
WUhdAl6ijCruNaEcH48WKXQusvKaFrdt0cafpGvv8pD4W4gJ1RTerfTdDZbERyIo61rzBPRLU9IN
JoNiVzSHIObwXnAcxUqYVpA/LDpevImIOHPCtTIIoVYQggL7ENtqjTr44i89aSTW9pE7kn7OMfI+
NpWzD6L4MVSXYVTvnrmnV2ZehQPF35X0Nssc3PZifI5ghah22JKOJC6Ic9yRT2wrnplekKruOD0b
cXibafp0CjIBz7R8uFdESk7Afvvt1IF7wjF/m01GouNOx4qJywUF0jwnst2b1UIkaWDRUPi1xoVz
FGLQyudlyk0Y3APJd7dVHJSNGkbHsOfej7RiU4AVmTdTzwSAGxdUJ1Vc3NF4SEAUGHGCHTV0bpFw
mw0nQLWq8m7aZjMoj2ii5clj3Q0ACFb1F3EkdnJ4J9B1d8vk5Tdt7b0ExYAXlFNE7GLYxnJLPU2K
fL8Yy3Wehis8dAfRK46vdKY1bOuSgX6ivCq2puWf7UjtmVyxjYvsaxmn/c67xt5GA6HeqwoO8/GF
vSPNJfaHMR7bhm1cCg5m7XYEirh68N7bPSkpSpBINBwWVX2oZPCPhaMGzHEWuPNi3MVBe6siKts7
o3pxXfrBPOKwYWt+NMY4P5rJTe1ToxnAKVyHnXx0Iv/Cre92sFMAASbm/tl4dFESent8Fi0jmIpw
PCflYGckgnpaciN9tbxRHIvHyY6dXYeVNaz6A9flTjQmKlIRUA1SZpeESuLrJLJOWUi7uo9e2yxJ
fGVkDIZDXJ5VPWo4nP8osR7uYyXeEGfYRKtPpuzhemrcTQrU+WibHl460ERVVr1XIZHesdvA4Txn
gaiuzSjpHsskO4ZBuo3jpjvlTDw30oyvIuImKNAr4DAUebRYhFwyq7mtTqUVBvspcji3W6SdUgiF
uWeQ4FugoiiWDYtR57YAXWGPA+1LnjgJyZGjmh7SeNiw3aJzpURi9On+7NjYkCvfjI5BtslSMDIl
3LKYAVvXh68RZv8aG+l6zDCbBLTWUUhpHaxmvK4STDGGZDiZLJXiRPGrGHiD9h5lfEqSN+0AelTj
Q54bBf06qCFJlbKKB5xKxtyzT0GzuDuhjLs+FyV9ayLbEnQkCSS9/QQY5yBEyOlukWQEMXbmPvHJ
YWg5JbA5C1JutqPX5cdM4luc3KsmJhVcoyA7ToiPF7w9ZIl5uJ/6n5U9wiNridhXHVhG377UveMf
rcgcIbC020r07AuK6dwpBpW5aqlEam4hDOwtRrGrcYItXhu7zKo/ZcgoMHXTn8sE/yfjQIcd3Pr0
QvlVeBYVDDmSY+976WlQ5kMTtAcT2ZOkbnTbmdGdnRjXoU8FVhh4MANwNCtOOewFybVZVGDTO5ze
qtz5TNog3cCBOydVhP8o3GWEKXmL2lAwsAISlYcXFGXGsRSP4QL3YfD4wTDRpjm/zk3GlyUYgryy
H3ujYjgwG2+lIWwccuYVXkWsbzWaTGTik6GLKjSUxuHQTZewbzPtbC+LgW4YUvfdMyw05rGRu1VB
Wmwdov2OAPkO1o46DSJ6fQtergl+GqZ4cnWUy00jukDksOwZqB5QKA+hx7nDSHDTec1EPrBLqH5E
eMWRW29Lj83v1PvrmMz8Io417lySm11TfwJQwQfHpayPTMBXZnFFb6e4ilpF10eayx0uwVt7wjeY
pAAkM/orTdhu9FlTYvn9EcUAlOONcF+D0DCueKNwIuSss5E+s8/vP+DTkVd0BL1ac80F+P0/uyCZ
sX/yVm9ZM6/6KOl3NgOr4zf7P+qtawYyGPhrym5VacZYCGm3/K5LxUhRXdlRpJHzA/rtXE58aJNC
A0PUcNigOsaZk3nPOLmGPTMcxqKY998dqPbgqKvvj8aOTY0/H3VZRZW78bGv7gqL2DcqdHMKx4Cj
yPe/Do2kuVI4c9yygnvJTN5ff/+73w/m+yNG4gDj9WP54/+xC91MqRKHVvIiDgW+7DHwws3YLP5a
xMx9GEOD9HHF73/EJcdWlJUX+5stqnnjcVEFM151PvT8BJB4/Y3J1q0aScf9B5vkuU6IZyCHSlAx
SbrnnaeuuiSmmU5XO2Mpd2jt5En8/qPnXbMdhfn+x/8S0ocrVJJUFD0jtT8+8d2r+sdf05mirrlj
af/jE2OFgGHXbOZQ6Y5MANs9R0mgrv/+R9DoetPvvydJt60bUa3TgHeB3wYd+RcyW+C3ruBbdZuO
oOvGL+oH0hPFhTz/ZhkM7qYjA+wa+FbhlSaIPKAORFS3Vk8c0BwKe9MgKOc94mSM9R+sUF/07boi
gA6bCwiqKjJjz53grii58Y9zb95DRrtOFHuklHvpahKL4H46JmcvpX2rWBjyugA9tvHgfi0CxJMq
hyNnAkmDULJvOr/YKqZSxvQgopr4LLtbppBUvzr+48jbEBwDU8U5KZ7mtB33zjxSJpZap9SxPxPB
jWWSTCCyOX20wlydDUXrs+XFW9boq5lMMjcBdFOAh2Jbhf2tA+bnZC7x1qqIYKmy3C1+TePVZKeH
jtHQWnmYFUlzrVnmaDgbyOAGPQ1WBamH0sQBVYXDj9oonsyppY6VeRBu3X6kU8gjExhL5R3zsOe4
1JDZNcE91y2cp54/KjZxIvrg7JvfKoPkqBvmAaINDCf4uU2pftZke1taTh1xqG2OKjb0RY+5ZyGf
Mwu3f9bYXyT9HxoO1XmtTjiw86ONe3PA/6i9pxfbFk9ZHcDPBNac+UfX6RvEk0QC1Zoe29m7SrPH
QVDDG9njTdg72EFJkwfptZnMGxxmzwzjOe+jW3OULJ9mhxV3oQ9s6Ie3uAhu9T+raFxedXg5YHSZ
QJbJkFRkEZngI8TNr2Ftbklex0CgiwfpeC+OgYIzMJTNY/O17FlZq6X5OTb2a8dvKFMGI13PokNk
5Ec8M8OuxAP9oFUPmpRBpUcjVvuif7u1w7jhkrnugm+he/eG6DYw2JxXkkcZK7jZeOgG2sN8Tm6k
v0z5qEL2P9BXuFPm5T5UJoTCaT8Iwphx0v9sx47tFedcJuDcK8VRmQ5did2jSHHVSbPAcZX7R5pN
9okgHBIj1LgUeRBcKb4gBeQoJhjsy3mVJrikYiJjIacKzGjI/bY1PyoRfLqRXE6tYgZl9SOu+Lnt
kPRd6tXHmn1fR++jETdMHPayZ0zvG55cg54dDnWcuGQ42UJjLcMNLq/zikAPeese6BC/AvjKnX7q
EIrs9zqbsbgZb9dFxSlVhIgQHvkWwx03Uec+WH26R6V0aI8scUJ2ZMMEM+/QYuAb1hfCpXideD3A
0dKDAVOTUu/2AsfgZWjMd9ZKGyad/YNcFjFyEEFl3Qw66PSZkbVeGWCWBQDfboTX4ITNo+tkDBBm
l42NfROVSu3GEWsU8xqKc1J5thjWHVxytVd5l37MNM5Yor1LoNp4GYPQZcm0I4XsnzRglQZLvs4Q
IkxexY1N21IZ22+L8nl5Ah/Xf3Begvo+7O2fYzE0qzZk5lq15Eu6kqA9H+hPJQn8xixrf4rWXFW+
8+wmvEnDZODtWD03HkigeaBYORuwsznGPq+fOWTRuot2r4kX7toZ6YQNKFNsM46URSEfUdQdLlKG
vwGuwc2CE9bzarJ3BEiTdmDrjH2l/mH2S72RRchdNeEl8ZuT9KoX05DX0D7zDWOENF5eMN8fhTPe
dFa0SzqKz2zha1Z6fzS0g5hI42May3rn47Bjm4p45xvOPoooqeyMmoUz1Xt3TluB2M+tbuITut36
wDT71Yhh7kAAc+ZT5lnnpnHfarZgrSwBmQQZiR7/vg7cDzCrK4PLprT7L1Etd6q+9US1nR3GgFPI
tag/kUpyPWUdvuoLnmzKtk+CreFER9sxaNWpGE70zl1GKNGY03cCE4fArXY8tGXTu8zigtEkgcQk
hs2C2JCDe4qh9+MJN+4LiH9q+DCiEG7R0B0XaR7nOnUIMUb2inzEdSiJQbY9ST+810CIIDZ4FIHa
xoGarWvmVHeu597aOWQrCONl6ULPsW++/925o1UZi0zMaS/fNV51H2MDWwlcCRb2NnzzwI0S/JG4
26gyQrrGg54/eTFB2CKPNMx8/jKCbl/5RNAmZiqrSTJkkwLje3/fgq5eDaYHvb0pL0EZ3rtWtrHn
sdkXznvAHHflSvmJoftWV5i3Tf2U1um+beKTLI1rG75AErMqTsGtzzTJ7hgURR0hIVTY95b4gjF7
b53v//LzD7P6Rma5jyXehzZNgRR5ADwqVHcKyllcIdA3TFjpt17G5u0b+oKDjGMkPBkWWqOkDiAi
0qHGmyaQ5BWc5dANIQnGwlu27EHOsRldmYHzKE3nRVU8ZwW/AHvLYzJ7lGLyWGaCuXTr5iu6B1YK
GWZlMD5lT75Ffb1KpbtFDnw3e0bGfa6eUorhh+TelN2nCSROigyQEgWOvE+40e7zbriBqwfSH8nG
mY+qYkxsLcwlIZwW69pCbW/ox0yx+q5UKvYw4BkxV+LiJxQ9mM5rvZhavQpPFZb2EndC72GCjyRa
Cn0IXq1+pP3w0maUFIskubFjQjZdmtyNXfnT95kgZU7/6ueQW7r2o56dt6Iun8ucbUGfPNXu8MPx
KIscyumOvUa54/zocQPAX5zDJohxDweoEyRSEBrK5kPyeob+JHgzgPGqrC0xzwzw50OUGt1dWpln
2uSFWRMEU5NNAN3KcZ7hVuLctqzJ/15V9iaBmrZS/TRty5HO4QoPGTqlemWgv6EuxETwgmNsWNl7
V+MICLlRIIvZO7erLxj8yL3xxGAnSGk2HNFvRfSjJWZlzvWp7Nj5OD53SiwkJyavt9KgHsGLjwRw
32FB4ZifH/3ZemdoRiJkHPZGgKfBLspP/f4OqwjwQEfh31TQTybocJoc9xHL5XEgGMcbCRVutOez
9FDasDQW8N0o0Y7y/hB5nbxpyROtemF8VjU/RRrPJaum2dbEjwr2LbJxXrAGQDehHNh0rfkIwHz1
vd33up/CZT7VRUazCgxL35pvyoF23KFmyaTkjpqBT8PhUbSG9dE2sPGMcbMEhBhJieB+JS/XyABb
h3UkR7YcDNrCkqdMwLQhrCo5WN1iBE5OPUqJDSupWhYUmQqBtAofg8R9NWN0gSicLnMWPnfmcHJb
P9tadXuCLdHyryi6NEuWDLHclemyx8ZPPKzIThXHIaYKSCGdX5M3SnE1kTFqExpsPbnxJkCQYQua
PpsOZWFtHRT+tQW+fh0zBsHCbI9geeRLvSTjsW4LpnSkqNZe8lKLBSCNqPahL0hbiOyOLRAehdl7
xXhzaJYmWLPdatYhRGoILmjc/by1TLioeX89M1wdemqcJ9N9mxhX4PhlXeHFdUiSxvd1HVEniUsS
F//OraKbKm5fxQIddZxsakcwJrWBzSTUi/aWXWIOHoCqwwe8Qr1ZeyiuiEEn1XKqqFp5bYWDt7f9
6YlLgSbE+lbIcTxi+wG6mj6NsJuYW3OrTUpuZDUI9nQCl4E9rN6wWQNpVfKbs0QdS7xDIchrYFC0
JireK4Q0MzZ5noFhyg2gO6ZlfVARBF+wUkCISQ+CYB1G5FKrc8joZu5tMGMMIfh9yZlb7dGczf1g
ZfdS2R8K6PfZlMcgu244ZN/11nKaYoDqSGadufCSdAU7G25YRTrgvo785ego+kqUKVeLSvFKMc1T
fcE+MqaOPJieOsZCoyjvu2o814Nw12j4z10LFMGWr4H6dDuv3RhtAmlKJPdFArrSZkzXoFnOLdj/
MLvzq+i0MBMBKgckhum92+fjLl+MX6D0kZSSkZTaMgXrSgxw8/tfIijcTR7ORLXMJ8d4yzP3yyT7
PJaiPNklzhl7SM4LyaMtpGU44qa9TUboq0v+7Egu6xJKicGwLV1amknyEs4+fOxeRYex7a4HazI3
zkx5aNx1uzC2ki3zaOgHGczwxaZOHBv/Jra5h/CqsbdJj20/az0wXs9E/Jcq2LuTQzC89Pb+9Mx4
hhkhqbud3w0fpUCWKVT4ME7eqyWmZ8YRT8BvucHVAWjuwr2eyp5Z9PwT7MuLm/dsaRpUmwiI57ro
SYoGxnFRJoxWvweIMUZywz2UyzRvb1PXiVcxqFlyScOuK+WxDpjVR376vlBkKPriFUgwF3//1mrs
dYel3VRhzYZqhKAqLvOEcmCCM7tDm6Xs8MstB39Nmi/E4j+lm5HjZ7TQg7p4N35CKKlYBouyFs8i
dCxuZOSw0WLUKe1d3Ca4gEH5qcn6GOeyW2fQAYooPXDvi+h/eOoDBxKlYLOX5UW5syGo+nlxm5L7
YHc23AWleBi8n21aUHhEazS79Q/V9a9uSoanKS651JV5/LdgWVoFXp4TXl3Otqk7ewUV86VwKLuP
DhlcgQ6+QEtg7sCpz2Dutx05iDXT1oVHkCRwfAubSIzT2JvAJJ/c0ULbl7/qEk5P0EdEB+AbOBp0
kGnkwZBY97FjdsdJ4xBauAj9h18BSYCQiJhN+6/GJ0g4ChM8hUQAVohDjrTZ+OTL+hILN9n7PrWE
GsYg66dEwxngBT24GteQaHBDqREOnSA10GusQ6MBD7hk9gLiQwn5wbJBQKBvPSwRaTAZ3UgNibA0
LUJjIwYx3LQ6F9voOEo+AVeMNWZigTcRaPAEyLG1C4ki1UiKWMMpWvIdPab1dQK3IrHyA2JOuK00
0kIaB6ERF5mGXYgU7IWtARiR2trwML7dx//fqP0vjdrEC76fqr9Z2v+jUTtpP6uSE+qf7d3f3/W7
Sdt3f2MYIwgdMKLz/ubE/t2kHYjffN9yRYB66TsUyfyDSdv7zSSc4fgWnxGeZ/MwfjdpO+I3rNSe
GRA0wUdO4v6/Y9K2/hxPcIhQSE/aJmlCfpzl2n+xaAvLjLEJw9HHidccvLCbMF/dS6tsDrKe5p2P
kfVaIgr/P+7OY7tuJOvS79JzsAFEBMygJ9c7espxgqUUJXjv8fT/h0tVpciszsxODoqrOeCiKIm8
wA2EOWfvb6MuEfvML4Ylxap1aLOMtXS1f7l9Px0BL5yW+gvF+PPLsU2Lzb+hULUbXPev5saYm4Lu
MVVHHHVQ+Yqg2ETmt260i2s9++rORReFeGOhdcX1XPw9/Pnvf2kr+fnrpcXddV3hsJd5+evdiL6h
S8DFsRq8L7nTtfdq8HaohrMjOqVk3VtImzuUiqhl/8rZeVbD/+7MOf9yhgpjRSn6dLp8de1V0IP+
jg15jNNe0SYbY7gvAhFkS1hQFZoPUN2P7MLj3J4OWhQ9Weg05/SjY1TLZss+rwI1PEdP9PW0+/Mb
Y7x0nT6/OMNSjDdHN1z7tZS/L5lEda2SR+AG1Tqqyy+Kit2mLD0D8RBEnxaUCrVVnxZA5qw09JNJ
69Ml78z7JKetxoa17Adn8+ev6+yoenXTeBoM11SW4VgE7rx8xwaIXCm6CHkMOo+KRekNq7qheJh5
7g/O4/4HCWtSYIMkgJdiaJ10CsN/qg55Rf8l3tURNVFRdxuQfuNxHBt7Q8RcS1fNj6514+C63Qrc
XnUvcggBoy0p08HDOvbW8EQ/3Lpt8y/E0do7hOC7cGIPGYR+/kjP9wNgV3mnxcUND1l86QL11qkv
31p6tCFBuzi07niLjvpHncmKIw/B4GHtYC6M7C+aZX7Szcw9/fndMow/PF6WzmNl6Y5hWzYesJd3
KzICr018Tx7DPNc3vodaxlJAQwF41wtCeMLFNNBXC3MSZpys+paTn4d+4Z+9EMNg5sGiYvBAvXrQ
/EjoSTCO8kibib6SDnCcOIw7kFvbwmzuRxz+qhhrPKqkATfpvnG04eHPb8Z8rS9HjoXwH3eKsnXl
6K991CH+Q80CgX/svOCHZu6QpnLMRBsqXfdGhtGG9+ivprc/zrb8ToKXMK7pBkvCq9Gqd5G0GzOR
EFDVbqjQemu1eZ/7KGS9VNvgyJgIZomuzAYhTDzZl9BpFlVpiI8VnKw/v35zntpf3wBh2oZpCckb
4bwaDI4nDKwphjhSPjvlcS9OwoXuC+cFn6R7pzvjN2Vr4SrNbGAeYU/s+oxoHnL2bVOGTyUojMu2
oT0PNUcdetoPa9dK7oTONpccJjSKVUzUIdJe7AbjJqZBTksFrSkaur+w2Zl/nLktXbKO6fPkKc3X
I5uKs+l5ViyP/Wx7y6bCu67mup4a8MYMEQ4jz3VOhVZrSxT+cp/Uql17o4VioSjvanBJfaFzsGrj
DJgO6dWir2KAb9Dx216QCGlqVzPg19MDSAOpgSakpSyujb69oY9Po8GicqkK9tiRSw7Jn79XL41U
8+zLRUnhYudiuNr6q8clTlxrSOOCcROrcjdoqLF1nZd7jvGiBgtoJH+Oy31hznuxFM8cgdfDw8Ih
hq2LbYj5+vkYCqfK6bKLYzi7nVOKwTdFWN0YBTAsV1Xuxk2dYBskwjmePzkm+KWnuMzSv1iUX609
LPQSdbduu5Idiv3HJ7UImjwpy0I7NF6sbZDS39NsS/D10mHH2D8gy8GIXMzbd+Tc4pKTBithXZFr
aqJLcQFF+H7l32dGV/2FEVW9nFHn12Y77MaEhaeWAfgHIyoiUtMybBDnCHgtDe+NoZpoGXcpWZC+
i54aWt2S10bumlkTKA+2P/Wc63ld8XGCIYnGuOrTXjn2ilO5NYQ71fkC2leJ7Ea5tE0Yxlmm7N3Q
O2uXXdki9GusXyb/MRqhT3AoOA5Gq05DmfiXblQaVxyOyt3YOBABpXer+86i8B1Cg2p1aCp6O3Xk
6NshwDFx9mnH+M62aTxsygq1E9ujeDVOIf3WKF8bgGh20i/0G/TqRp4f/3xo8xa+HGk06tBhz7m9
uA4JZmX393JVypwhkkMqSL/yKVTWyvpAH3Xa5KGlbawsvRaD17Not/qK8iYhqbx28kM5dLJDC9Ln
wNMoYh0pdcBioaOoFOfleEgFwYmRZiH4Ri4RNlSX2HY9pjLdT1HcM3ZA2wVUSAn/Rdbo2tYtbexw
m8QxpBtsByuDWId4Ds7NKJsDfOuvSj/CVOLjD6SAAD1H+uOyQka3nCZJ3O45pjHCnUse/cxIeo5t
jBKxql0bDmolWGQK24ElSoVZTEUAa6vrcL8IaBMBnTLsyO6hH3ZeS5gHgmlyRtv0aPZ+tmxMq9mw
PWAI9fGxKQeBd4DGi3DpTACB36IJdxdh9ikp4m4/Bdkdluw75jUiOdkW4Th/HMNhPSZBfR+YpBl0
AeFDbqkNy8KyPJz+BIfpqbxpmEOve63JV11JR9vSC+pnxrQto6A+pbWDJlv59joWs5ZlrN1T41Pv
zl0SoUgAHA4ya71lOSVyaUPCXulYPw4CWHxUmp9tPZkHcJtQFBq+1izCiKMeQaJ9FqQUThR3jLah
+0ne7amWPZ3yXv+EU8fHaqW+tjQl1whiTUR7tKdzqobb2qZ1N9g60a6Irw6bPCvp54AM2avuKmyF
dYmMaDth9yG5oV4mjWvf9/7kLnJSkksH0oZLjgfYsPEDyGVyNUlLMlGf7fXU+p4NDoSqwKWQOevV
RU5UgaTjCeO48W+6Do2O3oLYSergMc7Ga+lkO7px3Z2NzqjuBRv5pr2z4g7AapKhPiBgGKgo2RJx
jqEtLu3bwADV4NC2kGlaoRayGsCXZUIRPvlRW2Qwah0Eed0ExqLod3QBlJABQ9yqVuBAMv9jXKB9
QYOyCknIuGq8dFyYsK4+90U1F6Uvy6i3j14wc65r8l/IoOrXiNPFyh/H6qElsY5e/ZakR7SY9Yi9
LgCxEgxXmrKWIg0VulodGCvDem+AnFo2NqBpp7gySzRXOnSSHWNNkGjRsp8xeG8EkLNFYGYOj1LS
r7BaQIOZR3iV6esm9RipmPQoaXs/3LCqj/mUP7k+a7DrTvkNKSxXzGQmiLuJKFM6nktV6+PBbfF1
1fVvGo/GB098ibL+zo1D8zT17CwEJ+ltEcjoCEH1UmuTDVXY8r4W5GLJ3rtpMGREY00DOEIi41rf
QxjGa5VWYPowgRKc1OX71KefniAokFFEdvIU+bdjVH6VYgBcX7vFrvaBVM200shyr/DWlDdcICDX
qLL3nul9la43Hps0/0GNur9EIKUjrRTU9HhXF/g3wwdfMcIyBOhGOH6U3n1lIkbw29Z+ak6k0QR3
+dxEJpOlhJ8qqmtSvAHRpyl0/0zg+/nh4jeg0lbTt2tgr9nYNtvpN1/PgI+0Y00Qmci3cVh9DvU9
+Dr7E5K/x9CAvJmrADctxD3fQ7YzOm58CZ5y2fc2LPaaXzjk6PGakilwKikAxC3hIET6bBHH62s9
dSl16oEOM1qLTgATPlYch7eqx6NY0fFlIsi/pWwpSKKiDmkYxQ1pSjWU2fiU5qF3aQYWXZYpu9eH
wNtYLi4xbXoM1CjWUTnOXmM72ZednNtUjxXk/jatKY3V9pKzUUUqWETltDWsU+gYu7H2IPUP9a2g
bEpbgr4UWlupqojHLq/JK244huam8ZDZO7+x/YfWECRoJKAsZTScaGx5H0spv/v6MIJhGWOO0bwS
bETiNinQ3KZW734Enp1fkQ+frCLIb6ssoPLOYp2RpS0XQ5VMc9jCp4EdGiJxv9pVVGVPaec+BCPS
jrLutmIw5LUWWOuBVEqaHvWwEJkaH/zToHfsriUFbNvXr8LcjR87Gl+9EfmYfTlTp4Pa13Wp7bvG
uCm9kv8u25NX186lNl1WHcbz8+Es42S8oQzJLauqoFgYTphvqzYj6IYaO/vF+6nGSTQMstwjfA1v
Y28BAXdYgwFSxzGeEFVjCK5M2MNpij1Jj+oHy3Lso586YNFxEnqpld+lk4saq4loyPQ9VkhzEJ86
iUqqiADIakxOANFZIcwaJmMNCawX3T7zPLq3nIYWvSrbdZZve84MqyCQI7b9eGCQmLe+VlP8VJwl
XNPDg1zGao2FinjFLHmwtSE5ifo0dpW2c/OyXaEM98djOxEXahbDTU0IQyVBDgW1R+KoqX3AfCEX
ntYNc9612g4tFF/wwaz5la3Rk2JOAeELDndW1uu2uDZ7TPMxIREm4LzPZT1+7hIE57So2q3pll80
3O+fARpAdDVSa62Tz4dQBe9aPEHdLubDhSP7+mmM4OA3dqgf4xyWTTvMISYy+5HWQPIdTYkTRKLb
BqnPtVOjknGbYtikrXPquqa6ZR8+8etcH2W+2iQF/fuklnjvaT0cNLUpbISjGv4oxFmIiCa6sXmg
JRTnKUg7AtVgEANNGAdOl4IsEFfrtuGE93RAwqkNOGQAdQ2nroKK3kRRxfsIlD4YIN7Vcm6QlyRd
ENZ1AFtXHMPOTJbV1PUH5mE940js2qPNeRz7tpWj4DZc67rKaTN3s6g5ksEcIW7oR7NLrty2QnYm
xsfQnzdg9NSDUbscaklTLGqvag9qtmfERDJ07lVUCgp9KOK3w8yickBBrEyoFiz+mNaaAUgu4qZ5
nxw7O28mumKU7NdODRZdc8kqx4znbVJAfZc4jgxzUZaaWp9/Y1QG7bawYNrH6kviG/0p8lx9SSUP
5aKJXiiYOpzGaWWeZHIQQJGWTTaqfRBkztprrfiSwNUWB2zt8rwjLK8SbcPKSHNycr/Taf0R5B1y
f0c+dpn1VBQRx13w35kXkf/q6r/hKgg5kqTBqte6my5tYIBWA+PfdDdFhRoPRddJF91VZrUcVGTz
xdTcfTPAemd8p0bxXSrjEbQMT5dpKfyA0dYYQtYOCVKlDyBfp59b7P+wk0Om6ZycBsO6I8AQj6Wj
rFWZBY+WdZyLYUNAuKWdQ3E21I8hmxD4mSnKnPaTquO9rVsbKxzcFY47n02c2tDW9BfVVN8PPLLr
mhAxIiQea6eIt+lgTOtxZqiXQ7PHcewhrchW1UhwBD26S1lW3rKL6kvNJN5ez6A0GnBqH7reCBbV
ID6SeLoYDd62vhkf1RBbmzAY9jRj8JMrgk/8Lv9KksbX1oh2ID6/qXVnlBktvuS+Iyh9VYBwXspC
7tLqo9biq0ljJFXYT2ArqCczwXuPRjiB+02bsE3IFuPNyCWAI1g9JVpYE63HoK5IyYREWZInNCYk
IosCAVYWabwtJS3MkcZ84Ge3Hb6IWTGxpsuzRhJE/6lYxvoYcnsQJVUhun27PJWDAz4WafyMKAHZ
T/A3u8hVXrc51hdZr/owv4KcSbRLt7FNhPbV0Ny3BaK0pKSdSl8t9Fa6dI1lbSDZA6By4zcdfotp
2Bmz7GHqCs4evloHquCw09S70YxZZOeGY6fidYEok2NwT5xYUcuFEaG7LQfg0KGhrTn05U3Ys5dN
glnhC4xuui7jK03EX9pYf8SZ5GykNVjLBhCcUNm1Zlfb1tObZecyoXNSW7FHdAhdD8nTlqD5y/A7
J16kFEGDts3LVl0lP7Iw4I0MnuRk5cxJrNw+0a3sO/uV1OxbRwvDrVnLjagQnWVTeZdkxDai+C7X
sRNs2KEv8BjtU6AHTKHMcjZtQq38PpIFthR5vGXa/FR5PYFUlJKUSNlW+poB/8S81wNmC6iwUNvs
/CgjwBupiFEpNocJ+8PaJiiNziVZ3b7A4J9bO7ctwhVWCtTAtQ9yrbUx/8dPkGe/9wNc8gD/yqYe
o+042A+hByo6LgMWgggGRgpt0fL9k25gBxcN6ojO6WYLjXebFvFV6PR3BZtg5o8G7Irmfpsdnouu
okxP28ff4ISzHG02l61Ep+5FLycMrN4HdFZPogDrKFoK5ymyqKoMiYoxN6SyrMGMGPS1c3aOOcsP
UhlIK+1vArtfEgzI7jS1inG0adaynzLqu0rkq7RT9PPz3xJtpEsLTnIXm09IErEU5p1aJCghbQ0h
xpjVRJjiAGqML51JdAGSNgLrobXECTE3xKsCXyxsZtoh+DRtm7K+cjwiO7ze9ZeJrG9Nk5+peWjE
eCF75XEVtY7FtkPqrvHjJmTVsqiuoIlzWrdvsy6oV5ZQKFGN5KCsL6qae7UyH67Hbof/FYN3pHC5
dQFRBzb3mKHrcP/jK1y+OL4MjuOSYhWKFgmYdsqZKn4jgWPA6UpmxVewJiz1qDnSGcbhtMJdqCU+
Mvb5ijasXkns2yiuYGzeSQuBUBHj1PJGcllrn1jqitU1NdSWSEB0/xVmrm0HOG1nghezre5rpT4n
ZvOkuTHbE5yPLGFgJ1sYdPJYi5Bo6rAS23wyTmEFvzvQm2altQAG+2BHDNXHTC9+kPf9YWhpZ0e9
y3FYYV9wkiufVQ6jZQAE2LrRmrHYiCReTpSndzaN9KWpu3eot8gey7oTJdD+3nfRg3G2mMjyo0ok
prJaKyfLWX3iCElOsgP+G2O7g4bkufKRiidcaY/AatoF3iro2mRn+A62HpIbNq2W4dmDMbwsS5to
tD404WaU35XrGJeWRToT0/DBCNlog9zY6F1lLUw9ByIvh+iKnxNdnb9Khiy6Cvz0RozBhOfoX9+v
UckstGk0mHXykBOVjtnS5Lk4//H8iUNJoXObWXELgXixlQgMhroDPQec+6oQItbZzXbjofT6fTN/
rzp/b2yCp4Dw5l0+VP5VD9DW1+Hz2lj8r86f1L+/Ig9cXw7+WC0G3/kgeuuzTES3a62BolNS9+4+
8LUTPR/+aPflCR8/QyheFq5Bn6AMzXURJsVjssmLFuqdlqS7bDYPjtGIKdFGsdFqxNebqf7IqXhY
2ZB+Nm6BZBu1mG748JOLpzqLCGjD/U/mTnfr9DsXRwirtYw3BQ6J3MVqFge6cRzrWVuFwYdL6jIC
JhDN4hGtLyuFf7ADcI0YJ2biTOXKtrQn8Mb4w5GOEQGcrXHGYxdr76PIv24Rzm+xrm/4sdcUZRBF
TZzmXIMk0wVd2ngTRiaRqt34UJfi6xjW1orjyY8W4RFyyJIHaK4xBoLdP26iFFMaGbs02oD/2NW+
llNw5xjdqTZFcIOIJobzc9nLbDuEVERFbXWneabscUaycvtsa7NIHIkvUhREan2PYhrV/lSnS4oe
zhHuSnNyCJRbTG12XU8hTFk/IcsPQ9U2BDyEDz3U7lSLtQhfxopDtLmv9UEdk3R6GuccdroXl7bZ
BCfHKbVdVSAaH0YPylRLrF1d3WIac3cVW4vFlBr2vaFYTAhX6lZaEKfHWqXX5BCwWJO1u4vSMd3F
8UiWTY/23wbXAaeeRzQo0beGRrQf8gi+hCOZoSdkknUQbiuzy290SmWLATmvnboQdKNpbZv9pzTQ
/BXtDXWqs+zegpGAujI+5bOdnTyGy74Az+SgR4GIZjpb1s2e/JCbTK9tqB6OcauCuzghHrD3Qv9T
V6dXyFuD33Lypp2BopsV2jgxiAHXzKYj17D/QhR8soMNSljEUBJ9PSbVLrc/RHbD9N4PE5ZeSA+Q
r6qBdcAn8ec+ifaJKSELBvm3qqzqa5nkmFk7B1rRyOpqquHR7eyPk0m2XlkZ6ZFLD7ZFCgprGHyA
H+LARjXeVo60OKFI6zhglrE53Mb40YGz3piTsHkae1CjiecCd7ZQwNSGt6Qj2M8gg/GuYHvf+G15
zP38k5mnOhKZRO1sO4Z3W2b37hhvXC2fFe2s/w204lOeUj8h6gebnet/qgrvq4Ys52Dlzt3Yy+qE
4OKDkSjjiEcdZAA1Olxp2gcEjfmdIcSe47YDHwSSzfnwaealv28665JKkX+DvYJIngxreCz8cptS
P7ws9E6/TGRkXNY6GU30Y91NXesIms/fPP+bPlPdpXOfTbOq0apvkTAF930fE1ZID5iCFVuAJTHV
mLTT5rZzwRSzFOJ5GxKSi9pcqlPuDZg8LQHVJZXkTaKJVCfR9lRHAOfZzoNRaHBpIsoYUz5iucph
q3H8gdRvPbiecHdllY5giCv4mRhui55sMgeXBygJIiIbsyf4MOL4nHgmNiRMlYzju2AyPuvD54i8
s5VI5hwqEZ9qXe94DwKo78WgLZHaByvI00bIhKVzDl0TGSxCnkZeLZOcma4IbJgFYCGRABZ2yTx4
CrGKM5JWpsxmgz4S4lBlmxR0fVtduxzIcKKOSYqyOPgmCLFcT5o2QtnHVxVY7g6PuXmQJuJa3f+I
QGo8nD/xHN1NMvpG/hIzqTOUTLuUWiaHGn3bE5Jw/gqSCzV8BOA1REif2mnjwy7g0A9BisTgwbaI
GqgVdyVxKGkGU94fOoLY2Y0dJoNE266bm3Kc+3tiltocwJhjLFTfAbjzB6whHdhdUVA/ccTJyng2
dKZm3deGjRtAqRaBvWjcJME8ziHEHK37sbe+1T62ncg6z6/GQ18OatsZxW1Pbg6xl3hCBjVch5FP
TapbEFvCbRZQE3E5ZRwnmb9q0XP6b6NDIGr2eKLBq9p+B+ox7G1ZHwHs0Ktiq76yiLSOY6rRpZ//
UFWsHZn9d1ThCjxUctzFzjYsOPKNFkrhrK2Sg0MESwHG6TbE2uAo/3srS6A+I694UFq07hpmR45k
Cz2p/EvDIucEd3mxjDQwhoQEgR3OPbHjFOsndrgomTmJ6vPGQ1AOkmNVckmhKV6ThcvmkFIEHgv3
o+g089gn2v0w+9XIYYY6Za1dm+K+4zc+fTL3Wo8pULlJ9dhxltxHIYV1A8Gl3TG4kfnDQpLrdlAw
qGo93rRJyv1G9zj2QB8p9WzS0RwPHDtRuUfTjSA4qB9mQ0Gw9S15RyyhTfZhW5KGhLCkxdjWYFRp
IxTxwE+CbarRx1BIBSP2JPo4xx7YE4VNTXwJDVPfagm4MQnOOhmMFc1bD/d8sqWlgAEYPNTaJBDO
UVDuODpVFttQ6os2UUIUKssnnSJRmtiUcMu55DOkzToA9hCbwVUw3E443XZTrN8YPrwalDOkGWTY
+FMp9ggiYeEQW6rlfbvM82pGG0TrAoPVmmJIt8jCdBVMJKR3Vsu1zew0m+yKrLC+lzIFeeDGt4Jz
NgcfkihmQgELw8bHhQdumOxg7wvoMlLTDLcHAwWCJ41J7YPVBzGlIGBwsFfDyLmaH0YzJTbxLhX5
bRd7REYXqOkBTlluv8sDl6h06w5/PwkDpvdUWdp35UML7fB3kxRRPoboeRZk8CTYE2mllTbnoDCw
UWAXcsME8SEw0nvddPy1b3lf+tSaVlHnZJuhokrQwyiiokQ0U5XRp2lSewdsc+1m4qPn+1/wwwLd
ID1qmREYvRrH0FjlbsiswGk1CAn+jj2aqcJb4Y7CJZuRTjZxbq9rYV7ZY/SxgdIB/766i6r22zQ0
DMUffchuoaTtZIZ9gea5sJkpNk5EUYS4+Un/PFUhJfwQ724SY8ctkI0DQwzXWk6Ct4++nwO8NfTf
XAjiy4qONLwC8o+rMsUC6rNNJ5wl0rd0hFnxkgFxljGeDEoUG2RkH9SQJdj/k4/KqjB4sLNa4E6n
q1KU8DZTq1zFiXU7afJxTmJjPnBMoliy9UisArYvgba/rvvV6EkmCzEPb+2HikZ9VVVlsrZGVKwU
pyl5GMdyJsvTfGWOH8snJGI8Hk79pBOLsxogdCMRDoqV2RrABCgC9ZzH8VzreGIpZOjOpuynD1qa
37qTs3U1vdnVc/ZNWXTlukDxewMOLpo3khS/gB2EIT1Sqto04oC7bH0juh84wh/R9Au0c6uRrfdB
uBF7UsvFF2Qk0YppVS01q5QHFYKIlOX0xcZP8IFcGnVtBd1127n+rUnusKv6+CFZOjRWKxLHTn3C
nAApINqaGv3knhRDgPnkJvXs7WCpwvNGjW9YxQn9cOaqD5njfLVAhWLPsXdl3NjXRU4ENHX6zRRW
0UaH0N9Dyl+5Rp1ch1N3TFsx3Ke0DBdJ1jxMvuYdA5k5J9kG7K/kTKvztlMr3W1hs1Eq0jqi5CQ4
B5ucjsCtMhbLdV5btPNHUIT0DRh/rfEh8XqisLB+ZXFx0Drp3xPf+r0lmHzFoZkYt3y4Uq3Tb0dT
lGu9SL9leLt3FPHqHRirr0i2sCQUQv9o+hM5DSGeDMKnd0UYLtvYKWm4DzcZGy5g7VRepPspn5sd
Hqg4MeSfUgJ6FzTX/B270m9mztXkuH+XTprSMpqmettENijfphG0Zo0b3S/0LVyEOZeW7UpYaBuj
AxYZh0A4JPBCwkIwjhFzQ6kJt2Wu0wqmS9Txix6Unz3ldvtNkh+3bTzjUuUWDJew28WoSfaVA+Yl
FwkhRbnYmkbSr4VihaaH5KzqoLDZTWA/wJ6uQ3wkvIyMGVAbulNTs2qNLbqY3+hHN0vag7cOczGG
k4TYaIuoFb2u0B9mTQQiY7xKCQrDaenx9lC9DFVBh2uQtz4xbJbgJJqW8YFK/EqRsLVuJZuf0UvZ
bckSYb+Lcb0YjS0uyLu2UsTi+NiffTwBa4SpS7K8LjPVExk6xge0OuSPazb+1KylLUk/HC4wJnOf
RZdwT3sjQvOL1/HOBYgjEnPA1zzEe52ZcwlK3FhR0I0VMJGpY7R7i0CS6VGTlsNGHflAVO+8UgsO
AqItyzn9zGgog49FO3tV2IrkdG6WOrrUdTfBCi/tbmSpscQeEK+xMXVk7OBWQ5rtVnHE7YVbtNln
XfW5stNs2829QalDbVBe9AMuBASDXvw2KNzxrTMdZDJyQi99f9XU4xbDUHKqYqBcziBJGg3J8dC0
WLv3yq0Tq1UV2nQMJdoRC8TuMvuOf5J4r0Ke8mawVkhU5CLT0H9aytwV+YYYMu1aA7JuiIrFG/XM
Ugbghlo7pHuGuy3oXbL68PTVNSFJVsEIDfCcUgbFVwZ7wBsMtGYlx+vagmeYO+0ezyn1NI5FvklL
XEOntKQ2zgHBDsJNmHL49G25BkXtHhwKxjeIqKBSQfbLQ/MqAUWDPYUdXGSW3tYojbX12RwwbVGf
mZHTMT8x+sIp22F1dXWwocQ0OJmxhvOJDCXcpWHq0wEJ52WjRknt9gcW0KsuabaSY+m1quGHakZ9
MqsKMoPlI6Fti1NnVST2ec1G5ONRdnlyVU4G58/JsKkcaPQN0ZIvqnHoSMsYcJn5YAYnfTQIYSg/
2COPiqMlH7DDzAaLnnq5Xh+nOjAx32es9p2arlruHHqa5iBtfnVR46ueXGdaeaNPUw0bKLqYnW82
O+GWJidcjXwvtnK0Hji7AncjfB5zMwMb2dWsmgdYRgdlxIoXGQCFSS4bb3qls+n0amfttOUJ1UJD
kOV0A+mvXgtOYUvTLBA22E22dGuZXlWFMW5J1ikWlWnjNokajqDC8Q5x9zFakukAOikHwDd4EPcA
c91DBrUXbVuKjUnw1noc6OQUHT0TcmXvfKSC96lrHkmEsNkNRd7B00F2D+261rpPIbdvqWPex0dV
rSLfPfaD+wGK0G9GG+zYFwKDCElB+/3T+Xvdy784f09LdELPhRgWjh5ra1nQjK5Jxwx9k5ROW8Fc
OX95/ub5U2kTIlbXVr9sK+K1ciSaXllXh8iMqoM2GXCwz3/+/Zu2pleHkrUrYafNl+d/WXuMswDY
4Sq1bc7fPbPFwsOyT/een5Zm09HLWSZjPec1nH9zcH455y8J+kn3eA9YQLLi8PunsptNv7//2R7Z
h4ZW9E2LgKWUXN4B3/Zdhct5I8EzbDVzpmDwd7//A7308PGYQHXPiXznV/ucenX+8vwpmC/WbrtT
B0uGbb3VHFJz4NN823se/wTG3e6cqUVb9b6MRbpRk5cf3BjtnmVRCp3/dP5W74h8U/vyXqaggWLl
xzDsYiLlqLA2FOGndJuLMdx1c7AY7N+v1qSezv/9nKtVSAckdvZQS0H1ZGBzrLlIHs4qu/9vLDy/
xDJwtIY+/0sSw3NmBJESs//mnNH1kP+zf/RrpsMff9DfTG9QOGXON/93U9D5Z51f8Z/9jOQrF9Y+
EQ0h7Atl0L92XIlMlw904gA24Jyd/1qznQvIzJaJ3vX571Gd/u8XcRV/fPV/TK34Z//mz67g+/mt
2T/9n/9l2y5ycV7TP78J0rjAemQoIdS/L/LFTTAvbOEQU2PiRfmvXP23vEX3Qh6IH+YvLF7m7M35
Oxf/6if8MgLcCxag2XmAKv/Xq3bdC2CCyK2d2YPEB0Pjv3Lx/9f4Eobk82v652+94K21LGnSQXh+
61+NfwfTnEQLbOpoXc4f7+4muLMS/O8MgVf38ZchIC/Q9RNjZKjna+SBejESMPqROYgbzHm+Sf+t
x+DVFfw+CRj67Nt5002w5IUh0a9wC54vEm34rzcBj8yFyVwjSHl6f2NAPr8lb3gQ5IXpCtwqBqai
+QPjx4vLN4wLHhTlYg493593txBA7RRvvgvuBcYJ6gGGeB4EXOXLu2ARZ6SI+VLP6+G7uwuK8fvG
J4E9gakkNhI0Yf96q1/eBPfC4mBKeN3PsfLengcsmOZbVwapMylyE35Oebr+aijY9oWDMdfFA/X8
wDzvQn7ZPv6zXc/f2T39vZ3RbFF661iQ2L/ZFuGz/c/7Q0NnLDBrzs69dzcKdOkwi71pVRDOhatM
QPzcyF+fAdu6sHU2zrMR7vzx7tYE++ygf/PFu46CfWX+54lAVxdqdp1Z7+7qHUc8T81vWBHZ/+oO
Zx/e/OePV0NAXZC/bEn8qs9//f52RYYu2MW8aQyYzoWaVztTvHoCHDaFJMsgxfq5VL67MSCE/vPA
9oZBoNj/s/XnnX5+k19tjTkfCMkZabaFnj+e7/e7WgVQmb9xEMj5Ksl1xC31HycCl73zvDNm//je
FgFa2PrfPCK/Ol38cj4iw5Imo+PYPw+Br/bGjriQeKJZIn/ennf3KBjizHR500xgzLu+eUL811W+
2hBxPrxgqZRkeb67rQDaAuf5TXnDVKBfICVlSVD8pF/3Aq7BThEsnfmvQsn7u3xpG2+9fCkviDnG
Gi5hRswfr2ZCw5AcjWYekHx3kwAshjkN+U3DH9oRZx6BN5x1/te33+ZgrFM4ZJv87xvDb3pHSwBs
kT/E/P6/Foo5DhHUaAB9+P248+tdcFzKJw7SeOf33dK7uwvOWxdC4V5wKnY5+T6/1fNZ+8VdsC6o
oMBOcn9Wkt/hVOC++VDEo6Db0lI2NIzzx+sJUVBS1qGVUpU7f1BZfl9jQUjgDm+cEBgLwhQ2S/7P
Ef9qV2DMFTObZcG03t31IwM133w+cjgASLZEMwVm/ni1H3AdFgw6CFTlnh+W57P4e5oXQda9tWws
FVvjuTD6y1X+OiNY7gUaKyLR2RidP97fjMDe9q13YW4jUiUxOSa9mhAVEyIDRErrnV6+SfzSW6cC
9kYOAcgueKLnq/zjXYBCyLIxLx7zx7ubEEwgh29eHOmlmRwQ/r0DeL04coCgMMv+8Gc56T3ehf9h
7ux227ahOP4qxh7AsCTXHxcrMKTYkg3phq1rsUvGZmvBshRIajPv6fejSLYi7XVbji4o5Cax8xd1
dHi+z6HYVyZiWKzWZMqWLmMOWccCgVmbS/opjaWUKi/kmxWvTmYtk1JnoFuxxl0crpgK2zm+lPGn
ncucXPCMdJLJgcmoUMxX9LVnW19YEBlKuA7MUGPuarrRI1owxVTAdSh4RCb7XeWFNY4jQoPuQrsh
tsmpyLxg3IWQF4rlnCIaBoQu3Y6IeIE2yTnhFQi1sZZZQoYSsmopNRfJJC2zjEKTDWrQXLG5nC/m
ONfYIk5wJkcFuGAlpkI+J2cEknHCxmph/WKOaiRjRa7Nkycxn6nA+5dugoycCeOvNpkTBdBzTAVq
jgqKbXApXKQVQyotKuTFKpMyQUGgtDBzBlEx/l2PqbAmlrLhQOY1zpNXnslRwUyMlSlHBALMgLgr
LBUicxEOgVlMTYrXC8nxAgdrSj0n4moMGH9BesV50ZFaIM1GgQECOF0qmAI6KS8QKsk3+dbbxHFw
2RhKjAVemAKk4YJKie0IsoR2UYIMA3JhU7ApXPDwIqKCl42FsFhQ82qv9KiAtSvlhQIVuSGzXriQ
QSwXBkMBDeIy/CnZSRm2i/DxCx5/QVkJcQkr/GOBYOqSyDQSXrQ8kJwXzXvLxT4DdhJhEgYWuw0f
RVTwHbEWTcHmwunQ1LYC1lJmrZfnCwTiSpyGgdnlN3xkNBoViQoiNe8kcEp7gYCS1Gfi+RdrjivJ
45Trmow8zLFd4S8NV3LhA6ZHi3NuhJIoTcdjotBsuKLXv1mQkS/WuIxfREVaWpHWb3MOhsxOJDzA
W6bZxSfdQp+BzCORZ2qUtv+/EOk/7JfPPT+cgVTth26fUnfXmoL+6Qu+NeXyc1fHadpYTCNH8MU3
50dt723L3M3vL4MSlSHFPPrQp5yH+7h/dw94eevgXv6p/B9vS92qdnc4Dx+c3TJfqxMdQ99V6kGd
1PicIbgPJfVlJd9+E6xz9P7/Bbg7RrgmPSPGbcu/mjoE5vCCKYCPqma4sUcyrzEbujGkS75hDtx7
jmIrg1Xb0m4xdlM1rdo341XbWlE5cl3rXV/uPvYB+NCgJQV/pSv1pFo9RrZFnmLksuvbctfPmvez
m4YR9g8h2U0vgL+r2VXP4+7voXq5D94nBp6JKkrX/4NuON49RLZFb1LkWyheln6FA3vbOjIp8N1e
HQIGzGyBkhi3qkrOYQ93pC1+EUPX+1JFUmTJuVyeOs/njLvmKXx5y6FCQ7rgny5lk036i4EB+Lg7
nv2TD3xhc8hSaHPefXdBZlu7J8W+V2UdSA8qVqdQL/eqPVeq3o/JQY7TxHflS+46xTHDne77gKdd
PZsYv9xxBJgKG0ptOlwOjS7omj7g7ByXaIINc192nfl5fAxkk0thy1feMamhjaEnWXhT95EMcT06
0kW/1g+tiqwn6lFNGlcO/UmFess12smBn2a36vTYHcpQrbvM6xT4P+q204GkIvViEppTgN/rP8td
oMZcnnAK8D+YpemXOfgHNvkkhuYwwcPsRrUNmjLcnDaxMc0NXqljvPdxiPEEpfA/M9PMowxksSF4
MeyxwiIJvRpmHpiIrhi61R/inv0hSCoF/kXXdXeuPqnITXDNj1L4Xw/NXs/uugvdZsP9UvjfmIZz
nRFN4GwCg9ve4JIRXVxOuv43UF93nQ5MCtdxJMfmuCnPeYbLC5t6leL+3qtDAGurYKWwb3V7QrMF
yDb4J0Yu8Wwi9i7s1BMp9DuF3qk/cLZMuO6h0EEMrrt+9vba4m1UUIz/tdOeh8koz3dH3p2bE4QJ
qGID+l9f9bVI0+cuiMv4k29zvvZvYXDNfGNXadW+/BsAAP//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5</xdr:col>
      <xdr:colOff>276225</xdr:colOff>
      <xdr:row>4</xdr:row>
      <xdr:rowOff>19943</xdr:rowOff>
    </xdr:to>
    <xdr:pic>
      <xdr:nvPicPr>
        <xdr:cNvPr id="3" name="Picture 2">
          <a:extLst>
            <a:ext uri="{FF2B5EF4-FFF2-40B4-BE49-F238E27FC236}">
              <a16:creationId xmlns:a16="http://schemas.microsoft.com/office/drawing/2014/main" id="{7800943D-CA1F-5AD2-613C-22605DF368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450" y="0"/>
          <a:ext cx="3152775" cy="886718"/>
        </a:xfrm>
        <a:prstGeom prst="rect">
          <a:avLst/>
        </a:prstGeom>
      </xdr:spPr>
    </xdr:pic>
    <xdr:clientData/>
  </xdr:twoCellAnchor>
  <xdr:twoCellAnchor>
    <xdr:from>
      <xdr:col>3</xdr:col>
      <xdr:colOff>485775</xdr:colOff>
      <xdr:row>16</xdr:row>
      <xdr:rowOff>161925</xdr:rowOff>
    </xdr:from>
    <xdr:to>
      <xdr:col>15</xdr:col>
      <xdr:colOff>485775</xdr:colOff>
      <xdr:row>35</xdr:row>
      <xdr:rowOff>157163</xdr:rowOff>
    </xdr:to>
    <xdr:graphicFrame macro="">
      <xdr:nvGraphicFramePr>
        <xdr:cNvPr id="4" name="Chart 3">
          <a:extLst>
            <a:ext uri="{FF2B5EF4-FFF2-40B4-BE49-F238E27FC236}">
              <a16:creationId xmlns:a16="http://schemas.microsoft.com/office/drawing/2014/main" id="{6A786CF8-A55D-4EE4-A156-E1661CD8C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152399</xdr:colOff>
      <xdr:row>4</xdr:row>
      <xdr:rowOff>114300</xdr:rowOff>
    </xdr:from>
    <xdr:to>
      <xdr:col>12</xdr:col>
      <xdr:colOff>180974</xdr:colOff>
      <xdr:row>11</xdr:row>
      <xdr:rowOff>152400</xdr:rowOff>
    </xdr:to>
    <mc:AlternateContent xmlns:mc="http://schemas.openxmlformats.org/markup-compatibility/2006">
      <mc:Choice xmlns:tsle="http://schemas.microsoft.com/office/drawing/2012/timeslicer" Requires="tsle">
        <xdr:graphicFrame macro="">
          <xdr:nvGraphicFramePr>
            <xdr:cNvPr id="5" name="Invoice Date">
              <a:extLst>
                <a:ext uri="{FF2B5EF4-FFF2-40B4-BE49-F238E27FC236}">
                  <a16:creationId xmlns:a16="http://schemas.microsoft.com/office/drawing/2014/main" id="{4996033C-04BF-F756-53B0-C4D0FB4CD622}"/>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2590799" y="981075"/>
              <a:ext cx="4905375"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16</xdr:col>
      <xdr:colOff>466725</xdr:colOff>
      <xdr:row>7</xdr:row>
      <xdr:rowOff>9525</xdr:rowOff>
    </xdr:from>
    <xdr:to>
      <xdr:col>26</xdr:col>
      <xdr:colOff>509589</xdr:colOff>
      <xdr:row>34</xdr:row>
      <xdr:rowOff>9524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1C6C592A-5723-428C-97D9-A89D5EBC04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220325" y="1447800"/>
              <a:ext cx="6138864" cy="514349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66675</xdr:colOff>
      <xdr:row>4</xdr:row>
      <xdr:rowOff>142876</xdr:rowOff>
    </xdr:from>
    <xdr:to>
      <xdr:col>3</xdr:col>
      <xdr:colOff>66675</xdr:colOff>
      <xdr:row>12</xdr:row>
      <xdr:rowOff>85726</xdr:rowOff>
    </xdr:to>
    <mc:AlternateContent xmlns:mc="http://schemas.openxmlformats.org/markup-compatibility/2006">
      <mc:Choice xmlns:a14="http://schemas.microsoft.com/office/drawing/2010/main" Requires="a14">
        <xdr:graphicFrame macro="">
          <xdr:nvGraphicFramePr>
            <xdr:cNvPr id="7" name="Retailer">
              <a:extLst>
                <a:ext uri="{FF2B5EF4-FFF2-40B4-BE49-F238E27FC236}">
                  <a16:creationId xmlns:a16="http://schemas.microsoft.com/office/drawing/2014/main" id="{D27F50C2-EA37-226C-E17D-CE96A4F42665}"/>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66675" y="1009651"/>
              <a:ext cx="1828800" cy="1466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23</xdr:row>
      <xdr:rowOff>95250</xdr:rowOff>
    </xdr:from>
    <xdr:to>
      <xdr:col>3</xdr:col>
      <xdr:colOff>66675</xdr:colOff>
      <xdr:row>32</xdr:row>
      <xdr:rowOff>104775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7420EC0-338C-C736-7344-9705E46539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5" y="4581525"/>
              <a:ext cx="1828800" cy="1724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12</xdr:row>
      <xdr:rowOff>142876</xdr:rowOff>
    </xdr:from>
    <xdr:to>
      <xdr:col>3</xdr:col>
      <xdr:colOff>57150</xdr:colOff>
      <xdr:row>23</xdr:row>
      <xdr:rowOff>9526</xdr:rowOff>
    </xdr:to>
    <mc:AlternateContent xmlns:mc="http://schemas.openxmlformats.org/markup-compatibility/2006">
      <mc:Choice xmlns:a14="http://schemas.microsoft.com/office/drawing/2010/main" Requires="a14">
        <xdr:graphicFrame macro="">
          <xdr:nvGraphicFramePr>
            <xdr:cNvPr id="9" name="Beverage Brand">
              <a:extLst>
                <a:ext uri="{FF2B5EF4-FFF2-40B4-BE49-F238E27FC236}">
                  <a16:creationId xmlns:a16="http://schemas.microsoft.com/office/drawing/2014/main" id="{7E75DEC5-DB0B-4D7D-37E9-ADE6CD8298AD}"/>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57150" y="2533651"/>
              <a:ext cx="1828800" cy="1962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1</xdr:row>
      <xdr:rowOff>52387</xdr:rowOff>
    </xdr:from>
    <xdr:to>
      <xdr:col>14</xdr:col>
      <xdr:colOff>590550</xdr:colOff>
      <xdr:row>20</xdr:row>
      <xdr:rowOff>47625</xdr:rowOff>
    </xdr:to>
    <xdr:graphicFrame macro="">
      <xdr:nvGraphicFramePr>
        <xdr:cNvPr id="3" name="Chart 2">
          <a:extLst>
            <a:ext uri="{FF2B5EF4-FFF2-40B4-BE49-F238E27FC236}">
              <a16:creationId xmlns:a16="http://schemas.microsoft.com/office/drawing/2014/main" id="{2BABDDAA-E54C-CE8C-A44E-E51D967ED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509586</xdr:colOff>
      <xdr:row>10</xdr:row>
      <xdr:rowOff>47626</xdr:rowOff>
    </xdr:from>
    <xdr:to>
      <xdr:col>16</xdr:col>
      <xdr:colOff>552450</xdr:colOff>
      <xdr:row>29</xdr:row>
      <xdr:rowOff>171450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8F80B52-8E36-E0B9-E3C5-E5262B21C0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1586" y="1952626"/>
              <a:ext cx="6138864" cy="374332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92.578361458334" createdVersion="8" refreshedVersion="8" minRefreshableVersion="3" recordCount="3888" xr:uid="{C8BF3EFC-14B7-4CB0-8A52-E731C00E377A}">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329174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7DF208-C120-4C51-818E-5BB7E9DC645E}" name="PivotTable18"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C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Units Sold" fld="8" baseField="0" baseItem="0"/>
    <dataField name="Sum of Total Sales" fld="9" baseField="0" baseItem="0"/>
    <dataField name="Sum of Operating Profit" fld="10" baseField="0"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4BEAA4-AA38-4809-B66C-2FFBE8282D59}" name="PivotTable18"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9"/>
  </dataFields>
  <formats count="1">
    <format dxfId="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FD51B-AD18-4927-93A5-47615BC16158}" name="PivotTable18" cacheId="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54"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6E1E2AE0-613C-43B3-AFB8-CC4C20610FAA}" sourceName="Retailer">
  <pivotTables>
    <pivotTable tabId="5" name="PivotTable18"/>
    <pivotTable tabId="4" name="PivotTable18"/>
    <pivotTable tabId="6" name="PivotTable18"/>
  </pivotTables>
  <data>
    <tabular pivotCacheId="32917496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DC1180-C75A-440C-B15D-9C5DCCDCF24A}" sourceName="Region">
  <pivotTables>
    <pivotTable tabId="5" name="PivotTable18"/>
    <pivotTable tabId="4" name="PivotTable18"/>
    <pivotTable tabId="6" name="PivotTable18"/>
  </pivotTables>
  <data>
    <tabular pivotCacheId="329174968">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513FAC78-69A8-4259-BA58-3677962D5252}" sourceName="Beverage Brand">
  <pivotTables>
    <pivotTable tabId="5" name="PivotTable18"/>
    <pivotTable tabId="4" name="PivotTable18"/>
    <pivotTable tabId="6" name="PivotTable18"/>
  </pivotTables>
  <data>
    <tabular pivotCacheId="329174968">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C58B9DCE-1092-4129-BFA5-1C0A4AD3DBB3}" cache="Slicer_Retailer" caption="Retailer" rowHeight="241300"/>
  <slicer name="Region" xr10:uid="{6991C962-891F-4899-B18E-801313C3A6BE}" cache="Slicer_Region" caption="Region" rowHeight="241300"/>
  <slicer name="Beverage Brand" xr10:uid="{8037ED7F-BC8D-4A91-A3D1-5EBC45C6A3A3}" cache="Slicer_Beverage_Brand" caption="Beverage Bra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CB339A-8E52-4BFB-8A44-DA481CC0FCA0}" name="Table1" displayName="Table1" ref="A1:L3889" totalsRowShown="0" headerRowDxfId="17" dataDxfId="16" headerRowCellStyle="Normal 2" dataCellStyle="Normal 2">
  <autoFilter ref="A1:L3889" xr:uid="{19CB339A-8E52-4BFB-8A44-DA481CC0FCA0}"/>
  <tableColumns count="12">
    <tableColumn id="1" xr3:uid="{2AA404B9-6528-4A02-B928-0F4316A9FD03}" name="Retailer" dataDxfId="15" dataCellStyle="Normal 2"/>
    <tableColumn id="2" xr3:uid="{9D832058-7497-4DA0-B620-9A696BEB587C}" name="Retailer ID" dataDxfId="14" dataCellStyle="Normal 2"/>
    <tableColumn id="3" xr3:uid="{B8B49619-EA35-42E3-9BB1-4013C333EB02}" name="Invoice Date" dataDxfId="13" dataCellStyle="Normal 2"/>
    <tableColumn id="4" xr3:uid="{57C72C4B-0070-45F3-A537-F201A04587B5}" name="Region" dataDxfId="12" dataCellStyle="Normal 2"/>
    <tableColumn id="5" xr3:uid="{ABC27827-A85C-4D3B-ADA0-62C91CA6FAEE}" name="State" dataDxfId="11" dataCellStyle="Normal 2"/>
    <tableColumn id="6" xr3:uid="{7940415A-3A24-445D-9FB9-48B0790A5CEE}" name="City" dataDxfId="10" dataCellStyle="Normal 2"/>
    <tableColumn id="7" xr3:uid="{6BAAD4A9-DB7E-4622-8F4C-3EBFD087E85B}" name="Beverage Brand" dataDxfId="9" dataCellStyle="Normal 2"/>
    <tableColumn id="8" xr3:uid="{BDE81B60-733C-4F35-B184-E0E298BF73A7}" name="Price per Unit" dataDxfId="8" dataCellStyle="Normal 2"/>
    <tableColumn id="9" xr3:uid="{FD7D6235-4753-4DFF-8F0C-964A99D4F36D}" name="Units Sold" dataDxfId="7" dataCellStyle="Normal 2"/>
    <tableColumn id="10" xr3:uid="{6734113F-92DC-48E6-8311-B75DA03F7E3C}" name="Total Sales" dataDxfId="6" dataCellStyle="Normal 2"/>
    <tableColumn id="11" xr3:uid="{91259C50-52D5-4246-925D-B9AF9D2C1EE2}" name="Operating Profit" dataDxfId="5" dataCellStyle="Normal 2"/>
    <tableColumn id="12" xr3:uid="{FC6C6631-E93A-474D-BF3D-93919A2D5B64}" name="Operating Margin" dataDxfId="4"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D73C6A11-35E7-400B-BB55-E70ECA7D96D7}" sourceName="Invoice Date">
  <pivotTables>
    <pivotTable tabId="5" name="PivotTable18"/>
    <pivotTable tabId="4" name="PivotTable18"/>
    <pivotTable tabId="6" name="PivotTable18"/>
  </pivotTables>
  <state minimalRefreshVersion="6" lastRefreshVersion="6" pivotCacheId="329174968"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0EBE7494-1C1A-4701-8E30-39290FFBA039}" cache="NativeTimeline_Invoice_Date" caption="Invoice Date" level="2" selectionLevel="2" scrollPosition="2021-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249AB-4256-4BDB-8560-1A6213684272}">
  <dimension ref="A1:L3889"/>
  <sheetViews>
    <sheetView zoomScale="130" zoomScaleNormal="130" workbookViewId="0">
      <selection activeCell="I2" sqref="I2"/>
    </sheetView>
  </sheetViews>
  <sheetFormatPr defaultRowHeight="15" x14ac:dyDescent="0.25"/>
  <cols>
    <col min="1" max="1" width="12.5703125" bestFit="1" customWidth="1"/>
    <col min="2" max="2" width="14.85546875" bestFit="1" customWidth="1"/>
    <col min="3" max="3" width="16.5703125" bestFit="1" customWidth="1"/>
    <col min="4" max="4" width="11.7109375" bestFit="1" customWidth="1"/>
    <col min="5" max="5" width="15.28515625" bestFit="1" customWidth="1"/>
    <col min="6" max="6" width="14" bestFit="1" customWidth="1"/>
    <col min="7" max="7" width="19.5703125" bestFit="1" customWidth="1"/>
    <col min="8" max="8" width="17.85546875" bestFit="1" customWidth="1"/>
    <col min="9" max="9" width="14.5703125" bestFit="1" customWidth="1"/>
    <col min="10" max="10" width="15" bestFit="1" customWidth="1"/>
    <col min="11" max="11" width="20" bestFit="1" customWidth="1"/>
    <col min="12" max="12" width="21.2851562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2" t="s">
        <v>12</v>
      </c>
      <c r="B2" s="2">
        <v>1185732</v>
      </c>
      <c r="C2" s="3">
        <v>44210</v>
      </c>
      <c r="D2" s="2" t="s">
        <v>13</v>
      </c>
      <c r="E2" s="2" t="s">
        <v>14</v>
      </c>
      <c r="F2" s="2" t="s">
        <v>14</v>
      </c>
      <c r="G2" s="2" t="s">
        <v>15</v>
      </c>
      <c r="H2" s="4">
        <v>0.5</v>
      </c>
      <c r="I2" s="5">
        <v>12000</v>
      </c>
      <c r="J2" s="6">
        <v>6000</v>
      </c>
      <c r="K2" s="6">
        <v>3000</v>
      </c>
      <c r="L2" s="7">
        <v>0.5</v>
      </c>
    </row>
    <row r="3" spans="1:12" x14ac:dyDescent="0.25">
      <c r="A3" s="2" t="s">
        <v>12</v>
      </c>
      <c r="B3" s="2">
        <v>1185732</v>
      </c>
      <c r="C3" s="3">
        <v>44210</v>
      </c>
      <c r="D3" s="2" t="s">
        <v>13</v>
      </c>
      <c r="E3" s="2" t="s">
        <v>14</v>
      </c>
      <c r="F3" s="2" t="s">
        <v>14</v>
      </c>
      <c r="G3" s="2" t="s">
        <v>16</v>
      </c>
      <c r="H3" s="4">
        <v>0.5</v>
      </c>
      <c r="I3" s="5">
        <v>10000</v>
      </c>
      <c r="J3" s="6">
        <v>5000</v>
      </c>
      <c r="K3" s="6">
        <v>1500</v>
      </c>
      <c r="L3" s="7">
        <v>0.3</v>
      </c>
    </row>
    <row r="4" spans="1:12" x14ac:dyDescent="0.25">
      <c r="A4" s="2" t="s">
        <v>12</v>
      </c>
      <c r="B4" s="2">
        <v>1185732</v>
      </c>
      <c r="C4" s="3">
        <v>44210</v>
      </c>
      <c r="D4" s="2" t="s">
        <v>13</v>
      </c>
      <c r="E4" s="2" t="s">
        <v>14</v>
      </c>
      <c r="F4" s="2" t="s">
        <v>14</v>
      </c>
      <c r="G4" s="2" t="s">
        <v>17</v>
      </c>
      <c r="H4" s="4">
        <v>0.4</v>
      </c>
      <c r="I4" s="5">
        <v>10000</v>
      </c>
      <c r="J4" s="6">
        <v>4000</v>
      </c>
      <c r="K4" s="6">
        <v>1400</v>
      </c>
      <c r="L4" s="7">
        <v>0.35</v>
      </c>
    </row>
    <row r="5" spans="1:12" x14ac:dyDescent="0.25">
      <c r="A5" s="2" t="s">
        <v>12</v>
      </c>
      <c r="B5" s="2">
        <v>1185732</v>
      </c>
      <c r="C5" s="3">
        <v>44210</v>
      </c>
      <c r="D5" s="2" t="s">
        <v>13</v>
      </c>
      <c r="E5" s="2" t="s">
        <v>14</v>
      </c>
      <c r="F5" s="2" t="s">
        <v>14</v>
      </c>
      <c r="G5" s="2" t="s">
        <v>18</v>
      </c>
      <c r="H5" s="4">
        <v>0.45</v>
      </c>
      <c r="I5" s="5">
        <v>8500</v>
      </c>
      <c r="J5" s="6">
        <v>3825</v>
      </c>
      <c r="K5" s="6">
        <v>1338.75</v>
      </c>
      <c r="L5" s="7">
        <v>0.35</v>
      </c>
    </row>
    <row r="6" spans="1:12" x14ac:dyDescent="0.25">
      <c r="A6" s="2" t="s">
        <v>12</v>
      </c>
      <c r="B6" s="2">
        <v>1185732</v>
      </c>
      <c r="C6" s="3">
        <v>44210</v>
      </c>
      <c r="D6" s="2" t="s">
        <v>13</v>
      </c>
      <c r="E6" s="2" t="s">
        <v>14</v>
      </c>
      <c r="F6" s="2" t="s">
        <v>14</v>
      </c>
      <c r="G6" s="2" t="s">
        <v>19</v>
      </c>
      <c r="H6" s="4">
        <v>0.6</v>
      </c>
      <c r="I6" s="5">
        <v>9000</v>
      </c>
      <c r="J6" s="6">
        <v>5400</v>
      </c>
      <c r="K6" s="6">
        <v>1620</v>
      </c>
      <c r="L6" s="7">
        <v>0.3</v>
      </c>
    </row>
    <row r="7" spans="1:12" x14ac:dyDescent="0.25">
      <c r="A7" s="2" t="s">
        <v>12</v>
      </c>
      <c r="B7" s="2">
        <v>1185732</v>
      </c>
      <c r="C7" s="3">
        <v>44210</v>
      </c>
      <c r="D7" s="2" t="s">
        <v>13</v>
      </c>
      <c r="E7" s="2" t="s">
        <v>14</v>
      </c>
      <c r="F7" s="2" t="s">
        <v>14</v>
      </c>
      <c r="G7" s="2" t="s">
        <v>20</v>
      </c>
      <c r="H7" s="4">
        <v>0.5</v>
      </c>
      <c r="I7" s="5">
        <v>10000</v>
      </c>
      <c r="J7" s="6">
        <v>5000</v>
      </c>
      <c r="K7" s="6">
        <v>1250</v>
      </c>
      <c r="L7" s="7">
        <v>0.25</v>
      </c>
    </row>
    <row r="8" spans="1:12" x14ac:dyDescent="0.25">
      <c r="A8" s="2" t="s">
        <v>12</v>
      </c>
      <c r="B8" s="2">
        <v>1185732</v>
      </c>
      <c r="C8" s="3">
        <v>44239</v>
      </c>
      <c r="D8" s="2" t="s">
        <v>13</v>
      </c>
      <c r="E8" s="2" t="s">
        <v>14</v>
      </c>
      <c r="F8" s="2" t="s">
        <v>14</v>
      </c>
      <c r="G8" s="2" t="s">
        <v>15</v>
      </c>
      <c r="H8" s="4">
        <v>0.5</v>
      </c>
      <c r="I8" s="5">
        <v>12500</v>
      </c>
      <c r="J8" s="6">
        <v>6250</v>
      </c>
      <c r="K8" s="6">
        <v>3125</v>
      </c>
      <c r="L8" s="7">
        <v>0.5</v>
      </c>
    </row>
    <row r="9" spans="1:12" x14ac:dyDescent="0.25">
      <c r="A9" s="2" t="s">
        <v>12</v>
      </c>
      <c r="B9" s="2">
        <v>1185732</v>
      </c>
      <c r="C9" s="3">
        <v>44239</v>
      </c>
      <c r="D9" s="2" t="s">
        <v>13</v>
      </c>
      <c r="E9" s="2" t="s">
        <v>14</v>
      </c>
      <c r="F9" s="2" t="s">
        <v>14</v>
      </c>
      <c r="G9" s="2" t="s">
        <v>16</v>
      </c>
      <c r="H9" s="4">
        <v>0.5</v>
      </c>
      <c r="I9" s="5">
        <v>9000</v>
      </c>
      <c r="J9" s="6">
        <v>4500</v>
      </c>
      <c r="K9" s="6">
        <v>1350</v>
      </c>
      <c r="L9" s="7">
        <v>0.3</v>
      </c>
    </row>
    <row r="10" spans="1:12" x14ac:dyDescent="0.25">
      <c r="A10" s="2" t="s">
        <v>12</v>
      </c>
      <c r="B10" s="2">
        <v>1185732</v>
      </c>
      <c r="C10" s="3">
        <v>44239</v>
      </c>
      <c r="D10" s="2" t="s">
        <v>13</v>
      </c>
      <c r="E10" s="2" t="s">
        <v>14</v>
      </c>
      <c r="F10" s="2" t="s">
        <v>14</v>
      </c>
      <c r="G10" s="2" t="s">
        <v>17</v>
      </c>
      <c r="H10" s="4">
        <v>0.4</v>
      </c>
      <c r="I10" s="5">
        <v>9500</v>
      </c>
      <c r="J10" s="6">
        <v>3800</v>
      </c>
      <c r="K10" s="6">
        <v>1330</v>
      </c>
      <c r="L10" s="7">
        <v>0.35</v>
      </c>
    </row>
    <row r="11" spans="1:12" x14ac:dyDescent="0.25">
      <c r="A11" s="2" t="s">
        <v>12</v>
      </c>
      <c r="B11" s="2">
        <v>1185732</v>
      </c>
      <c r="C11" s="3">
        <v>44239</v>
      </c>
      <c r="D11" s="2" t="s">
        <v>13</v>
      </c>
      <c r="E11" s="2" t="s">
        <v>14</v>
      </c>
      <c r="F11" s="2" t="s">
        <v>14</v>
      </c>
      <c r="G11" s="2" t="s">
        <v>18</v>
      </c>
      <c r="H11" s="4">
        <v>0.45</v>
      </c>
      <c r="I11" s="5">
        <v>8250</v>
      </c>
      <c r="J11" s="6">
        <v>3712.5</v>
      </c>
      <c r="K11" s="6">
        <v>1299.375</v>
      </c>
      <c r="L11" s="7">
        <v>0.35</v>
      </c>
    </row>
    <row r="12" spans="1:12" x14ac:dyDescent="0.25">
      <c r="A12" s="2" t="s">
        <v>12</v>
      </c>
      <c r="B12" s="2">
        <v>1185732</v>
      </c>
      <c r="C12" s="3">
        <v>44239</v>
      </c>
      <c r="D12" s="2" t="s">
        <v>13</v>
      </c>
      <c r="E12" s="2" t="s">
        <v>14</v>
      </c>
      <c r="F12" s="2" t="s">
        <v>14</v>
      </c>
      <c r="G12" s="2" t="s">
        <v>19</v>
      </c>
      <c r="H12" s="4">
        <v>0.6</v>
      </c>
      <c r="I12" s="5">
        <v>9000</v>
      </c>
      <c r="J12" s="6">
        <v>5400</v>
      </c>
      <c r="K12" s="6">
        <v>1620</v>
      </c>
      <c r="L12" s="7">
        <v>0.3</v>
      </c>
    </row>
    <row r="13" spans="1:12" x14ac:dyDescent="0.25">
      <c r="A13" s="2" t="s">
        <v>12</v>
      </c>
      <c r="B13" s="2">
        <v>1185732</v>
      </c>
      <c r="C13" s="3">
        <v>44239</v>
      </c>
      <c r="D13" s="2" t="s">
        <v>13</v>
      </c>
      <c r="E13" s="2" t="s">
        <v>14</v>
      </c>
      <c r="F13" s="2" t="s">
        <v>14</v>
      </c>
      <c r="G13" s="2" t="s">
        <v>20</v>
      </c>
      <c r="H13" s="4">
        <v>0.5</v>
      </c>
      <c r="I13" s="5">
        <v>10000</v>
      </c>
      <c r="J13" s="6">
        <v>5000</v>
      </c>
      <c r="K13" s="6">
        <v>1250</v>
      </c>
      <c r="L13" s="7">
        <v>0.25</v>
      </c>
    </row>
    <row r="14" spans="1:12" x14ac:dyDescent="0.25">
      <c r="A14" s="2" t="s">
        <v>12</v>
      </c>
      <c r="B14" s="2">
        <v>1185732</v>
      </c>
      <c r="C14" s="3">
        <v>44265</v>
      </c>
      <c r="D14" s="2" t="s">
        <v>13</v>
      </c>
      <c r="E14" s="2" t="s">
        <v>14</v>
      </c>
      <c r="F14" s="2" t="s">
        <v>14</v>
      </c>
      <c r="G14" s="2" t="s">
        <v>15</v>
      </c>
      <c r="H14" s="4">
        <v>0.5</v>
      </c>
      <c r="I14" s="5">
        <v>12200</v>
      </c>
      <c r="J14" s="6">
        <v>6100</v>
      </c>
      <c r="K14" s="6">
        <v>3050</v>
      </c>
      <c r="L14" s="7">
        <v>0.5</v>
      </c>
    </row>
    <row r="15" spans="1:12" x14ac:dyDescent="0.25">
      <c r="A15" s="2" t="s">
        <v>12</v>
      </c>
      <c r="B15" s="2">
        <v>1185732</v>
      </c>
      <c r="C15" s="3">
        <v>44265</v>
      </c>
      <c r="D15" s="2" t="s">
        <v>13</v>
      </c>
      <c r="E15" s="2" t="s">
        <v>14</v>
      </c>
      <c r="F15" s="2" t="s">
        <v>14</v>
      </c>
      <c r="G15" s="2" t="s">
        <v>16</v>
      </c>
      <c r="H15" s="4">
        <v>0.5</v>
      </c>
      <c r="I15" s="5">
        <v>9250</v>
      </c>
      <c r="J15" s="6">
        <v>4625</v>
      </c>
      <c r="K15" s="6">
        <v>1387.5</v>
      </c>
      <c r="L15" s="7">
        <v>0.3</v>
      </c>
    </row>
    <row r="16" spans="1:12" x14ac:dyDescent="0.25">
      <c r="A16" s="2" t="s">
        <v>12</v>
      </c>
      <c r="B16" s="2">
        <v>1185732</v>
      </c>
      <c r="C16" s="3">
        <v>44265</v>
      </c>
      <c r="D16" s="2" t="s">
        <v>13</v>
      </c>
      <c r="E16" s="2" t="s">
        <v>14</v>
      </c>
      <c r="F16" s="2" t="s">
        <v>14</v>
      </c>
      <c r="G16" s="2" t="s">
        <v>17</v>
      </c>
      <c r="H16" s="4">
        <v>0.4</v>
      </c>
      <c r="I16" s="5">
        <v>9500</v>
      </c>
      <c r="J16" s="6">
        <v>3800</v>
      </c>
      <c r="K16" s="6">
        <v>1330</v>
      </c>
      <c r="L16" s="7">
        <v>0.35</v>
      </c>
    </row>
    <row r="17" spans="1:12" x14ac:dyDescent="0.25">
      <c r="A17" s="2" t="s">
        <v>12</v>
      </c>
      <c r="B17" s="2">
        <v>1185732</v>
      </c>
      <c r="C17" s="3">
        <v>44265</v>
      </c>
      <c r="D17" s="2" t="s">
        <v>13</v>
      </c>
      <c r="E17" s="2" t="s">
        <v>14</v>
      </c>
      <c r="F17" s="2" t="s">
        <v>14</v>
      </c>
      <c r="G17" s="2" t="s">
        <v>18</v>
      </c>
      <c r="H17" s="4">
        <v>0.45</v>
      </c>
      <c r="I17" s="5">
        <v>8000</v>
      </c>
      <c r="J17" s="6">
        <v>3600</v>
      </c>
      <c r="K17" s="6">
        <v>1260</v>
      </c>
      <c r="L17" s="7">
        <v>0.35</v>
      </c>
    </row>
    <row r="18" spans="1:12" x14ac:dyDescent="0.25">
      <c r="A18" s="2" t="s">
        <v>12</v>
      </c>
      <c r="B18" s="2">
        <v>1185732</v>
      </c>
      <c r="C18" s="3">
        <v>44265</v>
      </c>
      <c r="D18" s="2" t="s">
        <v>13</v>
      </c>
      <c r="E18" s="2" t="s">
        <v>14</v>
      </c>
      <c r="F18" s="2" t="s">
        <v>14</v>
      </c>
      <c r="G18" s="2" t="s">
        <v>19</v>
      </c>
      <c r="H18" s="4">
        <v>0.6</v>
      </c>
      <c r="I18" s="5">
        <v>8500</v>
      </c>
      <c r="J18" s="6">
        <v>5100</v>
      </c>
      <c r="K18" s="6">
        <v>1530</v>
      </c>
      <c r="L18" s="7">
        <v>0.3</v>
      </c>
    </row>
    <row r="19" spans="1:12" x14ac:dyDescent="0.25">
      <c r="A19" s="2" t="s">
        <v>12</v>
      </c>
      <c r="B19" s="2">
        <v>1185732</v>
      </c>
      <c r="C19" s="3">
        <v>44265</v>
      </c>
      <c r="D19" s="2" t="s">
        <v>13</v>
      </c>
      <c r="E19" s="2" t="s">
        <v>14</v>
      </c>
      <c r="F19" s="2" t="s">
        <v>14</v>
      </c>
      <c r="G19" s="2" t="s">
        <v>20</v>
      </c>
      <c r="H19" s="4">
        <v>0.5</v>
      </c>
      <c r="I19" s="5">
        <v>9500</v>
      </c>
      <c r="J19" s="6">
        <v>4750</v>
      </c>
      <c r="K19" s="6">
        <v>1187.5</v>
      </c>
      <c r="L19" s="7">
        <v>0.25</v>
      </c>
    </row>
    <row r="20" spans="1:12" x14ac:dyDescent="0.25">
      <c r="A20" s="2" t="s">
        <v>12</v>
      </c>
      <c r="B20" s="2">
        <v>1185732</v>
      </c>
      <c r="C20" s="3">
        <v>44297</v>
      </c>
      <c r="D20" s="2" t="s">
        <v>13</v>
      </c>
      <c r="E20" s="2" t="s">
        <v>14</v>
      </c>
      <c r="F20" s="2" t="s">
        <v>14</v>
      </c>
      <c r="G20" s="2" t="s">
        <v>15</v>
      </c>
      <c r="H20" s="4">
        <v>0.5</v>
      </c>
      <c r="I20" s="5">
        <v>12000</v>
      </c>
      <c r="J20" s="6">
        <v>6000</v>
      </c>
      <c r="K20" s="6">
        <v>3000</v>
      </c>
      <c r="L20" s="7">
        <v>0.5</v>
      </c>
    </row>
    <row r="21" spans="1:12" x14ac:dyDescent="0.25">
      <c r="A21" s="2" t="s">
        <v>12</v>
      </c>
      <c r="B21" s="2">
        <v>1185732</v>
      </c>
      <c r="C21" s="3">
        <v>44297</v>
      </c>
      <c r="D21" s="2" t="s">
        <v>13</v>
      </c>
      <c r="E21" s="2" t="s">
        <v>14</v>
      </c>
      <c r="F21" s="2" t="s">
        <v>14</v>
      </c>
      <c r="G21" s="2" t="s">
        <v>16</v>
      </c>
      <c r="H21" s="4">
        <v>0.5</v>
      </c>
      <c r="I21" s="5">
        <v>9000</v>
      </c>
      <c r="J21" s="6">
        <v>4500</v>
      </c>
      <c r="K21" s="6">
        <v>1350</v>
      </c>
      <c r="L21" s="7">
        <v>0.3</v>
      </c>
    </row>
    <row r="22" spans="1:12" x14ac:dyDescent="0.25">
      <c r="A22" s="2" t="s">
        <v>12</v>
      </c>
      <c r="B22" s="2">
        <v>1185732</v>
      </c>
      <c r="C22" s="3">
        <v>44297</v>
      </c>
      <c r="D22" s="2" t="s">
        <v>13</v>
      </c>
      <c r="E22" s="2" t="s">
        <v>14</v>
      </c>
      <c r="F22" s="2" t="s">
        <v>14</v>
      </c>
      <c r="G22" s="2" t="s">
        <v>17</v>
      </c>
      <c r="H22" s="4">
        <v>0.4</v>
      </c>
      <c r="I22" s="5">
        <v>9000</v>
      </c>
      <c r="J22" s="6">
        <v>3600</v>
      </c>
      <c r="K22" s="6">
        <v>1260</v>
      </c>
      <c r="L22" s="7">
        <v>0.35</v>
      </c>
    </row>
    <row r="23" spans="1:12" x14ac:dyDescent="0.25">
      <c r="A23" s="2" t="s">
        <v>12</v>
      </c>
      <c r="B23" s="2">
        <v>1185732</v>
      </c>
      <c r="C23" s="3">
        <v>44297</v>
      </c>
      <c r="D23" s="2" t="s">
        <v>13</v>
      </c>
      <c r="E23" s="2" t="s">
        <v>14</v>
      </c>
      <c r="F23" s="2" t="s">
        <v>14</v>
      </c>
      <c r="G23" s="2" t="s">
        <v>18</v>
      </c>
      <c r="H23" s="4">
        <v>0.45</v>
      </c>
      <c r="I23" s="5">
        <v>8250</v>
      </c>
      <c r="J23" s="6">
        <v>3712.5</v>
      </c>
      <c r="K23" s="6">
        <v>1299.375</v>
      </c>
      <c r="L23" s="7">
        <v>0.35</v>
      </c>
    </row>
    <row r="24" spans="1:12" x14ac:dyDescent="0.25">
      <c r="A24" s="2" t="s">
        <v>12</v>
      </c>
      <c r="B24" s="2">
        <v>1185732</v>
      </c>
      <c r="C24" s="3">
        <v>44297</v>
      </c>
      <c r="D24" s="2" t="s">
        <v>13</v>
      </c>
      <c r="E24" s="2" t="s">
        <v>14</v>
      </c>
      <c r="F24" s="2" t="s">
        <v>14</v>
      </c>
      <c r="G24" s="2" t="s">
        <v>19</v>
      </c>
      <c r="H24" s="4">
        <v>0.6</v>
      </c>
      <c r="I24" s="5">
        <v>8250</v>
      </c>
      <c r="J24" s="6">
        <v>4950</v>
      </c>
      <c r="K24" s="6">
        <v>1485</v>
      </c>
      <c r="L24" s="7">
        <v>0.3</v>
      </c>
    </row>
    <row r="25" spans="1:12" x14ac:dyDescent="0.25">
      <c r="A25" s="2" t="s">
        <v>12</v>
      </c>
      <c r="B25" s="2">
        <v>1185732</v>
      </c>
      <c r="C25" s="3">
        <v>44297</v>
      </c>
      <c r="D25" s="2" t="s">
        <v>13</v>
      </c>
      <c r="E25" s="2" t="s">
        <v>14</v>
      </c>
      <c r="F25" s="2" t="s">
        <v>14</v>
      </c>
      <c r="G25" s="2" t="s">
        <v>20</v>
      </c>
      <c r="H25" s="4">
        <v>0.5</v>
      </c>
      <c r="I25" s="5">
        <v>9500</v>
      </c>
      <c r="J25" s="6">
        <v>4750</v>
      </c>
      <c r="K25" s="6">
        <v>1187.5</v>
      </c>
      <c r="L25" s="7">
        <v>0.25</v>
      </c>
    </row>
    <row r="26" spans="1:12" x14ac:dyDescent="0.25">
      <c r="A26" s="2" t="s">
        <v>12</v>
      </c>
      <c r="B26" s="2">
        <v>1185732</v>
      </c>
      <c r="C26" s="3">
        <v>44326</v>
      </c>
      <c r="D26" s="2" t="s">
        <v>13</v>
      </c>
      <c r="E26" s="2" t="s">
        <v>14</v>
      </c>
      <c r="F26" s="2" t="s">
        <v>14</v>
      </c>
      <c r="G26" s="2" t="s">
        <v>15</v>
      </c>
      <c r="H26" s="4">
        <v>0.6</v>
      </c>
      <c r="I26" s="5">
        <v>12200</v>
      </c>
      <c r="J26" s="6">
        <v>7320</v>
      </c>
      <c r="K26" s="6">
        <v>3660</v>
      </c>
      <c r="L26" s="7">
        <v>0.5</v>
      </c>
    </row>
    <row r="27" spans="1:12" x14ac:dyDescent="0.25">
      <c r="A27" s="2" t="s">
        <v>12</v>
      </c>
      <c r="B27" s="2">
        <v>1185732</v>
      </c>
      <c r="C27" s="3">
        <v>44326</v>
      </c>
      <c r="D27" s="2" t="s">
        <v>13</v>
      </c>
      <c r="E27" s="2" t="s">
        <v>14</v>
      </c>
      <c r="F27" s="2" t="s">
        <v>14</v>
      </c>
      <c r="G27" s="2" t="s">
        <v>16</v>
      </c>
      <c r="H27" s="4">
        <v>0.55000000000000004</v>
      </c>
      <c r="I27" s="5">
        <v>9250</v>
      </c>
      <c r="J27" s="6">
        <v>5087.5</v>
      </c>
      <c r="K27" s="6">
        <v>1526.25</v>
      </c>
      <c r="L27" s="7">
        <v>0.3</v>
      </c>
    </row>
    <row r="28" spans="1:12" x14ac:dyDescent="0.25">
      <c r="A28" s="2" t="s">
        <v>12</v>
      </c>
      <c r="B28" s="2">
        <v>1185732</v>
      </c>
      <c r="C28" s="3">
        <v>44326</v>
      </c>
      <c r="D28" s="2" t="s">
        <v>13</v>
      </c>
      <c r="E28" s="2" t="s">
        <v>14</v>
      </c>
      <c r="F28" s="2" t="s">
        <v>14</v>
      </c>
      <c r="G28" s="2" t="s">
        <v>17</v>
      </c>
      <c r="H28" s="4">
        <v>0.5</v>
      </c>
      <c r="I28" s="5">
        <v>9000</v>
      </c>
      <c r="J28" s="6">
        <v>4500</v>
      </c>
      <c r="K28" s="6">
        <v>1575</v>
      </c>
      <c r="L28" s="7">
        <v>0.35</v>
      </c>
    </row>
    <row r="29" spans="1:12" x14ac:dyDescent="0.25">
      <c r="A29" s="2" t="s">
        <v>12</v>
      </c>
      <c r="B29" s="2">
        <v>1185732</v>
      </c>
      <c r="C29" s="3">
        <v>44326</v>
      </c>
      <c r="D29" s="2" t="s">
        <v>13</v>
      </c>
      <c r="E29" s="2" t="s">
        <v>14</v>
      </c>
      <c r="F29" s="2" t="s">
        <v>14</v>
      </c>
      <c r="G29" s="2" t="s">
        <v>18</v>
      </c>
      <c r="H29" s="4">
        <v>0.5</v>
      </c>
      <c r="I29" s="5">
        <v>8500</v>
      </c>
      <c r="J29" s="6">
        <v>4250</v>
      </c>
      <c r="K29" s="6">
        <v>1487.5</v>
      </c>
      <c r="L29" s="7">
        <v>0.35</v>
      </c>
    </row>
    <row r="30" spans="1:12" x14ac:dyDescent="0.25">
      <c r="A30" s="2" t="s">
        <v>12</v>
      </c>
      <c r="B30" s="2">
        <v>1185732</v>
      </c>
      <c r="C30" s="3">
        <v>44326</v>
      </c>
      <c r="D30" s="2" t="s">
        <v>13</v>
      </c>
      <c r="E30" s="2" t="s">
        <v>14</v>
      </c>
      <c r="F30" s="2" t="s">
        <v>14</v>
      </c>
      <c r="G30" s="2" t="s">
        <v>19</v>
      </c>
      <c r="H30" s="4">
        <v>0.6</v>
      </c>
      <c r="I30" s="5">
        <v>8750</v>
      </c>
      <c r="J30" s="6">
        <v>5250</v>
      </c>
      <c r="K30" s="6">
        <v>1575</v>
      </c>
      <c r="L30" s="7">
        <v>0.3</v>
      </c>
    </row>
    <row r="31" spans="1:12" x14ac:dyDescent="0.25">
      <c r="A31" s="2" t="s">
        <v>12</v>
      </c>
      <c r="B31" s="2">
        <v>1185732</v>
      </c>
      <c r="C31" s="3">
        <v>44326</v>
      </c>
      <c r="D31" s="2" t="s">
        <v>13</v>
      </c>
      <c r="E31" s="2" t="s">
        <v>14</v>
      </c>
      <c r="F31" s="2" t="s">
        <v>14</v>
      </c>
      <c r="G31" s="2" t="s">
        <v>20</v>
      </c>
      <c r="H31" s="4">
        <v>0.65</v>
      </c>
      <c r="I31" s="5">
        <v>10000</v>
      </c>
      <c r="J31" s="6">
        <v>6500</v>
      </c>
      <c r="K31" s="6">
        <v>1625</v>
      </c>
      <c r="L31" s="7">
        <v>0.25</v>
      </c>
    </row>
    <row r="32" spans="1:12" x14ac:dyDescent="0.25">
      <c r="A32" s="2" t="s">
        <v>12</v>
      </c>
      <c r="B32" s="2">
        <v>1185732</v>
      </c>
      <c r="C32" s="3">
        <v>44359</v>
      </c>
      <c r="D32" s="2" t="s">
        <v>13</v>
      </c>
      <c r="E32" s="2" t="s">
        <v>14</v>
      </c>
      <c r="F32" s="2" t="s">
        <v>14</v>
      </c>
      <c r="G32" s="2" t="s">
        <v>15</v>
      </c>
      <c r="H32" s="4">
        <v>0.6</v>
      </c>
      <c r="I32" s="5">
        <v>12500</v>
      </c>
      <c r="J32" s="6">
        <v>7500</v>
      </c>
      <c r="K32" s="6">
        <v>3750</v>
      </c>
      <c r="L32" s="7">
        <v>0.5</v>
      </c>
    </row>
    <row r="33" spans="1:12" x14ac:dyDescent="0.25">
      <c r="A33" s="2" t="s">
        <v>12</v>
      </c>
      <c r="B33" s="2">
        <v>1185732</v>
      </c>
      <c r="C33" s="3">
        <v>44359</v>
      </c>
      <c r="D33" s="2" t="s">
        <v>13</v>
      </c>
      <c r="E33" s="2" t="s">
        <v>14</v>
      </c>
      <c r="F33" s="2" t="s">
        <v>14</v>
      </c>
      <c r="G33" s="2" t="s">
        <v>16</v>
      </c>
      <c r="H33" s="4">
        <v>0.55000000000000004</v>
      </c>
      <c r="I33" s="5">
        <v>10000</v>
      </c>
      <c r="J33" s="6">
        <v>5500</v>
      </c>
      <c r="K33" s="6">
        <v>1650</v>
      </c>
      <c r="L33" s="7">
        <v>0.3</v>
      </c>
    </row>
    <row r="34" spans="1:12" x14ac:dyDescent="0.25">
      <c r="A34" s="2" t="s">
        <v>12</v>
      </c>
      <c r="B34" s="2">
        <v>1185732</v>
      </c>
      <c r="C34" s="3">
        <v>44359</v>
      </c>
      <c r="D34" s="2" t="s">
        <v>13</v>
      </c>
      <c r="E34" s="2" t="s">
        <v>14</v>
      </c>
      <c r="F34" s="2" t="s">
        <v>14</v>
      </c>
      <c r="G34" s="2" t="s">
        <v>17</v>
      </c>
      <c r="H34" s="4">
        <v>0.5</v>
      </c>
      <c r="I34" s="5">
        <v>9250</v>
      </c>
      <c r="J34" s="6">
        <v>4625</v>
      </c>
      <c r="K34" s="6">
        <v>1618.75</v>
      </c>
      <c r="L34" s="7">
        <v>0.35</v>
      </c>
    </row>
    <row r="35" spans="1:12" x14ac:dyDescent="0.25">
      <c r="A35" s="2" t="s">
        <v>12</v>
      </c>
      <c r="B35" s="2">
        <v>1185732</v>
      </c>
      <c r="C35" s="3">
        <v>44359</v>
      </c>
      <c r="D35" s="2" t="s">
        <v>13</v>
      </c>
      <c r="E35" s="2" t="s">
        <v>14</v>
      </c>
      <c r="F35" s="2" t="s">
        <v>14</v>
      </c>
      <c r="G35" s="2" t="s">
        <v>18</v>
      </c>
      <c r="H35" s="4">
        <v>0.5</v>
      </c>
      <c r="I35" s="5">
        <v>9000</v>
      </c>
      <c r="J35" s="6">
        <v>4500</v>
      </c>
      <c r="K35" s="6">
        <v>1575</v>
      </c>
      <c r="L35" s="7">
        <v>0.35</v>
      </c>
    </row>
    <row r="36" spans="1:12" x14ac:dyDescent="0.25">
      <c r="A36" s="2" t="s">
        <v>12</v>
      </c>
      <c r="B36" s="2">
        <v>1185732</v>
      </c>
      <c r="C36" s="3">
        <v>44359</v>
      </c>
      <c r="D36" s="2" t="s">
        <v>13</v>
      </c>
      <c r="E36" s="2" t="s">
        <v>14</v>
      </c>
      <c r="F36" s="2" t="s">
        <v>14</v>
      </c>
      <c r="G36" s="2" t="s">
        <v>19</v>
      </c>
      <c r="H36" s="4">
        <v>0.6</v>
      </c>
      <c r="I36" s="5">
        <v>9000</v>
      </c>
      <c r="J36" s="6">
        <v>5400</v>
      </c>
      <c r="K36" s="6">
        <v>1620</v>
      </c>
      <c r="L36" s="7">
        <v>0.3</v>
      </c>
    </row>
    <row r="37" spans="1:12" x14ac:dyDescent="0.25">
      <c r="A37" s="2" t="s">
        <v>12</v>
      </c>
      <c r="B37" s="2">
        <v>1185732</v>
      </c>
      <c r="C37" s="3">
        <v>44359</v>
      </c>
      <c r="D37" s="2" t="s">
        <v>13</v>
      </c>
      <c r="E37" s="2" t="s">
        <v>14</v>
      </c>
      <c r="F37" s="2" t="s">
        <v>14</v>
      </c>
      <c r="G37" s="2" t="s">
        <v>20</v>
      </c>
      <c r="H37" s="4">
        <v>0.65</v>
      </c>
      <c r="I37" s="5">
        <v>10500</v>
      </c>
      <c r="J37" s="6">
        <v>6825</v>
      </c>
      <c r="K37" s="6">
        <v>1706.25</v>
      </c>
      <c r="L37" s="7">
        <v>0.25</v>
      </c>
    </row>
    <row r="38" spans="1:12" x14ac:dyDescent="0.25">
      <c r="A38" s="2" t="s">
        <v>12</v>
      </c>
      <c r="B38" s="2">
        <v>1185732</v>
      </c>
      <c r="C38" s="3">
        <v>44387</v>
      </c>
      <c r="D38" s="2" t="s">
        <v>13</v>
      </c>
      <c r="E38" s="2" t="s">
        <v>14</v>
      </c>
      <c r="F38" s="2" t="s">
        <v>14</v>
      </c>
      <c r="G38" s="2" t="s">
        <v>15</v>
      </c>
      <c r="H38" s="4">
        <v>0.6</v>
      </c>
      <c r="I38" s="5">
        <v>12750</v>
      </c>
      <c r="J38" s="6">
        <v>7650</v>
      </c>
      <c r="K38" s="6">
        <v>3825</v>
      </c>
      <c r="L38" s="7">
        <v>0.5</v>
      </c>
    </row>
    <row r="39" spans="1:12" x14ac:dyDescent="0.25">
      <c r="A39" s="2" t="s">
        <v>12</v>
      </c>
      <c r="B39" s="2">
        <v>1185732</v>
      </c>
      <c r="C39" s="3">
        <v>44387</v>
      </c>
      <c r="D39" s="2" t="s">
        <v>13</v>
      </c>
      <c r="E39" s="2" t="s">
        <v>14</v>
      </c>
      <c r="F39" s="2" t="s">
        <v>14</v>
      </c>
      <c r="G39" s="2" t="s">
        <v>16</v>
      </c>
      <c r="H39" s="4">
        <v>0.55000000000000004</v>
      </c>
      <c r="I39" s="5">
        <v>10250</v>
      </c>
      <c r="J39" s="6">
        <v>5637.5000000000009</v>
      </c>
      <c r="K39" s="6">
        <v>1691.2500000000002</v>
      </c>
      <c r="L39" s="7">
        <v>0.3</v>
      </c>
    </row>
    <row r="40" spans="1:12" x14ac:dyDescent="0.25">
      <c r="A40" s="2" t="s">
        <v>12</v>
      </c>
      <c r="B40" s="2">
        <v>1185732</v>
      </c>
      <c r="C40" s="3">
        <v>44387</v>
      </c>
      <c r="D40" s="2" t="s">
        <v>13</v>
      </c>
      <c r="E40" s="2" t="s">
        <v>14</v>
      </c>
      <c r="F40" s="2" t="s">
        <v>14</v>
      </c>
      <c r="G40" s="2" t="s">
        <v>17</v>
      </c>
      <c r="H40" s="4">
        <v>0.5</v>
      </c>
      <c r="I40" s="5">
        <v>9500</v>
      </c>
      <c r="J40" s="6">
        <v>4750</v>
      </c>
      <c r="K40" s="6">
        <v>1662.5</v>
      </c>
      <c r="L40" s="7">
        <v>0.35</v>
      </c>
    </row>
    <row r="41" spans="1:12" x14ac:dyDescent="0.25">
      <c r="A41" s="2" t="s">
        <v>12</v>
      </c>
      <c r="B41" s="2">
        <v>1185732</v>
      </c>
      <c r="C41" s="3">
        <v>44387</v>
      </c>
      <c r="D41" s="2" t="s">
        <v>13</v>
      </c>
      <c r="E41" s="2" t="s">
        <v>14</v>
      </c>
      <c r="F41" s="2" t="s">
        <v>14</v>
      </c>
      <c r="G41" s="2" t="s">
        <v>18</v>
      </c>
      <c r="H41" s="4">
        <v>0.5</v>
      </c>
      <c r="I41" s="5">
        <v>9000</v>
      </c>
      <c r="J41" s="6">
        <v>4500</v>
      </c>
      <c r="K41" s="6">
        <v>1575</v>
      </c>
      <c r="L41" s="7">
        <v>0.35</v>
      </c>
    </row>
    <row r="42" spans="1:12" x14ac:dyDescent="0.25">
      <c r="A42" s="2" t="s">
        <v>12</v>
      </c>
      <c r="B42" s="2">
        <v>1185732</v>
      </c>
      <c r="C42" s="3">
        <v>44387</v>
      </c>
      <c r="D42" s="2" t="s">
        <v>13</v>
      </c>
      <c r="E42" s="2" t="s">
        <v>14</v>
      </c>
      <c r="F42" s="2" t="s">
        <v>14</v>
      </c>
      <c r="G42" s="2" t="s">
        <v>19</v>
      </c>
      <c r="H42" s="4">
        <v>0.6</v>
      </c>
      <c r="I42" s="5">
        <v>9250</v>
      </c>
      <c r="J42" s="6">
        <v>5550</v>
      </c>
      <c r="K42" s="6">
        <v>1665</v>
      </c>
      <c r="L42" s="7">
        <v>0.3</v>
      </c>
    </row>
    <row r="43" spans="1:12" x14ac:dyDescent="0.25">
      <c r="A43" s="2" t="s">
        <v>12</v>
      </c>
      <c r="B43" s="2">
        <v>1185732</v>
      </c>
      <c r="C43" s="3">
        <v>44387</v>
      </c>
      <c r="D43" s="2" t="s">
        <v>13</v>
      </c>
      <c r="E43" s="2" t="s">
        <v>14</v>
      </c>
      <c r="F43" s="2" t="s">
        <v>14</v>
      </c>
      <c r="G43" s="2" t="s">
        <v>20</v>
      </c>
      <c r="H43" s="4">
        <v>0.65</v>
      </c>
      <c r="I43" s="5">
        <v>11000</v>
      </c>
      <c r="J43" s="6">
        <v>7150</v>
      </c>
      <c r="K43" s="6">
        <v>1787.5</v>
      </c>
      <c r="L43" s="7">
        <v>0.25</v>
      </c>
    </row>
    <row r="44" spans="1:12" x14ac:dyDescent="0.25">
      <c r="A44" s="2" t="s">
        <v>12</v>
      </c>
      <c r="B44" s="2">
        <v>1185732</v>
      </c>
      <c r="C44" s="3">
        <v>44419</v>
      </c>
      <c r="D44" s="2" t="s">
        <v>13</v>
      </c>
      <c r="E44" s="2" t="s">
        <v>14</v>
      </c>
      <c r="F44" s="2" t="s">
        <v>14</v>
      </c>
      <c r="G44" s="2" t="s">
        <v>15</v>
      </c>
      <c r="H44" s="4">
        <v>0.6</v>
      </c>
      <c r="I44" s="5">
        <v>12500</v>
      </c>
      <c r="J44" s="6">
        <v>7500</v>
      </c>
      <c r="K44" s="6">
        <v>3750</v>
      </c>
      <c r="L44" s="7">
        <v>0.5</v>
      </c>
    </row>
    <row r="45" spans="1:12" x14ac:dyDescent="0.25">
      <c r="A45" s="2" t="s">
        <v>12</v>
      </c>
      <c r="B45" s="2">
        <v>1185732</v>
      </c>
      <c r="C45" s="3">
        <v>44419</v>
      </c>
      <c r="D45" s="2" t="s">
        <v>13</v>
      </c>
      <c r="E45" s="2" t="s">
        <v>14</v>
      </c>
      <c r="F45" s="2" t="s">
        <v>14</v>
      </c>
      <c r="G45" s="2" t="s">
        <v>16</v>
      </c>
      <c r="H45" s="4">
        <v>0.55000000000000004</v>
      </c>
      <c r="I45" s="5">
        <v>10250</v>
      </c>
      <c r="J45" s="6">
        <v>5637.5000000000009</v>
      </c>
      <c r="K45" s="6">
        <v>1691.2500000000002</v>
      </c>
      <c r="L45" s="7">
        <v>0.3</v>
      </c>
    </row>
    <row r="46" spans="1:12" x14ac:dyDescent="0.25">
      <c r="A46" s="2" t="s">
        <v>12</v>
      </c>
      <c r="B46" s="2">
        <v>1185732</v>
      </c>
      <c r="C46" s="3">
        <v>44419</v>
      </c>
      <c r="D46" s="2" t="s">
        <v>13</v>
      </c>
      <c r="E46" s="2" t="s">
        <v>14</v>
      </c>
      <c r="F46" s="2" t="s">
        <v>14</v>
      </c>
      <c r="G46" s="2" t="s">
        <v>17</v>
      </c>
      <c r="H46" s="4">
        <v>0.5</v>
      </c>
      <c r="I46" s="5">
        <v>9500</v>
      </c>
      <c r="J46" s="6">
        <v>4750</v>
      </c>
      <c r="K46" s="6">
        <v>1662.5</v>
      </c>
      <c r="L46" s="7">
        <v>0.35</v>
      </c>
    </row>
    <row r="47" spans="1:12" x14ac:dyDescent="0.25">
      <c r="A47" s="2" t="s">
        <v>12</v>
      </c>
      <c r="B47" s="2">
        <v>1185732</v>
      </c>
      <c r="C47" s="3">
        <v>44419</v>
      </c>
      <c r="D47" s="2" t="s">
        <v>13</v>
      </c>
      <c r="E47" s="2" t="s">
        <v>14</v>
      </c>
      <c r="F47" s="2" t="s">
        <v>14</v>
      </c>
      <c r="G47" s="2" t="s">
        <v>18</v>
      </c>
      <c r="H47" s="4">
        <v>0.5</v>
      </c>
      <c r="I47" s="5">
        <v>9250</v>
      </c>
      <c r="J47" s="6">
        <v>4625</v>
      </c>
      <c r="K47" s="6">
        <v>1618.75</v>
      </c>
      <c r="L47" s="7">
        <v>0.35</v>
      </c>
    </row>
    <row r="48" spans="1:12" x14ac:dyDescent="0.25">
      <c r="A48" s="2" t="s">
        <v>12</v>
      </c>
      <c r="B48" s="2">
        <v>1185732</v>
      </c>
      <c r="C48" s="3">
        <v>44419</v>
      </c>
      <c r="D48" s="2" t="s">
        <v>13</v>
      </c>
      <c r="E48" s="2" t="s">
        <v>14</v>
      </c>
      <c r="F48" s="2" t="s">
        <v>14</v>
      </c>
      <c r="G48" s="2" t="s">
        <v>19</v>
      </c>
      <c r="H48" s="4">
        <v>0.6</v>
      </c>
      <c r="I48" s="5">
        <v>9000</v>
      </c>
      <c r="J48" s="6">
        <v>5400</v>
      </c>
      <c r="K48" s="6">
        <v>1620</v>
      </c>
      <c r="L48" s="7">
        <v>0.3</v>
      </c>
    </row>
    <row r="49" spans="1:12" x14ac:dyDescent="0.25">
      <c r="A49" s="2" t="s">
        <v>12</v>
      </c>
      <c r="B49" s="2">
        <v>1185732</v>
      </c>
      <c r="C49" s="3">
        <v>44419</v>
      </c>
      <c r="D49" s="2" t="s">
        <v>13</v>
      </c>
      <c r="E49" s="2" t="s">
        <v>14</v>
      </c>
      <c r="F49" s="2" t="s">
        <v>14</v>
      </c>
      <c r="G49" s="2" t="s">
        <v>20</v>
      </c>
      <c r="H49" s="4">
        <v>0.65</v>
      </c>
      <c r="I49" s="5">
        <v>10750</v>
      </c>
      <c r="J49" s="6">
        <v>6987.5</v>
      </c>
      <c r="K49" s="6">
        <v>1746.875</v>
      </c>
      <c r="L49" s="7">
        <v>0.25</v>
      </c>
    </row>
    <row r="50" spans="1:12" x14ac:dyDescent="0.25">
      <c r="A50" s="2" t="s">
        <v>12</v>
      </c>
      <c r="B50" s="2">
        <v>1185732</v>
      </c>
      <c r="C50" s="3">
        <v>44449</v>
      </c>
      <c r="D50" s="2" t="s">
        <v>13</v>
      </c>
      <c r="E50" s="2" t="s">
        <v>14</v>
      </c>
      <c r="F50" s="2" t="s">
        <v>14</v>
      </c>
      <c r="G50" s="2" t="s">
        <v>15</v>
      </c>
      <c r="H50" s="4">
        <v>0.6</v>
      </c>
      <c r="I50" s="5">
        <v>12000</v>
      </c>
      <c r="J50" s="6">
        <v>7200</v>
      </c>
      <c r="K50" s="6">
        <v>3600</v>
      </c>
      <c r="L50" s="7">
        <v>0.5</v>
      </c>
    </row>
    <row r="51" spans="1:12" x14ac:dyDescent="0.25">
      <c r="A51" s="2" t="s">
        <v>12</v>
      </c>
      <c r="B51" s="2">
        <v>1185732</v>
      </c>
      <c r="C51" s="3">
        <v>44449</v>
      </c>
      <c r="D51" s="2" t="s">
        <v>13</v>
      </c>
      <c r="E51" s="2" t="s">
        <v>14</v>
      </c>
      <c r="F51" s="2" t="s">
        <v>14</v>
      </c>
      <c r="G51" s="2" t="s">
        <v>16</v>
      </c>
      <c r="H51" s="4">
        <v>0.55000000000000004</v>
      </c>
      <c r="I51" s="5">
        <v>10000</v>
      </c>
      <c r="J51" s="6">
        <v>5500</v>
      </c>
      <c r="K51" s="6">
        <v>1650</v>
      </c>
      <c r="L51" s="7">
        <v>0.3</v>
      </c>
    </row>
    <row r="52" spans="1:12" x14ac:dyDescent="0.25">
      <c r="A52" s="2" t="s">
        <v>12</v>
      </c>
      <c r="B52" s="2">
        <v>1185732</v>
      </c>
      <c r="C52" s="3">
        <v>44449</v>
      </c>
      <c r="D52" s="2" t="s">
        <v>13</v>
      </c>
      <c r="E52" s="2" t="s">
        <v>14</v>
      </c>
      <c r="F52" s="2" t="s">
        <v>14</v>
      </c>
      <c r="G52" s="2" t="s">
        <v>17</v>
      </c>
      <c r="H52" s="4">
        <v>0.5</v>
      </c>
      <c r="I52" s="5">
        <v>9250</v>
      </c>
      <c r="J52" s="6">
        <v>4625</v>
      </c>
      <c r="K52" s="6">
        <v>1618.75</v>
      </c>
      <c r="L52" s="7">
        <v>0.35</v>
      </c>
    </row>
    <row r="53" spans="1:12" x14ac:dyDescent="0.25">
      <c r="A53" s="2" t="s">
        <v>12</v>
      </c>
      <c r="B53" s="2">
        <v>1185732</v>
      </c>
      <c r="C53" s="3">
        <v>44449</v>
      </c>
      <c r="D53" s="2" t="s">
        <v>13</v>
      </c>
      <c r="E53" s="2" t="s">
        <v>14</v>
      </c>
      <c r="F53" s="2" t="s">
        <v>14</v>
      </c>
      <c r="G53" s="2" t="s">
        <v>18</v>
      </c>
      <c r="H53" s="4">
        <v>0.5</v>
      </c>
      <c r="I53" s="5">
        <v>9000</v>
      </c>
      <c r="J53" s="6">
        <v>4500</v>
      </c>
      <c r="K53" s="6">
        <v>1575</v>
      </c>
      <c r="L53" s="7">
        <v>0.35</v>
      </c>
    </row>
    <row r="54" spans="1:12" x14ac:dyDescent="0.25">
      <c r="A54" s="2" t="s">
        <v>12</v>
      </c>
      <c r="B54" s="2">
        <v>1185732</v>
      </c>
      <c r="C54" s="3">
        <v>44449</v>
      </c>
      <c r="D54" s="2" t="s">
        <v>13</v>
      </c>
      <c r="E54" s="2" t="s">
        <v>14</v>
      </c>
      <c r="F54" s="2" t="s">
        <v>14</v>
      </c>
      <c r="G54" s="2" t="s">
        <v>19</v>
      </c>
      <c r="H54" s="4">
        <v>0.6</v>
      </c>
      <c r="I54" s="5">
        <v>9000</v>
      </c>
      <c r="J54" s="6">
        <v>5400</v>
      </c>
      <c r="K54" s="6">
        <v>1620</v>
      </c>
      <c r="L54" s="7">
        <v>0.3</v>
      </c>
    </row>
    <row r="55" spans="1:12" x14ac:dyDescent="0.25">
      <c r="A55" s="2" t="s">
        <v>12</v>
      </c>
      <c r="B55" s="2">
        <v>1185732</v>
      </c>
      <c r="C55" s="3">
        <v>44449</v>
      </c>
      <c r="D55" s="2" t="s">
        <v>13</v>
      </c>
      <c r="E55" s="2" t="s">
        <v>14</v>
      </c>
      <c r="F55" s="2" t="s">
        <v>14</v>
      </c>
      <c r="G55" s="2" t="s">
        <v>20</v>
      </c>
      <c r="H55" s="4">
        <v>0.65</v>
      </c>
      <c r="I55" s="5">
        <v>10000</v>
      </c>
      <c r="J55" s="6">
        <v>6500</v>
      </c>
      <c r="K55" s="6">
        <v>1625</v>
      </c>
      <c r="L55" s="7">
        <v>0.25</v>
      </c>
    </row>
    <row r="56" spans="1:12" x14ac:dyDescent="0.25">
      <c r="A56" s="2" t="s">
        <v>12</v>
      </c>
      <c r="B56" s="2">
        <v>1185732</v>
      </c>
      <c r="C56" s="3">
        <v>44481</v>
      </c>
      <c r="D56" s="2" t="s">
        <v>13</v>
      </c>
      <c r="E56" s="2" t="s">
        <v>14</v>
      </c>
      <c r="F56" s="2" t="s">
        <v>14</v>
      </c>
      <c r="G56" s="2" t="s">
        <v>15</v>
      </c>
      <c r="H56" s="4">
        <v>0.65</v>
      </c>
      <c r="I56" s="5">
        <v>11750</v>
      </c>
      <c r="J56" s="6">
        <v>7637.5</v>
      </c>
      <c r="K56" s="6">
        <v>3818.75</v>
      </c>
      <c r="L56" s="7">
        <v>0.5</v>
      </c>
    </row>
    <row r="57" spans="1:12" x14ac:dyDescent="0.25">
      <c r="A57" s="2" t="s">
        <v>12</v>
      </c>
      <c r="B57" s="2">
        <v>1185732</v>
      </c>
      <c r="C57" s="3">
        <v>44481</v>
      </c>
      <c r="D57" s="2" t="s">
        <v>13</v>
      </c>
      <c r="E57" s="2" t="s">
        <v>14</v>
      </c>
      <c r="F57" s="2" t="s">
        <v>14</v>
      </c>
      <c r="G57" s="2" t="s">
        <v>16</v>
      </c>
      <c r="H57" s="4">
        <v>0.55000000000000004</v>
      </c>
      <c r="I57" s="5">
        <v>10000</v>
      </c>
      <c r="J57" s="6">
        <v>5500</v>
      </c>
      <c r="K57" s="6">
        <v>1650</v>
      </c>
      <c r="L57" s="7">
        <v>0.3</v>
      </c>
    </row>
    <row r="58" spans="1:12" x14ac:dyDescent="0.25">
      <c r="A58" s="2" t="s">
        <v>12</v>
      </c>
      <c r="B58" s="2">
        <v>1185732</v>
      </c>
      <c r="C58" s="3">
        <v>44481</v>
      </c>
      <c r="D58" s="2" t="s">
        <v>13</v>
      </c>
      <c r="E58" s="2" t="s">
        <v>14</v>
      </c>
      <c r="F58" s="2" t="s">
        <v>14</v>
      </c>
      <c r="G58" s="2" t="s">
        <v>17</v>
      </c>
      <c r="H58" s="4">
        <v>0.55000000000000004</v>
      </c>
      <c r="I58" s="5">
        <v>9000</v>
      </c>
      <c r="J58" s="6">
        <v>4950</v>
      </c>
      <c r="K58" s="6">
        <v>1732.5</v>
      </c>
      <c r="L58" s="7">
        <v>0.35</v>
      </c>
    </row>
    <row r="59" spans="1:12" x14ac:dyDescent="0.25">
      <c r="A59" s="2" t="s">
        <v>12</v>
      </c>
      <c r="B59" s="2">
        <v>1185732</v>
      </c>
      <c r="C59" s="3">
        <v>44481</v>
      </c>
      <c r="D59" s="2" t="s">
        <v>13</v>
      </c>
      <c r="E59" s="2" t="s">
        <v>14</v>
      </c>
      <c r="F59" s="2" t="s">
        <v>14</v>
      </c>
      <c r="G59" s="2" t="s">
        <v>18</v>
      </c>
      <c r="H59" s="4">
        <v>0.55000000000000004</v>
      </c>
      <c r="I59" s="5">
        <v>8750</v>
      </c>
      <c r="J59" s="6">
        <v>4812.5</v>
      </c>
      <c r="K59" s="6">
        <v>1684.375</v>
      </c>
      <c r="L59" s="7">
        <v>0.35</v>
      </c>
    </row>
    <row r="60" spans="1:12" x14ac:dyDescent="0.25">
      <c r="A60" s="2" t="s">
        <v>12</v>
      </c>
      <c r="B60" s="2">
        <v>1185732</v>
      </c>
      <c r="C60" s="3">
        <v>44481</v>
      </c>
      <c r="D60" s="2" t="s">
        <v>13</v>
      </c>
      <c r="E60" s="2" t="s">
        <v>14</v>
      </c>
      <c r="F60" s="2" t="s">
        <v>14</v>
      </c>
      <c r="G60" s="2" t="s">
        <v>19</v>
      </c>
      <c r="H60" s="4">
        <v>0.65</v>
      </c>
      <c r="I60" s="5">
        <v>8750</v>
      </c>
      <c r="J60" s="6">
        <v>5687.5</v>
      </c>
      <c r="K60" s="6">
        <v>1706.25</v>
      </c>
      <c r="L60" s="7">
        <v>0.3</v>
      </c>
    </row>
    <row r="61" spans="1:12" x14ac:dyDescent="0.25">
      <c r="A61" s="2" t="s">
        <v>12</v>
      </c>
      <c r="B61" s="2">
        <v>1185732</v>
      </c>
      <c r="C61" s="3">
        <v>44481</v>
      </c>
      <c r="D61" s="2" t="s">
        <v>13</v>
      </c>
      <c r="E61" s="2" t="s">
        <v>14</v>
      </c>
      <c r="F61" s="2" t="s">
        <v>14</v>
      </c>
      <c r="G61" s="2" t="s">
        <v>20</v>
      </c>
      <c r="H61" s="4">
        <v>0.7</v>
      </c>
      <c r="I61" s="5">
        <v>10000</v>
      </c>
      <c r="J61" s="6">
        <v>7000</v>
      </c>
      <c r="K61" s="6">
        <v>1750</v>
      </c>
      <c r="L61" s="7">
        <v>0.25</v>
      </c>
    </row>
    <row r="62" spans="1:12" x14ac:dyDescent="0.25">
      <c r="A62" s="2" t="s">
        <v>12</v>
      </c>
      <c r="B62" s="2">
        <v>1185732</v>
      </c>
      <c r="C62" s="3">
        <v>44511</v>
      </c>
      <c r="D62" s="2" t="s">
        <v>13</v>
      </c>
      <c r="E62" s="2" t="s">
        <v>14</v>
      </c>
      <c r="F62" s="2" t="s">
        <v>14</v>
      </c>
      <c r="G62" s="2" t="s">
        <v>15</v>
      </c>
      <c r="H62" s="4">
        <v>0.65</v>
      </c>
      <c r="I62" s="5">
        <v>11500</v>
      </c>
      <c r="J62" s="6">
        <v>7475</v>
      </c>
      <c r="K62" s="6">
        <v>3737.5</v>
      </c>
      <c r="L62" s="7">
        <v>0.5</v>
      </c>
    </row>
    <row r="63" spans="1:12" x14ac:dyDescent="0.25">
      <c r="A63" s="2" t="s">
        <v>12</v>
      </c>
      <c r="B63" s="2">
        <v>1185732</v>
      </c>
      <c r="C63" s="3">
        <v>44511</v>
      </c>
      <c r="D63" s="2" t="s">
        <v>13</v>
      </c>
      <c r="E63" s="2" t="s">
        <v>14</v>
      </c>
      <c r="F63" s="2" t="s">
        <v>14</v>
      </c>
      <c r="G63" s="2" t="s">
        <v>16</v>
      </c>
      <c r="H63" s="4">
        <v>0.55000000000000004</v>
      </c>
      <c r="I63" s="5">
        <v>9750</v>
      </c>
      <c r="J63" s="6">
        <v>5362.5</v>
      </c>
      <c r="K63" s="6">
        <v>1608.75</v>
      </c>
      <c r="L63" s="7">
        <v>0.3</v>
      </c>
    </row>
    <row r="64" spans="1:12" x14ac:dyDescent="0.25">
      <c r="A64" s="2" t="s">
        <v>12</v>
      </c>
      <c r="B64" s="2">
        <v>1185732</v>
      </c>
      <c r="C64" s="3">
        <v>44511</v>
      </c>
      <c r="D64" s="2" t="s">
        <v>13</v>
      </c>
      <c r="E64" s="2" t="s">
        <v>14</v>
      </c>
      <c r="F64" s="2" t="s">
        <v>14</v>
      </c>
      <c r="G64" s="2" t="s">
        <v>17</v>
      </c>
      <c r="H64" s="4">
        <v>0.55000000000000004</v>
      </c>
      <c r="I64" s="5">
        <v>9200</v>
      </c>
      <c r="J64" s="6">
        <v>5060</v>
      </c>
      <c r="K64" s="6">
        <v>1771</v>
      </c>
      <c r="L64" s="7">
        <v>0.35</v>
      </c>
    </row>
    <row r="65" spans="1:12" x14ac:dyDescent="0.25">
      <c r="A65" s="2" t="s">
        <v>12</v>
      </c>
      <c r="B65" s="2">
        <v>1185732</v>
      </c>
      <c r="C65" s="3">
        <v>44511</v>
      </c>
      <c r="D65" s="2" t="s">
        <v>13</v>
      </c>
      <c r="E65" s="2" t="s">
        <v>14</v>
      </c>
      <c r="F65" s="2" t="s">
        <v>14</v>
      </c>
      <c r="G65" s="2" t="s">
        <v>18</v>
      </c>
      <c r="H65" s="4">
        <v>0.55000000000000004</v>
      </c>
      <c r="I65" s="5">
        <v>9000</v>
      </c>
      <c r="J65" s="6">
        <v>4950</v>
      </c>
      <c r="K65" s="6">
        <v>1732.5</v>
      </c>
      <c r="L65" s="7">
        <v>0.35</v>
      </c>
    </row>
    <row r="66" spans="1:12" x14ac:dyDescent="0.25">
      <c r="A66" s="2" t="s">
        <v>12</v>
      </c>
      <c r="B66" s="2">
        <v>1185732</v>
      </c>
      <c r="C66" s="3">
        <v>44511</v>
      </c>
      <c r="D66" s="2" t="s">
        <v>13</v>
      </c>
      <c r="E66" s="2" t="s">
        <v>14</v>
      </c>
      <c r="F66" s="2" t="s">
        <v>14</v>
      </c>
      <c r="G66" s="2" t="s">
        <v>19</v>
      </c>
      <c r="H66" s="4">
        <v>0.65</v>
      </c>
      <c r="I66" s="5">
        <v>8750</v>
      </c>
      <c r="J66" s="6">
        <v>5687.5</v>
      </c>
      <c r="K66" s="6">
        <v>1706.25</v>
      </c>
      <c r="L66" s="7">
        <v>0.3</v>
      </c>
    </row>
    <row r="67" spans="1:12" x14ac:dyDescent="0.25">
      <c r="A67" s="2" t="s">
        <v>12</v>
      </c>
      <c r="B67" s="2">
        <v>1185732</v>
      </c>
      <c r="C67" s="3">
        <v>44511</v>
      </c>
      <c r="D67" s="2" t="s">
        <v>13</v>
      </c>
      <c r="E67" s="2" t="s">
        <v>14</v>
      </c>
      <c r="F67" s="2" t="s">
        <v>14</v>
      </c>
      <c r="G67" s="2" t="s">
        <v>20</v>
      </c>
      <c r="H67" s="4">
        <v>0.7</v>
      </c>
      <c r="I67" s="5">
        <v>9750</v>
      </c>
      <c r="J67" s="6">
        <v>6825</v>
      </c>
      <c r="K67" s="6">
        <v>1706.25</v>
      </c>
      <c r="L67" s="7">
        <v>0.25</v>
      </c>
    </row>
    <row r="68" spans="1:12" x14ac:dyDescent="0.25">
      <c r="A68" s="2" t="s">
        <v>12</v>
      </c>
      <c r="B68" s="2">
        <v>1185732</v>
      </c>
      <c r="C68" s="3">
        <v>44540</v>
      </c>
      <c r="D68" s="2" t="s">
        <v>13</v>
      </c>
      <c r="E68" s="2" t="s">
        <v>14</v>
      </c>
      <c r="F68" s="2" t="s">
        <v>14</v>
      </c>
      <c r="G68" s="2" t="s">
        <v>15</v>
      </c>
      <c r="H68" s="4">
        <v>0.65</v>
      </c>
      <c r="I68" s="5">
        <v>12000</v>
      </c>
      <c r="J68" s="6">
        <v>7800</v>
      </c>
      <c r="K68" s="6">
        <v>3900</v>
      </c>
      <c r="L68" s="7">
        <v>0.5</v>
      </c>
    </row>
    <row r="69" spans="1:12" x14ac:dyDescent="0.25">
      <c r="A69" s="2" t="s">
        <v>12</v>
      </c>
      <c r="B69" s="2">
        <v>1185732</v>
      </c>
      <c r="C69" s="3">
        <v>44540</v>
      </c>
      <c r="D69" s="2" t="s">
        <v>13</v>
      </c>
      <c r="E69" s="2" t="s">
        <v>14</v>
      </c>
      <c r="F69" s="2" t="s">
        <v>14</v>
      </c>
      <c r="G69" s="2" t="s">
        <v>16</v>
      </c>
      <c r="H69" s="4">
        <v>0.55000000000000004</v>
      </c>
      <c r="I69" s="5">
        <v>10000</v>
      </c>
      <c r="J69" s="6">
        <v>5500</v>
      </c>
      <c r="K69" s="6">
        <v>1650</v>
      </c>
      <c r="L69" s="7">
        <v>0.3</v>
      </c>
    </row>
    <row r="70" spans="1:12" x14ac:dyDescent="0.25">
      <c r="A70" s="2" t="s">
        <v>12</v>
      </c>
      <c r="B70" s="2">
        <v>1185732</v>
      </c>
      <c r="C70" s="3">
        <v>44540</v>
      </c>
      <c r="D70" s="2" t="s">
        <v>13</v>
      </c>
      <c r="E70" s="2" t="s">
        <v>14</v>
      </c>
      <c r="F70" s="2" t="s">
        <v>14</v>
      </c>
      <c r="G70" s="2" t="s">
        <v>17</v>
      </c>
      <c r="H70" s="4">
        <v>0.55000000000000004</v>
      </c>
      <c r="I70" s="5">
        <v>9500</v>
      </c>
      <c r="J70" s="6">
        <v>5225</v>
      </c>
      <c r="K70" s="6">
        <v>1828.7499999999998</v>
      </c>
      <c r="L70" s="7">
        <v>0.35</v>
      </c>
    </row>
    <row r="71" spans="1:12" x14ac:dyDescent="0.25">
      <c r="A71" s="2" t="s">
        <v>12</v>
      </c>
      <c r="B71" s="2">
        <v>1185732</v>
      </c>
      <c r="C71" s="3">
        <v>44540</v>
      </c>
      <c r="D71" s="2" t="s">
        <v>13</v>
      </c>
      <c r="E71" s="2" t="s">
        <v>14</v>
      </c>
      <c r="F71" s="2" t="s">
        <v>14</v>
      </c>
      <c r="G71" s="2" t="s">
        <v>18</v>
      </c>
      <c r="H71" s="4">
        <v>0.55000000000000004</v>
      </c>
      <c r="I71" s="5">
        <v>9000</v>
      </c>
      <c r="J71" s="6">
        <v>4950</v>
      </c>
      <c r="K71" s="6">
        <v>1732.5</v>
      </c>
      <c r="L71" s="7">
        <v>0.35</v>
      </c>
    </row>
    <row r="72" spans="1:12" x14ac:dyDescent="0.25">
      <c r="A72" s="2" t="s">
        <v>12</v>
      </c>
      <c r="B72" s="2">
        <v>1185732</v>
      </c>
      <c r="C72" s="3">
        <v>44540</v>
      </c>
      <c r="D72" s="2" t="s">
        <v>13</v>
      </c>
      <c r="E72" s="2" t="s">
        <v>14</v>
      </c>
      <c r="F72" s="2" t="s">
        <v>14</v>
      </c>
      <c r="G72" s="2" t="s">
        <v>19</v>
      </c>
      <c r="H72" s="4">
        <v>0.65</v>
      </c>
      <c r="I72" s="5">
        <v>9000</v>
      </c>
      <c r="J72" s="6">
        <v>5850</v>
      </c>
      <c r="K72" s="6">
        <v>1755</v>
      </c>
      <c r="L72" s="7">
        <v>0.3</v>
      </c>
    </row>
    <row r="73" spans="1:12" x14ac:dyDescent="0.25">
      <c r="A73" s="2" t="s">
        <v>12</v>
      </c>
      <c r="B73" s="2">
        <v>1185732</v>
      </c>
      <c r="C73" s="3">
        <v>44540</v>
      </c>
      <c r="D73" s="2" t="s">
        <v>13</v>
      </c>
      <c r="E73" s="2" t="s">
        <v>14</v>
      </c>
      <c r="F73" s="2" t="s">
        <v>14</v>
      </c>
      <c r="G73" s="2" t="s">
        <v>20</v>
      </c>
      <c r="H73" s="4">
        <v>0.7</v>
      </c>
      <c r="I73" s="5">
        <v>10000</v>
      </c>
      <c r="J73" s="6">
        <v>7000</v>
      </c>
      <c r="K73" s="6">
        <v>1750</v>
      </c>
      <c r="L73" s="7">
        <v>0.25</v>
      </c>
    </row>
    <row r="74" spans="1:12" x14ac:dyDescent="0.25">
      <c r="A74" s="2" t="s">
        <v>21</v>
      </c>
      <c r="B74" s="2">
        <v>1197831</v>
      </c>
      <c r="C74" s="3">
        <v>44198</v>
      </c>
      <c r="D74" s="2" t="s">
        <v>22</v>
      </c>
      <c r="E74" s="2" t="s">
        <v>23</v>
      </c>
      <c r="F74" s="2" t="s">
        <v>24</v>
      </c>
      <c r="G74" s="2" t="s">
        <v>15</v>
      </c>
      <c r="H74" s="4">
        <v>0.25</v>
      </c>
      <c r="I74" s="5">
        <v>9000</v>
      </c>
      <c r="J74" s="6">
        <v>2250</v>
      </c>
      <c r="K74" s="6">
        <v>787.5</v>
      </c>
      <c r="L74" s="7">
        <v>0.35</v>
      </c>
    </row>
    <row r="75" spans="1:12" x14ac:dyDescent="0.25">
      <c r="A75" s="2" t="s">
        <v>21</v>
      </c>
      <c r="B75" s="2">
        <v>1197831</v>
      </c>
      <c r="C75" s="3">
        <v>44198</v>
      </c>
      <c r="D75" s="2" t="s">
        <v>22</v>
      </c>
      <c r="E75" s="2" t="s">
        <v>23</v>
      </c>
      <c r="F75" s="2" t="s">
        <v>24</v>
      </c>
      <c r="G75" s="2" t="s">
        <v>16</v>
      </c>
      <c r="H75" s="4">
        <v>0.35</v>
      </c>
      <c r="I75" s="5">
        <v>9000</v>
      </c>
      <c r="J75" s="6">
        <v>3150</v>
      </c>
      <c r="K75" s="6">
        <v>1102.5</v>
      </c>
      <c r="L75" s="7">
        <v>0.35</v>
      </c>
    </row>
    <row r="76" spans="1:12" x14ac:dyDescent="0.25">
      <c r="A76" s="2" t="s">
        <v>21</v>
      </c>
      <c r="B76" s="2">
        <v>1197831</v>
      </c>
      <c r="C76" s="3">
        <v>44198</v>
      </c>
      <c r="D76" s="2" t="s">
        <v>22</v>
      </c>
      <c r="E76" s="2" t="s">
        <v>23</v>
      </c>
      <c r="F76" s="2" t="s">
        <v>24</v>
      </c>
      <c r="G76" s="2" t="s">
        <v>17</v>
      </c>
      <c r="H76" s="4">
        <v>0.35</v>
      </c>
      <c r="I76" s="5">
        <v>7000</v>
      </c>
      <c r="J76" s="6">
        <v>2450</v>
      </c>
      <c r="K76" s="6">
        <v>857.5</v>
      </c>
      <c r="L76" s="7">
        <v>0.35</v>
      </c>
    </row>
    <row r="77" spans="1:12" x14ac:dyDescent="0.25">
      <c r="A77" s="2" t="s">
        <v>21</v>
      </c>
      <c r="B77" s="2">
        <v>1197831</v>
      </c>
      <c r="C77" s="3">
        <v>44198</v>
      </c>
      <c r="D77" s="2" t="s">
        <v>22</v>
      </c>
      <c r="E77" s="2" t="s">
        <v>23</v>
      </c>
      <c r="F77" s="2" t="s">
        <v>24</v>
      </c>
      <c r="G77" s="2" t="s">
        <v>18</v>
      </c>
      <c r="H77" s="4">
        <v>0.35</v>
      </c>
      <c r="I77" s="5">
        <v>7000</v>
      </c>
      <c r="J77" s="6">
        <v>2450</v>
      </c>
      <c r="K77" s="6">
        <v>1102.5</v>
      </c>
      <c r="L77" s="7">
        <v>0.45</v>
      </c>
    </row>
    <row r="78" spans="1:12" x14ac:dyDescent="0.25">
      <c r="A78" s="2" t="s">
        <v>21</v>
      </c>
      <c r="B78" s="2">
        <v>1197831</v>
      </c>
      <c r="C78" s="3">
        <v>44198</v>
      </c>
      <c r="D78" s="2" t="s">
        <v>22</v>
      </c>
      <c r="E78" s="2" t="s">
        <v>23</v>
      </c>
      <c r="F78" s="2" t="s">
        <v>24</v>
      </c>
      <c r="G78" s="2" t="s">
        <v>19</v>
      </c>
      <c r="H78" s="4">
        <v>0.4</v>
      </c>
      <c r="I78" s="5">
        <v>5500</v>
      </c>
      <c r="J78" s="6">
        <v>2200</v>
      </c>
      <c r="K78" s="6">
        <v>660</v>
      </c>
      <c r="L78" s="7">
        <v>0.3</v>
      </c>
    </row>
    <row r="79" spans="1:12" x14ac:dyDescent="0.25">
      <c r="A79" s="2" t="s">
        <v>21</v>
      </c>
      <c r="B79" s="2">
        <v>1197831</v>
      </c>
      <c r="C79" s="3">
        <v>44198</v>
      </c>
      <c r="D79" s="2" t="s">
        <v>22</v>
      </c>
      <c r="E79" s="2" t="s">
        <v>23</v>
      </c>
      <c r="F79" s="2" t="s">
        <v>24</v>
      </c>
      <c r="G79" s="2" t="s">
        <v>20</v>
      </c>
      <c r="H79" s="4">
        <v>0.35</v>
      </c>
      <c r="I79" s="5">
        <v>7000</v>
      </c>
      <c r="J79" s="6">
        <v>2450</v>
      </c>
      <c r="K79" s="6">
        <v>1225</v>
      </c>
      <c r="L79" s="7">
        <v>0.5</v>
      </c>
    </row>
    <row r="80" spans="1:12" x14ac:dyDescent="0.25">
      <c r="A80" s="2" t="s">
        <v>21</v>
      </c>
      <c r="B80" s="2">
        <v>1197831</v>
      </c>
      <c r="C80" s="3">
        <v>44228</v>
      </c>
      <c r="D80" s="2" t="s">
        <v>22</v>
      </c>
      <c r="E80" s="2" t="s">
        <v>23</v>
      </c>
      <c r="F80" s="2" t="s">
        <v>24</v>
      </c>
      <c r="G80" s="2" t="s">
        <v>15</v>
      </c>
      <c r="H80" s="4">
        <v>0.25</v>
      </c>
      <c r="I80" s="5">
        <v>8500</v>
      </c>
      <c r="J80" s="6">
        <v>2125</v>
      </c>
      <c r="K80" s="6">
        <v>743.75</v>
      </c>
      <c r="L80" s="7">
        <v>0.35</v>
      </c>
    </row>
    <row r="81" spans="1:12" x14ac:dyDescent="0.25">
      <c r="A81" s="2" t="s">
        <v>21</v>
      </c>
      <c r="B81" s="2">
        <v>1197831</v>
      </c>
      <c r="C81" s="3">
        <v>44228</v>
      </c>
      <c r="D81" s="2" t="s">
        <v>22</v>
      </c>
      <c r="E81" s="2" t="s">
        <v>23</v>
      </c>
      <c r="F81" s="2" t="s">
        <v>24</v>
      </c>
      <c r="G81" s="2" t="s">
        <v>16</v>
      </c>
      <c r="H81" s="4">
        <v>0.35</v>
      </c>
      <c r="I81" s="5">
        <v>8500</v>
      </c>
      <c r="J81" s="6">
        <v>2975</v>
      </c>
      <c r="K81" s="6">
        <v>1041.25</v>
      </c>
      <c r="L81" s="7">
        <v>0.35</v>
      </c>
    </row>
    <row r="82" spans="1:12" x14ac:dyDescent="0.25">
      <c r="A82" s="2" t="s">
        <v>21</v>
      </c>
      <c r="B82" s="2">
        <v>1197831</v>
      </c>
      <c r="C82" s="3">
        <v>44228</v>
      </c>
      <c r="D82" s="2" t="s">
        <v>22</v>
      </c>
      <c r="E82" s="2" t="s">
        <v>23</v>
      </c>
      <c r="F82" s="2" t="s">
        <v>24</v>
      </c>
      <c r="G82" s="2" t="s">
        <v>17</v>
      </c>
      <c r="H82" s="4">
        <v>0.35</v>
      </c>
      <c r="I82" s="5">
        <v>6750</v>
      </c>
      <c r="J82" s="6">
        <v>2362.5</v>
      </c>
      <c r="K82" s="6">
        <v>826.875</v>
      </c>
      <c r="L82" s="7">
        <v>0.35</v>
      </c>
    </row>
    <row r="83" spans="1:12" x14ac:dyDescent="0.25">
      <c r="A83" s="2" t="s">
        <v>21</v>
      </c>
      <c r="B83" s="2">
        <v>1197831</v>
      </c>
      <c r="C83" s="3">
        <v>44228</v>
      </c>
      <c r="D83" s="2" t="s">
        <v>22</v>
      </c>
      <c r="E83" s="2" t="s">
        <v>23</v>
      </c>
      <c r="F83" s="2" t="s">
        <v>24</v>
      </c>
      <c r="G83" s="2" t="s">
        <v>18</v>
      </c>
      <c r="H83" s="4">
        <v>0.35</v>
      </c>
      <c r="I83" s="5">
        <v>6250</v>
      </c>
      <c r="J83" s="6">
        <v>2187.5</v>
      </c>
      <c r="K83" s="6">
        <v>984.375</v>
      </c>
      <c r="L83" s="7">
        <v>0.45</v>
      </c>
    </row>
    <row r="84" spans="1:12" x14ac:dyDescent="0.25">
      <c r="A84" s="2" t="s">
        <v>21</v>
      </c>
      <c r="B84" s="2">
        <v>1197831</v>
      </c>
      <c r="C84" s="3">
        <v>44228</v>
      </c>
      <c r="D84" s="2" t="s">
        <v>22</v>
      </c>
      <c r="E84" s="2" t="s">
        <v>23</v>
      </c>
      <c r="F84" s="2" t="s">
        <v>24</v>
      </c>
      <c r="G84" s="2" t="s">
        <v>19</v>
      </c>
      <c r="H84" s="4">
        <v>0.4</v>
      </c>
      <c r="I84" s="5">
        <v>5000</v>
      </c>
      <c r="J84" s="6">
        <v>2000</v>
      </c>
      <c r="K84" s="6">
        <v>600</v>
      </c>
      <c r="L84" s="7">
        <v>0.3</v>
      </c>
    </row>
    <row r="85" spans="1:12" x14ac:dyDescent="0.25">
      <c r="A85" s="2" t="s">
        <v>21</v>
      </c>
      <c r="B85" s="2">
        <v>1197831</v>
      </c>
      <c r="C85" s="3">
        <v>44228</v>
      </c>
      <c r="D85" s="2" t="s">
        <v>22</v>
      </c>
      <c r="E85" s="2" t="s">
        <v>23</v>
      </c>
      <c r="F85" s="2" t="s">
        <v>24</v>
      </c>
      <c r="G85" s="2" t="s">
        <v>20</v>
      </c>
      <c r="H85" s="4">
        <v>0.35</v>
      </c>
      <c r="I85" s="5">
        <v>7000</v>
      </c>
      <c r="J85" s="6">
        <v>2450</v>
      </c>
      <c r="K85" s="6">
        <v>1225</v>
      </c>
      <c r="L85" s="7">
        <v>0.5</v>
      </c>
    </row>
    <row r="86" spans="1:12" x14ac:dyDescent="0.25">
      <c r="A86" s="2" t="s">
        <v>21</v>
      </c>
      <c r="B86" s="2">
        <v>1197831</v>
      </c>
      <c r="C86" s="3">
        <v>44258</v>
      </c>
      <c r="D86" s="2" t="s">
        <v>22</v>
      </c>
      <c r="E86" s="2" t="s">
        <v>23</v>
      </c>
      <c r="F86" s="2" t="s">
        <v>24</v>
      </c>
      <c r="G86" s="2" t="s">
        <v>15</v>
      </c>
      <c r="H86" s="4">
        <v>0.3</v>
      </c>
      <c r="I86" s="5">
        <v>8750</v>
      </c>
      <c r="J86" s="6">
        <v>2625</v>
      </c>
      <c r="K86" s="6">
        <v>918.74999999999989</v>
      </c>
      <c r="L86" s="7">
        <v>0.35</v>
      </c>
    </row>
    <row r="87" spans="1:12" x14ac:dyDescent="0.25">
      <c r="A87" s="2" t="s">
        <v>21</v>
      </c>
      <c r="B87" s="2">
        <v>1197831</v>
      </c>
      <c r="C87" s="3">
        <v>44258</v>
      </c>
      <c r="D87" s="2" t="s">
        <v>22</v>
      </c>
      <c r="E87" s="2" t="s">
        <v>23</v>
      </c>
      <c r="F87" s="2" t="s">
        <v>24</v>
      </c>
      <c r="G87" s="2" t="s">
        <v>16</v>
      </c>
      <c r="H87" s="4">
        <v>0.4</v>
      </c>
      <c r="I87" s="5">
        <v>8750</v>
      </c>
      <c r="J87" s="6">
        <v>3500</v>
      </c>
      <c r="K87" s="6">
        <v>1225</v>
      </c>
      <c r="L87" s="7">
        <v>0.35</v>
      </c>
    </row>
    <row r="88" spans="1:12" x14ac:dyDescent="0.25">
      <c r="A88" s="2" t="s">
        <v>21</v>
      </c>
      <c r="B88" s="2">
        <v>1197831</v>
      </c>
      <c r="C88" s="3">
        <v>44258</v>
      </c>
      <c r="D88" s="2" t="s">
        <v>22</v>
      </c>
      <c r="E88" s="2" t="s">
        <v>23</v>
      </c>
      <c r="F88" s="2" t="s">
        <v>24</v>
      </c>
      <c r="G88" s="2" t="s">
        <v>17</v>
      </c>
      <c r="H88" s="4">
        <v>0.35</v>
      </c>
      <c r="I88" s="5">
        <v>7000</v>
      </c>
      <c r="J88" s="6">
        <v>2450</v>
      </c>
      <c r="K88" s="6">
        <v>857.5</v>
      </c>
      <c r="L88" s="7">
        <v>0.35</v>
      </c>
    </row>
    <row r="89" spans="1:12" x14ac:dyDescent="0.25">
      <c r="A89" s="2" t="s">
        <v>21</v>
      </c>
      <c r="B89" s="2">
        <v>1197831</v>
      </c>
      <c r="C89" s="3">
        <v>44258</v>
      </c>
      <c r="D89" s="2" t="s">
        <v>22</v>
      </c>
      <c r="E89" s="2" t="s">
        <v>23</v>
      </c>
      <c r="F89" s="2" t="s">
        <v>24</v>
      </c>
      <c r="G89" s="2" t="s">
        <v>18</v>
      </c>
      <c r="H89" s="4">
        <v>0.4</v>
      </c>
      <c r="I89" s="5">
        <v>6000</v>
      </c>
      <c r="J89" s="6">
        <v>2400</v>
      </c>
      <c r="K89" s="6">
        <v>1080</v>
      </c>
      <c r="L89" s="7">
        <v>0.45</v>
      </c>
    </row>
    <row r="90" spans="1:12" x14ac:dyDescent="0.25">
      <c r="A90" s="2" t="s">
        <v>21</v>
      </c>
      <c r="B90" s="2">
        <v>1197831</v>
      </c>
      <c r="C90" s="3">
        <v>44258</v>
      </c>
      <c r="D90" s="2" t="s">
        <v>22</v>
      </c>
      <c r="E90" s="2" t="s">
        <v>23</v>
      </c>
      <c r="F90" s="2" t="s">
        <v>24</v>
      </c>
      <c r="G90" s="2" t="s">
        <v>19</v>
      </c>
      <c r="H90" s="4">
        <v>0.45</v>
      </c>
      <c r="I90" s="5">
        <v>5000</v>
      </c>
      <c r="J90" s="6">
        <v>2250</v>
      </c>
      <c r="K90" s="6">
        <v>675</v>
      </c>
      <c r="L90" s="7">
        <v>0.3</v>
      </c>
    </row>
    <row r="91" spans="1:12" x14ac:dyDescent="0.25">
      <c r="A91" s="2" t="s">
        <v>21</v>
      </c>
      <c r="B91" s="2">
        <v>1197831</v>
      </c>
      <c r="C91" s="3">
        <v>44258</v>
      </c>
      <c r="D91" s="2" t="s">
        <v>22</v>
      </c>
      <c r="E91" s="2" t="s">
        <v>23</v>
      </c>
      <c r="F91" s="2" t="s">
        <v>24</v>
      </c>
      <c r="G91" s="2" t="s">
        <v>20</v>
      </c>
      <c r="H91" s="4">
        <v>0.4</v>
      </c>
      <c r="I91" s="5">
        <v>6500</v>
      </c>
      <c r="J91" s="6">
        <v>2600</v>
      </c>
      <c r="K91" s="6">
        <v>1300</v>
      </c>
      <c r="L91" s="7">
        <v>0.5</v>
      </c>
    </row>
    <row r="92" spans="1:12" x14ac:dyDescent="0.25">
      <c r="A92" s="2" t="s">
        <v>21</v>
      </c>
      <c r="B92" s="2">
        <v>1197831</v>
      </c>
      <c r="C92" s="3">
        <v>44288</v>
      </c>
      <c r="D92" s="2" t="s">
        <v>22</v>
      </c>
      <c r="E92" s="2" t="s">
        <v>23</v>
      </c>
      <c r="F92" s="2" t="s">
        <v>24</v>
      </c>
      <c r="G92" s="2" t="s">
        <v>15</v>
      </c>
      <c r="H92" s="4">
        <v>0.3</v>
      </c>
      <c r="I92" s="5">
        <v>9000</v>
      </c>
      <c r="J92" s="6">
        <v>2700</v>
      </c>
      <c r="K92" s="6">
        <v>944.99999999999989</v>
      </c>
      <c r="L92" s="7">
        <v>0.35</v>
      </c>
    </row>
    <row r="93" spans="1:12" x14ac:dyDescent="0.25">
      <c r="A93" s="2" t="s">
        <v>21</v>
      </c>
      <c r="B93" s="2">
        <v>1197831</v>
      </c>
      <c r="C93" s="3">
        <v>44288</v>
      </c>
      <c r="D93" s="2" t="s">
        <v>22</v>
      </c>
      <c r="E93" s="2" t="s">
        <v>23</v>
      </c>
      <c r="F93" s="2" t="s">
        <v>24</v>
      </c>
      <c r="G93" s="2" t="s">
        <v>16</v>
      </c>
      <c r="H93" s="4">
        <v>0.4</v>
      </c>
      <c r="I93" s="5">
        <v>9000</v>
      </c>
      <c r="J93" s="6">
        <v>3600</v>
      </c>
      <c r="K93" s="6">
        <v>1260</v>
      </c>
      <c r="L93" s="7">
        <v>0.35</v>
      </c>
    </row>
    <row r="94" spans="1:12" x14ac:dyDescent="0.25">
      <c r="A94" s="2" t="s">
        <v>21</v>
      </c>
      <c r="B94" s="2">
        <v>1197831</v>
      </c>
      <c r="C94" s="3">
        <v>44288</v>
      </c>
      <c r="D94" s="2" t="s">
        <v>22</v>
      </c>
      <c r="E94" s="2" t="s">
        <v>23</v>
      </c>
      <c r="F94" s="2" t="s">
        <v>24</v>
      </c>
      <c r="G94" s="2" t="s">
        <v>17</v>
      </c>
      <c r="H94" s="4">
        <v>0.35</v>
      </c>
      <c r="I94" s="5">
        <v>7250</v>
      </c>
      <c r="J94" s="6">
        <v>2537.5</v>
      </c>
      <c r="K94" s="6">
        <v>888.125</v>
      </c>
      <c r="L94" s="7">
        <v>0.35</v>
      </c>
    </row>
    <row r="95" spans="1:12" x14ac:dyDescent="0.25">
      <c r="A95" s="2" t="s">
        <v>21</v>
      </c>
      <c r="B95" s="2">
        <v>1197831</v>
      </c>
      <c r="C95" s="3">
        <v>44288</v>
      </c>
      <c r="D95" s="2" t="s">
        <v>22</v>
      </c>
      <c r="E95" s="2" t="s">
        <v>23</v>
      </c>
      <c r="F95" s="2" t="s">
        <v>24</v>
      </c>
      <c r="G95" s="2" t="s">
        <v>18</v>
      </c>
      <c r="H95" s="4">
        <v>0.4</v>
      </c>
      <c r="I95" s="5">
        <v>6250</v>
      </c>
      <c r="J95" s="6">
        <v>2500</v>
      </c>
      <c r="K95" s="6">
        <v>1125</v>
      </c>
      <c r="L95" s="7">
        <v>0.45</v>
      </c>
    </row>
    <row r="96" spans="1:12" x14ac:dyDescent="0.25">
      <c r="A96" s="2" t="s">
        <v>21</v>
      </c>
      <c r="B96" s="2">
        <v>1197831</v>
      </c>
      <c r="C96" s="3">
        <v>44288</v>
      </c>
      <c r="D96" s="2" t="s">
        <v>22</v>
      </c>
      <c r="E96" s="2" t="s">
        <v>23</v>
      </c>
      <c r="F96" s="2" t="s">
        <v>24</v>
      </c>
      <c r="G96" s="2" t="s">
        <v>19</v>
      </c>
      <c r="H96" s="4">
        <v>0.45</v>
      </c>
      <c r="I96" s="5">
        <v>5250</v>
      </c>
      <c r="J96" s="6">
        <v>2362.5</v>
      </c>
      <c r="K96" s="6">
        <v>708.75</v>
      </c>
      <c r="L96" s="7">
        <v>0.3</v>
      </c>
    </row>
    <row r="97" spans="1:12" x14ac:dyDescent="0.25">
      <c r="A97" s="2" t="s">
        <v>21</v>
      </c>
      <c r="B97" s="2">
        <v>1197831</v>
      </c>
      <c r="C97" s="3">
        <v>44288</v>
      </c>
      <c r="D97" s="2" t="s">
        <v>22</v>
      </c>
      <c r="E97" s="2" t="s">
        <v>23</v>
      </c>
      <c r="F97" s="2" t="s">
        <v>24</v>
      </c>
      <c r="G97" s="2" t="s">
        <v>20</v>
      </c>
      <c r="H97" s="4">
        <v>0.4</v>
      </c>
      <c r="I97" s="5">
        <v>8000</v>
      </c>
      <c r="J97" s="6">
        <v>3200</v>
      </c>
      <c r="K97" s="6">
        <v>1600</v>
      </c>
      <c r="L97" s="7">
        <v>0.5</v>
      </c>
    </row>
    <row r="98" spans="1:12" x14ac:dyDescent="0.25">
      <c r="A98" s="2" t="s">
        <v>21</v>
      </c>
      <c r="B98" s="2">
        <v>1197831</v>
      </c>
      <c r="C98" s="3">
        <v>44318</v>
      </c>
      <c r="D98" s="2" t="s">
        <v>22</v>
      </c>
      <c r="E98" s="2" t="s">
        <v>23</v>
      </c>
      <c r="F98" s="2" t="s">
        <v>24</v>
      </c>
      <c r="G98" s="2" t="s">
        <v>15</v>
      </c>
      <c r="H98" s="4">
        <v>0.3</v>
      </c>
      <c r="I98" s="5">
        <v>9250</v>
      </c>
      <c r="J98" s="6">
        <v>2775</v>
      </c>
      <c r="K98" s="6">
        <v>971.24999999999989</v>
      </c>
      <c r="L98" s="7">
        <v>0.35</v>
      </c>
    </row>
    <row r="99" spans="1:12" x14ac:dyDescent="0.25">
      <c r="A99" s="2" t="s">
        <v>21</v>
      </c>
      <c r="B99" s="2">
        <v>1197831</v>
      </c>
      <c r="C99" s="3">
        <v>44318</v>
      </c>
      <c r="D99" s="2" t="s">
        <v>22</v>
      </c>
      <c r="E99" s="2" t="s">
        <v>23</v>
      </c>
      <c r="F99" s="2" t="s">
        <v>24</v>
      </c>
      <c r="G99" s="2" t="s">
        <v>16</v>
      </c>
      <c r="H99" s="4">
        <v>0.4</v>
      </c>
      <c r="I99" s="5">
        <v>9250</v>
      </c>
      <c r="J99" s="6">
        <v>3700</v>
      </c>
      <c r="K99" s="6">
        <v>1295</v>
      </c>
      <c r="L99" s="7">
        <v>0.35</v>
      </c>
    </row>
    <row r="100" spans="1:12" x14ac:dyDescent="0.25">
      <c r="A100" s="2" t="s">
        <v>21</v>
      </c>
      <c r="B100" s="2">
        <v>1197831</v>
      </c>
      <c r="C100" s="3">
        <v>44318</v>
      </c>
      <c r="D100" s="2" t="s">
        <v>22</v>
      </c>
      <c r="E100" s="2" t="s">
        <v>23</v>
      </c>
      <c r="F100" s="2" t="s">
        <v>24</v>
      </c>
      <c r="G100" s="2" t="s">
        <v>17</v>
      </c>
      <c r="H100" s="4">
        <v>0.35</v>
      </c>
      <c r="I100" s="5">
        <v>7750</v>
      </c>
      <c r="J100" s="6">
        <v>2712.5</v>
      </c>
      <c r="K100" s="6">
        <v>949.37499999999989</v>
      </c>
      <c r="L100" s="7">
        <v>0.35</v>
      </c>
    </row>
    <row r="101" spans="1:12" x14ac:dyDescent="0.25">
      <c r="A101" s="2" t="s">
        <v>21</v>
      </c>
      <c r="B101" s="2">
        <v>1197831</v>
      </c>
      <c r="C101" s="3">
        <v>44318</v>
      </c>
      <c r="D101" s="2" t="s">
        <v>22</v>
      </c>
      <c r="E101" s="2" t="s">
        <v>23</v>
      </c>
      <c r="F101" s="2" t="s">
        <v>24</v>
      </c>
      <c r="G101" s="2" t="s">
        <v>18</v>
      </c>
      <c r="H101" s="4">
        <v>0.4</v>
      </c>
      <c r="I101" s="5">
        <v>7000</v>
      </c>
      <c r="J101" s="6">
        <v>2800</v>
      </c>
      <c r="K101" s="6">
        <v>1260</v>
      </c>
      <c r="L101" s="7">
        <v>0.45</v>
      </c>
    </row>
    <row r="102" spans="1:12" x14ac:dyDescent="0.25">
      <c r="A102" s="2" t="s">
        <v>21</v>
      </c>
      <c r="B102" s="2">
        <v>1197831</v>
      </c>
      <c r="C102" s="3">
        <v>44318</v>
      </c>
      <c r="D102" s="2" t="s">
        <v>22</v>
      </c>
      <c r="E102" s="2" t="s">
        <v>23</v>
      </c>
      <c r="F102" s="2" t="s">
        <v>24</v>
      </c>
      <c r="G102" s="2" t="s">
        <v>19</v>
      </c>
      <c r="H102" s="4">
        <v>0.45</v>
      </c>
      <c r="I102" s="5">
        <v>6000</v>
      </c>
      <c r="J102" s="6">
        <v>2700</v>
      </c>
      <c r="K102" s="6">
        <v>810</v>
      </c>
      <c r="L102" s="7">
        <v>0.3</v>
      </c>
    </row>
    <row r="103" spans="1:12" x14ac:dyDescent="0.25">
      <c r="A103" s="2" t="s">
        <v>21</v>
      </c>
      <c r="B103" s="2">
        <v>1197831</v>
      </c>
      <c r="C103" s="3">
        <v>44318</v>
      </c>
      <c r="D103" s="2" t="s">
        <v>22</v>
      </c>
      <c r="E103" s="2" t="s">
        <v>23</v>
      </c>
      <c r="F103" s="2" t="s">
        <v>24</v>
      </c>
      <c r="G103" s="2" t="s">
        <v>20</v>
      </c>
      <c r="H103" s="4">
        <v>0.4</v>
      </c>
      <c r="I103" s="5">
        <v>9500</v>
      </c>
      <c r="J103" s="6">
        <v>3800</v>
      </c>
      <c r="K103" s="6">
        <v>1900</v>
      </c>
      <c r="L103" s="7">
        <v>0.5</v>
      </c>
    </row>
    <row r="104" spans="1:12" x14ac:dyDescent="0.25">
      <c r="A104" s="2" t="s">
        <v>21</v>
      </c>
      <c r="B104" s="2">
        <v>1197831</v>
      </c>
      <c r="C104" s="3">
        <v>44348</v>
      </c>
      <c r="D104" s="2" t="s">
        <v>22</v>
      </c>
      <c r="E104" s="2" t="s">
        <v>23</v>
      </c>
      <c r="F104" s="2" t="s">
        <v>24</v>
      </c>
      <c r="G104" s="2" t="s">
        <v>15</v>
      </c>
      <c r="H104" s="4">
        <v>0.4</v>
      </c>
      <c r="I104" s="5">
        <v>9500</v>
      </c>
      <c r="J104" s="6">
        <v>3800</v>
      </c>
      <c r="K104" s="6">
        <v>1330</v>
      </c>
      <c r="L104" s="7">
        <v>0.35</v>
      </c>
    </row>
    <row r="105" spans="1:12" x14ac:dyDescent="0.25">
      <c r="A105" s="2" t="s">
        <v>21</v>
      </c>
      <c r="B105" s="2">
        <v>1197831</v>
      </c>
      <c r="C105" s="3">
        <v>44348</v>
      </c>
      <c r="D105" s="2" t="s">
        <v>22</v>
      </c>
      <c r="E105" s="2" t="s">
        <v>23</v>
      </c>
      <c r="F105" s="2" t="s">
        <v>24</v>
      </c>
      <c r="G105" s="2" t="s">
        <v>16</v>
      </c>
      <c r="H105" s="4">
        <v>0.45</v>
      </c>
      <c r="I105" s="5">
        <v>9500</v>
      </c>
      <c r="J105" s="6">
        <v>4275</v>
      </c>
      <c r="K105" s="6">
        <v>1496.25</v>
      </c>
      <c r="L105" s="7">
        <v>0.35</v>
      </c>
    </row>
    <row r="106" spans="1:12" x14ac:dyDescent="0.25">
      <c r="A106" s="2" t="s">
        <v>21</v>
      </c>
      <c r="B106" s="2">
        <v>1197831</v>
      </c>
      <c r="C106" s="3">
        <v>44348</v>
      </c>
      <c r="D106" s="2" t="s">
        <v>22</v>
      </c>
      <c r="E106" s="2" t="s">
        <v>23</v>
      </c>
      <c r="F106" s="2" t="s">
        <v>24</v>
      </c>
      <c r="G106" s="2" t="s">
        <v>17</v>
      </c>
      <c r="H106" s="4">
        <v>0.4</v>
      </c>
      <c r="I106" s="5">
        <v>8000</v>
      </c>
      <c r="J106" s="6">
        <v>3200</v>
      </c>
      <c r="K106" s="6">
        <v>1120</v>
      </c>
      <c r="L106" s="7">
        <v>0.35</v>
      </c>
    </row>
    <row r="107" spans="1:12" x14ac:dyDescent="0.25">
      <c r="A107" s="2" t="s">
        <v>21</v>
      </c>
      <c r="B107" s="2">
        <v>1197831</v>
      </c>
      <c r="C107" s="3">
        <v>44348</v>
      </c>
      <c r="D107" s="2" t="s">
        <v>22</v>
      </c>
      <c r="E107" s="2" t="s">
        <v>23</v>
      </c>
      <c r="F107" s="2" t="s">
        <v>24</v>
      </c>
      <c r="G107" s="2" t="s">
        <v>18</v>
      </c>
      <c r="H107" s="4">
        <v>0.4</v>
      </c>
      <c r="I107" s="5">
        <v>7500</v>
      </c>
      <c r="J107" s="6">
        <v>3000</v>
      </c>
      <c r="K107" s="6">
        <v>1350</v>
      </c>
      <c r="L107" s="7">
        <v>0.45</v>
      </c>
    </row>
    <row r="108" spans="1:12" x14ac:dyDescent="0.25">
      <c r="A108" s="2" t="s">
        <v>21</v>
      </c>
      <c r="B108" s="2">
        <v>1197831</v>
      </c>
      <c r="C108" s="3">
        <v>44348</v>
      </c>
      <c r="D108" s="2" t="s">
        <v>22</v>
      </c>
      <c r="E108" s="2" t="s">
        <v>23</v>
      </c>
      <c r="F108" s="2" t="s">
        <v>24</v>
      </c>
      <c r="G108" s="2" t="s">
        <v>19</v>
      </c>
      <c r="H108" s="4">
        <v>0.45</v>
      </c>
      <c r="I108" s="5">
        <v>6500</v>
      </c>
      <c r="J108" s="6">
        <v>2925</v>
      </c>
      <c r="K108" s="6">
        <v>877.5</v>
      </c>
      <c r="L108" s="7">
        <v>0.3</v>
      </c>
    </row>
    <row r="109" spans="1:12" x14ac:dyDescent="0.25">
      <c r="A109" s="2" t="s">
        <v>21</v>
      </c>
      <c r="B109" s="2">
        <v>1197831</v>
      </c>
      <c r="C109" s="3">
        <v>44348</v>
      </c>
      <c r="D109" s="2" t="s">
        <v>22</v>
      </c>
      <c r="E109" s="2" t="s">
        <v>23</v>
      </c>
      <c r="F109" s="2" t="s">
        <v>24</v>
      </c>
      <c r="G109" s="2" t="s">
        <v>20</v>
      </c>
      <c r="H109" s="4">
        <v>0.5</v>
      </c>
      <c r="I109" s="5">
        <v>10000</v>
      </c>
      <c r="J109" s="6">
        <v>5000</v>
      </c>
      <c r="K109" s="6">
        <v>2500</v>
      </c>
      <c r="L109" s="7">
        <v>0.5</v>
      </c>
    </row>
    <row r="110" spans="1:12" x14ac:dyDescent="0.25">
      <c r="A110" s="2" t="s">
        <v>21</v>
      </c>
      <c r="B110" s="2">
        <v>1197831</v>
      </c>
      <c r="C110" s="3">
        <v>44380</v>
      </c>
      <c r="D110" s="2" t="s">
        <v>22</v>
      </c>
      <c r="E110" s="2" t="s">
        <v>23</v>
      </c>
      <c r="F110" s="2" t="s">
        <v>24</v>
      </c>
      <c r="G110" s="2" t="s">
        <v>15</v>
      </c>
      <c r="H110" s="4">
        <v>0.4</v>
      </c>
      <c r="I110" s="5">
        <v>9500</v>
      </c>
      <c r="J110" s="6">
        <v>3800</v>
      </c>
      <c r="K110" s="6">
        <v>1330</v>
      </c>
      <c r="L110" s="7">
        <v>0.35</v>
      </c>
    </row>
    <row r="111" spans="1:12" x14ac:dyDescent="0.25">
      <c r="A111" s="2" t="s">
        <v>21</v>
      </c>
      <c r="B111" s="2">
        <v>1197831</v>
      </c>
      <c r="C111" s="3">
        <v>44380</v>
      </c>
      <c r="D111" s="2" t="s">
        <v>22</v>
      </c>
      <c r="E111" s="2" t="s">
        <v>23</v>
      </c>
      <c r="F111" s="2" t="s">
        <v>24</v>
      </c>
      <c r="G111" s="2" t="s">
        <v>16</v>
      </c>
      <c r="H111" s="4">
        <v>0.45</v>
      </c>
      <c r="I111" s="5">
        <v>9500</v>
      </c>
      <c r="J111" s="6">
        <v>4275</v>
      </c>
      <c r="K111" s="6">
        <v>1496.25</v>
      </c>
      <c r="L111" s="7">
        <v>0.35</v>
      </c>
    </row>
    <row r="112" spans="1:12" x14ac:dyDescent="0.25">
      <c r="A112" s="2" t="s">
        <v>21</v>
      </c>
      <c r="B112" s="2">
        <v>1197831</v>
      </c>
      <c r="C112" s="3">
        <v>44380</v>
      </c>
      <c r="D112" s="2" t="s">
        <v>22</v>
      </c>
      <c r="E112" s="2" t="s">
        <v>23</v>
      </c>
      <c r="F112" s="2" t="s">
        <v>24</v>
      </c>
      <c r="G112" s="2" t="s">
        <v>17</v>
      </c>
      <c r="H112" s="4">
        <v>0.4</v>
      </c>
      <c r="I112" s="5">
        <v>11000</v>
      </c>
      <c r="J112" s="6">
        <v>4400</v>
      </c>
      <c r="K112" s="6">
        <v>1540</v>
      </c>
      <c r="L112" s="7">
        <v>0.35</v>
      </c>
    </row>
    <row r="113" spans="1:12" x14ac:dyDescent="0.25">
      <c r="A113" s="2" t="s">
        <v>21</v>
      </c>
      <c r="B113" s="2">
        <v>1197831</v>
      </c>
      <c r="C113" s="3">
        <v>44380</v>
      </c>
      <c r="D113" s="2" t="s">
        <v>22</v>
      </c>
      <c r="E113" s="2" t="s">
        <v>23</v>
      </c>
      <c r="F113" s="2" t="s">
        <v>24</v>
      </c>
      <c r="G113" s="2" t="s">
        <v>18</v>
      </c>
      <c r="H113" s="4">
        <v>0.4</v>
      </c>
      <c r="I113" s="5">
        <v>7000</v>
      </c>
      <c r="J113" s="6">
        <v>2800</v>
      </c>
      <c r="K113" s="6">
        <v>1260</v>
      </c>
      <c r="L113" s="7">
        <v>0.45</v>
      </c>
    </row>
    <row r="114" spans="1:12" x14ac:dyDescent="0.25">
      <c r="A114" s="2" t="s">
        <v>21</v>
      </c>
      <c r="B114" s="2">
        <v>1197831</v>
      </c>
      <c r="C114" s="3">
        <v>44380</v>
      </c>
      <c r="D114" s="2" t="s">
        <v>22</v>
      </c>
      <c r="E114" s="2" t="s">
        <v>23</v>
      </c>
      <c r="F114" s="2" t="s">
        <v>24</v>
      </c>
      <c r="G114" s="2" t="s">
        <v>19</v>
      </c>
      <c r="H114" s="4">
        <v>0.45</v>
      </c>
      <c r="I114" s="5">
        <v>7000</v>
      </c>
      <c r="J114" s="6">
        <v>3150</v>
      </c>
      <c r="K114" s="6">
        <v>945</v>
      </c>
      <c r="L114" s="7">
        <v>0.3</v>
      </c>
    </row>
    <row r="115" spans="1:12" x14ac:dyDescent="0.25">
      <c r="A115" s="2" t="s">
        <v>21</v>
      </c>
      <c r="B115" s="2">
        <v>1197831</v>
      </c>
      <c r="C115" s="3">
        <v>44380</v>
      </c>
      <c r="D115" s="2" t="s">
        <v>22</v>
      </c>
      <c r="E115" s="2" t="s">
        <v>23</v>
      </c>
      <c r="F115" s="2" t="s">
        <v>24</v>
      </c>
      <c r="G115" s="2" t="s">
        <v>20</v>
      </c>
      <c r="H115" s="4">
        <v>0.5</v>
      </c>
      <c r="I115" s="5">
        <v>9750</v>
      </c>
      <c r="J115" s="6">
        <v>4875</v>
      </c>
      <c r="K115" s="6">
        <v>2437.5</v>
      </c>
      <c r="L115" s="7">
        <v>0.5</v>
      </c>
    </row>
    <row r="116" spans="1:12" x14ac:dyDescent="0.25">
      <c r="A116" s="2" t="s">
        <v>21</v>
      </c>
      <c r="B116" s="2">
        <v>1197831</v>
      </c>
      <c r="C116" s="3">
        <v>44413</v>
      </c>
      <c r="D116" s="2" t="s">
        <v>22</v>
      </c>
      <c r="E116" s="2" t="s">
        <v>23</v>
      </c>
      <c r="F116" s="2" t="s">
        <v>24</v>
      </c>
      <c r="G116" s="2" t="s">
        <v>15</v>
      </c>
      <c r="H116" s="4">
        <v>0.4</v>
      </c>
      <c r="I116" s="5">
        <v>9250</v>
      </c>
      <c r="J116" s="6">
        <v>3700</v>
      </c>
      <c r="K116" s="6">
        <v>1295</v>
      </c>
      <c r="L116" s="7">
        <v>0.35</v>
      </c>
    </row>
    <row r="117" spans="1:12" x14ac:dyDescent="0.25">
      <c r="A117" s="2" t="s">
        <v>21</v>
      </c>
      <c r="B117" s="2">
        <v>1197831</v>
      </c>
      <c r="C117" s="3">
        <v>44413</v>
      </c>
      <c r="D117" s="2" t="s">
        <v>22</v>
      </c>
      <c r="E117" s="2" t="s">
        <v>23</v>
      </c>
      <c r="F117" s="2" t="s">
        <v>24</v>
      </c>
      <c r="G117" s="2" t="s">
        <v>16</v>
      </c>
      <c r="H117" s="4">
        <v>0.45</v>
      </c>
      <c r="I117" s="5">
        <v>9250</v>
      </c>
      <c r="J117" s="6">
        <v>4162.5</v>
      </c>
      <c r="K117" s="6">
        <v>1456.875</v>
      </c>
      <c r="L117" s="7">
        <v>0.35</v>
      </c>
    </row>
    <row r="118" spans="1:12" x14ac:dyDescent="0.25">
      <c r="A118" s="2" t="s">
        <v>21</v>
      </c>
      <c r="B118" s="2">
        <v>1197831</v>
      </c>
      <c r="C118" s="3">
        <v>44413</v>
      </c>
      <c r="D118" s="2" t="s">
        <v>22</v>
      </c>
      <c r="E118" s="2" t="s">
        <v>23</v>
      </c>
      <c r="F118" s="2" t="s">
        <v>24</v>
      </c>
      <c r="G118" s="2" t="s">
        <v>17</v>
      </c>
      <c r="H118" s="4">
        <v>0.4</v>
      </c>
      <c r="I118" s="5">
        <v>11000</v>
      </c>
      <c r="J118" s="6">
        <v>4400</v>
      </c>
      <c r="K118" s="6">
        <v>1540</v>
      </c>
      <c r="L118" s="7">
        <v>0.35</v>
      </c>
    </row>
    <row r="119" spans="1:12" x14ac:dyDescent="0.25">
      <c r="A119" s="2" t="s">
        <v>21</v>
      </c>
      <c r="B119" s="2">
        <v>1197831</v>
      </c>
      <c r="C119" s="3">
        <v>44413</v>
      </c>
      <c r="D119" s="2" t="s">
        <v>22</v>
      </c>
      <c r="E119" s="2" t="s">
        <v>23</v>
      </c>
      <c r="F119" s="2" t="s">
        <v>24</v>
      </c>
      <c r="G119" s="2" t="s">
        <v>18</v>
      </c>
      <c r="H119" s="4">
        <v>0.4</v>
      </c>
      <c r="I119" s="5">
        <v>6500</v>
      </c>
      <c r="J119" s="6">
        <v>2600</v>
      </c>
      <c r="K119" s="6">
        <v>1170</v>
      </c>
      <c r="L119" s="7">
        <v>0.45</v>
      </c>
    </row>
    <row r="120" spans="1:12" x14ac:dyDescent="0.25">
      <c r="A120" s="2" t="s">
        <v>21</v>
      </c>
      <c r="B120" s="2">
        <v>1197831</v>
      </c>
      <c r="C120" s="3">
        <v>44413</v>
      </c>
      <c r="D120" s="2" t="s">
        <v>22</v>
      </c>
      <c r="E120" s="2" t="s">
        <v>23</v>
      </c>
      <c r="F120" s="2" t="s">
        <v>24</v>
      </c>
      <c r="G120" s="2" t="s">
        <v>19</v>
      </c>
      <c r="H120" s="4">
        <v>0.45</v>
      </c>
      <c r="I120" s="5">
        <v>6500</v>
      </c>
      <c r="J120" s="6">
        <v>2925</v>
      </c>
      <c r="K120" s="6">
        <v>877.5</v>
      </c>
      <c r="L120" s="7">
        <v>0.3</v>
      </c>
    </row>
    <row r="121" spans="1:12" x14ac:dyDescent="0.25">
      <c r="A121" s="2" t="s">
        <v>21</v>
      </c>
      <c r="B121" s="2">
        <v>1197831</v>
      </c>
      <c r="C121" s="3">
        <v>44413</v>
      </c>
      <c r="D121" s="2" t="s">
        <v>22</v>
      </c>
      <c r="E121" s="2" t="s">
        <v>23</v>
      </c>
      <c r="F121" s="2" t="s">
        <v>24</v>
      </c>
      <c r="G121" s="2" t="s">
        <v>20</v>
      </c>
      <c r="H121" s="4">
        <v>0.5</v>
      </c>
      <c r="I121" s="5">
        <v>9000</v>
      </c>
      <c r="J121" s="6">
        <v>4500</v>
      </c>
      <c r="K121" s="6">
        <v>2250</v>
      </c>
      <c r="L121" s="7">
        <v>0.5</v>
      </c>
    </row>
    <row r="122" spans="1:12" x14ac:dyDescent="0.25">
      <c r="A122" s="2" t="s">
        <v>21</v>
      </c>
      <c r="B122" s="2">
        <v>1197831</v>
      </c>
      <c r="C122" s="3">
        <v>44441</v>
      </c>
      <c r="D122" s="2" t="s">
        <v>22</v>
      </c>
      <c r="E122" s="2" t="s">
        <v>23</v>
      </c>
      <c r="F122" s="2" t="s">
        <v>24</v>
      </c>
      <c r="G122" s="2" t="s">
        <v>15</v>
      </c>
      <c r="H122" s="4">
        <v>0.45</v>
      </c>
      <c r="I122" s="5">
        <v>8500</v>
      </c>
      <c r="J122" s="6">
        <v>3825</v>
      </c>
      <c r="K122" s="6">
        <v>1338.75</v>
      </c>
      <c r="L122" s="7">
        <v>0.35</v>
      </c>
    </row>
    <row r="123" spans="1:12" x14ac:dyDescent="0.25">
      <c r="A123" s="2" t="s">
        <v>21</v>
      </c>
      <c r="B123" s="2">
        <v>1197831</v>
      </c>
      <c r="C123" s="3">
        <v>44441</v>
      </c>
      <c r="D123" s="2" t="s">
        <v>22</v>
      </c>
      <c r="E123" s="2" t="s">
        <v>23</v>
      </c>
      <c r="F123" s="2" t="s">
        <v>24</v>
      </c>
      <c r="G123" s="2" t="s">
        <v>16</v>
      </c>
      <c r="H123" s="4">
        <v>0.45</v>
      </c>
      <c r="I123" s="5">
        <v>8500</v>
      </c>
      <c r="J123" s="6">
        <v>3825</v>
      </c>
      <c r="K123" s="6">
        <v>1338.75</v>
      </c>
      <c r="L123" s="7">
        <v>0.35</v>
      </c>
    </row>
    <row r="124" spans="1:12" x14ac:dyDescent="0.25">
      <c r="A124" s="2" t="s">
        <v>21</v>
      </c>
      <c r="B124" s="2">
        <v>1197831</v>
      </c>
      <c r="C124" s="3">
        <v>44441</v>
      </c>
      <c r="D124" s="2" t="s">
        <v>22</v>
      </c>
      <c r="E124" s="2" t="s">
        <v>23</v>
      </c>
      <c r="F124" s="2" t="s">
        <v>24</v>
      </c>
      <c r="G124" s="2" t="s">
        <v>17</v>
      </c>
      <c r="H124" s="4">
        <v>0.5</v>
      </c>
      <c r="I124" s="5">
        <v>9000</v>
      </c>
      <c r="J124" s="6">
        <v>4500</v>
      </c>
      <c r="K124" s="6">
        <v>1575</v>
      </c>
      <c r="L124" s="7">
        <v>0.35</v>
      </c>
    </row>
    <row r="125" spans="1:12" x14ac:dyDescent="0.25">
      <c r="A125" s="2" t="s">
        <v>21</v>
      </c>
      <c r="B125" s="2">
        <v>1197831</v>
      </c>
      <c r="C125" s="3">
        <v>44441</v>
      </c>
      <c r="D125" s="2" t="s">
        <v>22</v>
      </c>
      <c r="E125" s="2" t="s">
        <v>23</v>
      </c>
      <c r="F125" s="2" t="s">
        <v>24</v>
      </c>
      <c r="G125" s="2" t="s">
        <v>18</v>
      </c>
      <c r="H125" s="4">
        <v>0.5</v>
      </c>
      <c r="I125" s="5">
        <v>6250</v>
      </c>
      <c r="J125" s="6">
        <v>3125</v>
      </c>
      <c r="K125" s="6">
        <v>1406.25</v>
      </c>
      <c r="L125" s="7">
        <v>0.45</v>
      </c>
    </row>
    <row r="126" spans="1:12" x14ac:dyDescent="0.25">
      <c r="A126" s="2" t="s">
        <v>21</v>
      </c>
      <c r="B126" s="2">
        <v>1197831</v>
      </c>
      <c r="C126" s="3">
        <v>44441</v>
      </c>
      <c r="D126" s="2" t="s">
        <v>22</v>
      </c>
      <c r="E126" s="2" t="s">
        <v>23</v>
      </c>
      <c r="F126" s="2" t="s">
        <v>24</v>
      </c>
      <c r="G126" s="2" t="s">
        <v>19</v>
      </c>
      <c r="H126" s="4">
        <v>0.45</v>
      </c>
      <c r="I126" s="5">
        <v>6250</v>
      </c>
      <c r="J126" s="6">
        <v>2812.5</v>
      </c>
      <c r="K126" s="6">
        <v>843.75</v>
      </c>
      <c r="L126" s="7">
        <v>0.3</v>
      </c>
    </row>
    <row r="127" spans="1:12" x14ac:dyDescent="0.25">
      <c r="A127" s="2" t="s">
        <v>21</v>
      </c>
      <c r="B127" s="2">
        <v>1197831</v>
      </c>
      <c r="C127" s="3">
        <v>44441</v>
      </c>
      <c r="D127" s="2" t="s">
        <v>22</v>
      </c>
      <c r="E127" s="2" t="s">
        <v>23</v>
      </c>
      <c r="F127" s="2" t="s">
        <v>24</v>
      </c>
      <c r="G127" s="2" t="s">
        <v>20</v>
      </c>
      <c r="H127" s="4">
        <v>0.55000000000000004</v>
      </c>
      <c r="I127" s="5">
        <v>8500</v>
      </c>
      <c r="J127" s="6">
        <v>4675</v>
      </c>
      <c r="K127" s="6">
        <v>2337.5</v>
      </c>
      <c r="L127" s="7">
        <v>0.5</v>
      </c>
    </row>
    <row r="128" spans="1:12" x14ac:dyDescent="0.25">
      <c r="A128" s="2" t="s">
        <v>21</v>
      </c>
      <c r="B128" s="2">
        <v>1197831</v>
      </c>
      <c r="C128" s="3">
        <v>44470</v>
      </c>
      <c r="D128" s="2" t="s">
        <v>22</v>
      </c>
      <c r="E128" s="2" t="s">
        <v>23</v>
      </c>
      <c r="F128" s="2" t="s">
        <v>24</v>
      </c>
      <c r="G128" s="2" t="s">
        <v>15</v>
      </c>
      <c r="H128" s="4">
        <v>0.45</v>
      </c>
      <c r="I128" s="5">
        <v>8000</v>
      </c>
      <c r="J128" s="6">
        <v>3600</v>
      </c>
      <c r="K128" s="6">
        <v>1260</v>
      </c>
      <c r="L128" s="7">
        <v>0.35</v>
      </c>
    </row>
    <row r="129" spans="1:12" x14ac:dyDescent="0.25">
      <c r="A129" s="2" t="s">
        <v>21</v>
      </c>
      <c r="B129" s="2">
        <v>1197831</v>
      </c>
      <c r="C129" s="3">
        <v>44470</v>
      </c>
      <c r="D129" s="2" t="s">
        <v>22</v>
      </c>
      <c r="E129" s="2" t="s">
        <v>23</v>
      </c>
      <c r="F129" s="2" t="s">
        <v>24</v>
      </c>
      <c r="G129" s="2" t="s">
        <v>16</v>
      </c>
      <c r="H129" s="4">
        <v>0.45</v>
      </c>
      <c r="I129" s="5">
        <v>8000</v>
      </c>
      <c r="J129" s="6">
        <v>3600</v>
      </c>
      <c r="K129" s="6">
        <v>1260</v>
      </c>
      <c r="L129" s="7">
        <v>0.35</v>
      </c>
    </row>
    <row r="130" spans="1:12" x14ac:dyDescent="0.25">
      <c r="A130" s="2" t="s">
        <v>21</v>
      </c>
      <c r="B130" s="2">
        <v>1197831</v>
      </c>
      <c r="C130" s="3">
        <v>44470</v>
      </c>
      <c r="D130" s="2" t="s">
        <v>22</v>
      </c>
      <c r="E130" s="2" t="s">
        <v>23</v>
      </c>
      <c r="F130" s="2" t="s">
        <v>24</v>
      </c>
      <c r="G130" s="2" t="s">
        <v>17</v>
      </c>
      <c r="H130" s="4">
        <v>0.5</v>
      </c>
      <c r="I130" s="5">
        <v>7500</v>
      </c>
      <c r="J130" s="6">
        <v>3750</v>
      </c>
      <c r="K130" s="6">
        <v>1312.5</v>
      </c>
      <c r="L130" s="7">
        <v>0.35</v>
      </c>
    </row>
    <row r="131" spans="1:12" x14ac:dyDescent="0.25">
      <c r="A131" s="2" t="s">
        <v>21</v>
      </c>
      <c r="B131" s="2">
        <v>1197831</v>
      </c>
      <c r="C131" s="3">
        <v>44470</v>
      </c>
      <c r="D131" s="2" t="s">
        <v>22</v>
      </c>
      <c r="E131" s="2" t="s">
        <v>23</v>
      </c>
      <c r="F131" s="2" t="s">
        <v>24</v>
      </c>
      <c r="G131" s="2" t="s">
        <v>18</v>
      </c>
      <c r="H131" s="4">
        <v>0.5</v>
      </c>
      <c r="I131" s="5">
        <v>6000</v>
      </c>
      <c r="J131" s="6">
        <v>3000</v>
      </c>
      <c r="K131" s="6">
        <v>1350</v>
      </c>
      <c r="L131" s="7">
        <v>0.45</v>
      </c>
    </row>
    <row r="132" spans="1:12" x14ac:dyDescent="0.25">
      <c r="A132" s="2" t="s">
        <v>21</v>
      </c>
      <c r="B132" s="2">
        <v>1197831</v>
      </c>
      <c r="C132" s="3">
        <v>44470</v>
      </c>
      <c r="D132" s="2" t="s">
        <v>22</v>
      </c>
      <c r="E132" s="2" t="s">
        <v>23</v>
      </c>
      <c r="F132" s="2" t="s">
        <v>24</v>
      </c>
      <c r="G132" s="2" t="s">
        <v>19</v>
      </c>
      <c r="H132" s="4">
        <v>0.45</v>
      </c>
      <c r="I132" s="5">
        <v>5750</v>
      </c>
      <c r="J132" s="6">
        <v>2587.5</v>
      </c>
      <c r="K132" s="6">
        <v>776.25</v>
      </c>
      <c r="L132" s="7">
        <v>0.3</v>
      </c>
    </row>
    <row r="133" spans="1:12" x14ac:dyDescent="0.25">
      <c r="A133" s="2" t="s">
        <v>21</v>
      </c>
      <c r="B133" s="2">
        <v>1197831</v>
      </c>
      <c r="C133" s="3">
        <v>44470</v>
      </c>
      <c r="D133" s="2" t="s">
        <v>22</v>
      </c>
      <c r="E133" s="2" t="s">
        <v>23</v>
      </c>
      <c r="F133" s="2" t="s">
        <v>24</v>
      </c>
      <c r="G133" s="2" t="s">
        <v>20</v>
      </c>
      <c r="H133" s="4">
        <v>0.55000000000000004</v>
      </c>
      <c r="I133" s="5">
        <v>7500</v>
      </c>
      <c r="J133" s="6">
        <v>4125</v>
      </c>
      <c r="K133" s="6">
        <v>2062.5</v>
      </c>
      <c r="L133" s="7">
        <v>0.5</v>
      </c>
    </row>
    <row r="134" spans="1:12" x14ac:dyDescent="0.25">
      <c r="A134" s="2" t="s">
        <v>21</v>
      </c>
      <c r="B134" s="2">
        <v>1197831</v>
      </c>
      <c r="C134" s="3">
        <v>44502</v>
      </c>
      <c r="D134" s="2" t="s">
        <v>22</v>
      </c>
      <c r="E134" s="2" t="s">
        <v>23</v>
      </c>
      <c r="F134" s="2" t="s">
        <v>24</v>
      </c>
      <c r="G134" s="2" t="s">
        <v>15</v>
      </c>
      <c r="H134" s="4">
        <v>0.45</v>
      </c>
      <c r="I134" s="5">
        <v>9000</v>
      </c>
      <c r="J134" s="6">
        <v>4050</v>
      </c>
      <c r="K134" s="6">
        <v>1417.5</v>
      </c>
      <c r="L134" s="7">
        <v>0.35</v>
      </c>
    </row>
    <row r="135" spans="1:12" x14ac:dyDescent="0.25">
      <c r="A135" s="2" t="s">
        <v>21</v>
      </c>
      <c r="B135" s="2">
        <v>1197831</v>
      </c>
      <c r="C135" s="3">
        <v>44502</v>
      </c>
      <c r="D135" s="2" t="s">
        <v>22</v>
      </c>
      <c r="E135" s="2" t="s">
        <v>23</v>
      </c>
      <c r="F135" s="2" t="s">
        <v>24</v>
      </c>
      <c r="G135" s="2" t="s">
        <v>16</v>
      </c>
      <c r="H135" s="4">
        <v>0.45</v>
      </c>
      <c r="I135" s="5">
        <v>9000</v>
      </c>
      <c r="J135" s="6">
        <v>4050</v>
      </c>
      <c r="K135" s="6">
        <v>1417.5</v>
      </c>
      <c r="L135" s="7">
        <v>0.35</v>
      </c>
    </row>
    <row r="136" spans="1:12" x14ac:dyDescent="0.25">
      <c r="A136" s="2" t="s">
        <v>21</v>
      </c>
      <c r="B136" s="2">
        <v>1197831</v>
      </c>
      <c r="C136" s="3">
        <v>44502</v>
      </c>
      <c r="D136" s="2" t="s">
        <v>22</v>
      </c>
      <c r="E136" s="2" t="s">
        <v>23</v>
      </c>
      <c r="F136" s="2" t="s">
        <v>24</v>
      </c>
      <c r="G136" s="2" t="s">
        <v>17</v>
      </c>
      <c r="H136" s="4">
        <v>0.5</v>
      </c>
      <c r="I136" s="5">
        <v>8250</v>
      </c>
      <c r="J136" s="6">
        <v>4125</v>
      </c>
      <c r="K136" s="6">
        <v>1443.75</v>
      </c>
      <c r="L136" s="7">
        <v>0.35</v>
      </c>
    </row>
    <row r="137" spans="1:12" x14ac:dyDescent="0.25">
      <c r="A137" s="2" t="s">
        <v>21</v>
      </c>
      <c r="B137" s="2">
        <v>1197831</v>
      </c>
      <c r="C137" s="3">
        <v>44502</v>
      </c>
      <c r="D137" s="2" t="s">
        <v>22</v>
      </c>
      <c r="E137" s="2" t="s">
        <v>23</v>
      </c>
      <c r="F137" s="2" t="s">
        <v>24</v>
      </c>
      <c r="G137" s="2" t="s">
        <v>18</v>
      </c>
      <c r="H137" s="4">
        <v>0.5</v>
      </c>
      <c r="I137" s="5">
        <v>6750</v>
      </c>
      <c r="J137" s="6">
        <v>3375</v>
      </c>
      <c r="K137" s="6">
        <v>1518.75</v>
      </c>
      <c r="L137" s="7">
        <v>0.45</v>
      </c>
    </row>
    <row r="138" spans="1:12" x14ac:dyDescent="0.25">
      <c r="A138" s="2" t="s">
        <v>21</v>
      </c>
      <c r="B138" s="2">
        <v>1197831</v>
      </c>
      <c r="C138" s="3">
        <v>44502</v>
      </c>
      <c r="D138" s="2" t="s">
        <v>22</v>
      </c>
      <c r="E138" s="2" t="s">
        <v>23</v>
      </c>
      <c r="F138" s="2" t="s">
        <v>24</v>
      </c>
      <c r="G138" s="2" t="s">
        <v>19</v>
      </c>
      <c r="H138" s="4">
        <v>0.45</v>
      </c>
      <c r="I138" s="5">
        <v>6500</v>
      </c>
      <c r="J138" s="6">
        <v>2925</v>
      </c>
      <c r="K138" s="6">
        <v>877.5</v>
      </c>
      <c r="L138" s="7">
        <v>0.3</v>
      </c>
    </row>
    <row r="139" spans="1:12" x14ac:dyDescent="0.25">
      <c r="A139" s="2" t="s">
        <v>21</v>
      </c>
      <c r="B139" s="2">
        <v>1197831</v>
      </c>
      <c r="C139" s="3">
        <v>44502</v>
      </c>
      <c r="D139" s="2" t="s">
        <v>22</v>
      </c>
      <c r="E139" s="2" t="s">
        <v>23</v>
      </c>
      <c r="F139" s="2" t="s">
        <v>24</v>
      </c>
      <c r="G139" s="2" t="s">
        <v>20</v>
      </c>
      <c r="H139" s="4">
        <v>0.55000000000000004</v>
      </c>
      <c r="I139" s="5">
        <v>8500</v>
      </c>
      <c r="J139" s="6">
        <v>4675</v>
      </c>
      <c r="K139" s="6">
        <v>2337.5</v>
      </c>
      <c r="L139" s="7">
        <v>0.5</v>
      </c>
    </row>
    <row r="140" spans="1:12" x14ac:dyDescent="0.25">
      <c r="A140" s="2" t="s">
        <v>21</v>
      </c>
      <c r="B140" s="2">
        <v>1197831</v>
      </c>
      <c r="C140" s="3">
        <v>44531</v>
      </c>
      <c r="D140" s="2" t="s">
        <v>22</v>
      </c>
      <c r="E140" s="2" t="s">
        <v>23</v>
      </c>
      <c r="F140" s="2" t="s">
        <v>24</v>
      </c>
      <c r="G140" s="2" t="s">
        <v>15</v>
      </c>
      <c r="H140" s="4">
        <v>0.45</v>
      </c>
      <c r="I140" s="5">
        <v>9500</v>
      </c>
      <c r="J140" s="6">
        <v>4275</v>
      </c>
      <c r="K140" s="6">
        <v>1496.25</v>
      </c>
      <c r="L140" s="7">
        <v>0.35</v>
      </c>
    </row>
    <row r="141" spans="1:12" x14ac:dyDescent="0.25">
      <c r="A141" s="2" t="s">
        <v>21</v>
      </c>
      <c r="B141" s="2">
        <v>1197831</v>
      </c>
      <c r="C141" s="3">
        <v>44531</v>
      </c>
      <c r="D141" s="2" t="s">
        <v>22</v>
      </c>
      <c r="E141" s="2" t="s">
        <v>23</v>
      </c>
      <c r="F141" s="2" t="s">
        <v>24</v>
      </c>
      <c r="G141" s="2" t="s">
        <v>16</v>
      </c>
      <c r="H141" s="4">
        <v>0.45</v>
      </c>
      <c r="I141" s="5">
        <v>9500</v>
      </c>
      <c r="J141" s="6">
        <v>4275</v>
      </c>
      <c r="K141" s="6">
        <v>1496.25</v>
      </c>
      <c r="L141" s="7">
        <v>0.35</v>
      </c>
    </row>
    <row r="142" spans="1:12" x14ac:dyDescent="0.25">
      <c r="A142" s="2" t="s">
        <v>21</v>
      </c>
      <c r="B142" s="2">
        <v>1197831</v>
      </c>
      <c r="C142" s="3">
        <v>44531</v>
      </c>
      <c r="D142" s="2" t="s">
        <v>22</v>
      </c>
      <c r="E142" s="2" t="s">
        <v>23</v>
      </c>
      <c r="F142" s="2" t="s">
        <v>24</v>
      </c>
      <c r="G142" s="2" t="s">
        <v>17</v>
      </c>
      <c r="H142" s="4">
        <v>0.5</v>
      </c>
      <c r="I142" s="5">
        <v>8500</v>
      </c>
      <c r="J142" s="6">
        <v>4250</v>
      </c>
      <c r="K142" s="6">
        <v>1487.5</v>
      </c>
      <c r="L142" s="7">
        <v>0.35</v>
      </c>
    </row>
    <row r="143" spans="1:12" x14ac:dyDescent="0.25">
      <c r="A143" s="2" t="s">
        <v>21</v>
      </c>
      <c r="B143" s="2">
        <v>1197831</v>
      </c>
      <c r="C143" s="3">
        <v>44531</v>
      </c>
      <c r="D143" s="2" t="s">
        <v>22</v>
      </c>
      <c r="E143" s="2" t="s">
        <v>23</v>
      </c>
      <c r="F143" s="2" t="s">
        <v>24</v>
      </c>
      <c r="G143" s="2" t="s">
        <v>18</v>
      </c>
      <c r="H143" s="4">
        <v>0.5</v>
      </c>
      <c r="I143" s="5">
        <v>7000</v>
      </c>
      <c r="J143" s="6">
        <v>3500</v>
      </c>
      <c r="K143" s="6">
        <v>1575</v>
      </c>
      <c r="L143" s="7">
        <v>0.45</v>
      </c>
    </row>
    <row r="144" spans="1:12" x14ac:dyDescent="0.25">
      <c r="A144" s="2" t="s">
        <v>21</v>
      </c>
      <c r="B144" s="2">
        <v>1197831</v>
      </c>
      <c r="C144" s="3">
        <v>44531</v>
      </c>
      <c r="D144" s="2" t="s">
        <v>22</v>
      </c>
      <c r="E144" s="2" t="s">
        <v>23</v>
      </c>
      <c r="F144" s="2" t="s">
        <v>24</v>
      </c>
      <c r="G144" s="2" t="s">
        <v>19</v>
      </c>
      <c r="H144" s="4">
        <v>0.45</v>
      </c>
      <c r="I144" s="5">
        <v>6500</v>
      </c>
      <c r="J144" s="6">
        <v>2925</v>
      </c>
      <c r="K144" s="6">
        <v>877.5</v>
      </c>
      <c r="L144" s="7">
        <v>0.3</v>
      </c>
    </row>
    <row r="145" spans="1:12" x14ac:dyDescent="0.25">
      <c r="A145" s="2" t="s">
        <v>21</v>
      </c>
      <c r="B145" s="2">
        <v>1197831</v>
      </c>
      <c r="C145" s="3">
        <v>44531</v>
      </c>
      <c r="D145" s="2" t="s">
        <v>22</v>
      </c>
      <c r="E145" s="2" t="s">
        <v>23</v>
      </c>
      <c r="F145" s="2" t="s">
        <v>24</v>
      </c>
      <c r="G145" s="2" t="s">
        <v>20</v>
      </c>
      <c r="H145" s="4">
        <v>0.55000000000000004</v>
      </c>
      <c r="I145" s="5">
        <v>9000</v>
      </c>
      <c r="J145" s="6">
        <v>4950</v>
      </c>
      <c r="K145" s="6">
        <v>2475</v>
      </c>
      <c r="L145" s="7">
        <v>0.5</v>
      </c>
    </row>
    <row r="146" spans="1:12" x14ac:dyDescent="0.25">
      <c r="A146" s="2" t="s">
        <v>25</v>
      </c>
      <c r="B146" s="2">
        <v>1128299</v>
      </c>
      <c r="C146" s="3">
        <v>44216</v>
      </c>
      <c r="D146" s="2" t="s">
        <v>26</v>
      </c>
      <c r="E146" s="2" t="s">
        <v>27</v>
      </c>
      <c r="F146" s="2" t="s">
        <v>28</v>
      </c>
      <c r="G146" s="2" t="s">
        <v>15</v>
      </c>
      <c r="H146" s="4">
        <v>0.39999999999999997</v>
      </c>
      <c r="I146" s="5">
        <v>7750</v>
      </c>
      <c r="J146" s="6">
        <v>3099.9999999999995</v>
      </c>
      <c r="K146" s="6">
        <v>1085</v>
      </c>
      <c r="L146" s="7">
        <v>0.35000000000000003</v>
      </c>
    </row>
    <row r="147" spans="1:12" x14ac:dyDescent="0.25">
      <c r="A147" s="2" t="s">
        <v>25</v>
      </c>
      <c r="B147" s="2">
        <v>1128299</v>
      </c>
      <c r="C147" s="3">
        <v>44216</v>
      </c>
      <c r="D147" s="2" t="s">
        <v>26</v>
      </c>
      <c r="E147" s="2" t="s">
        <v>27</v>
      </c>
      <c r="F147" s="2" t="s">
        <v>28</v>
      </c>
      <c r="G147" s="2" t="s">
        <v>16</v>
      </c>
      <c r="H147" s="4">
        <v>0.5</v>
      </c>
      <c r="I147" s="5">
        <v>7750</v>
      </c>
      <c r="J147" s="6">
        <v>3875</v>
      </c>
      <c r="K147" s="6">
        <v>775</v>
      </c>
      <c r="L147" s="7">
        <v>0.2</v>
      </c>
    </row>
    <row r="148" spans="1:12" x14ac:dyDescent="0.25">
      <c r="A148" s="2" t="s">
        <v>25</v>
      </c>
      <c r="B148" s="2">
        <v>1128299</v>
      </c>
      <c r="C148" s="3">
        <v>44216</v>
      </c>
      <c r="D148" s="2" t="s">
        <v>26</v>
      </c>
      <c r="E148" s="2" t="s">
        <v>27</v>
      </c>
      <c r="F148" s="2" t="s">
        <v>28</v>
      </c>
      <c r="G148" s="2" t="s">
        <v>17</v>
      </c>
      <c r="H148" s="4">
        <v>0.5</v>
      </c>
      <c r="I148" s="5">
        <v>7750</v>
      </c>
      <c r="J148" s="6">
        <v>3875</v>
      </c>
      <c r="K148" s="6">
        <v>1356.2500000000002</v>
      </c>
      <c r="L148" s="7">
        <v>0.35000000000000003</v>
      </c>
    </row>
    <row r="149" spans="1:12" x14ac:dyDescent="0.25">
      <c r="A149" s="2" t="s">
        <v>25</v>
      </c>
      <c r="B149" s="2">
        <v>1128299</v>
      </c>
      <c r="C149" s="3">
        <v>44216</v>
      </c>
      <c r="D149" s="2" t="s">
        <v>26</v>
      </c>
      <c r="E149" s="2" t="s">
        <v>27</v>
      </c>
      <c r="F149" s="2" t="s">
        <v>28</v>
      </c>
      <c r="G149" s="2" t="s">
        <v>18</v>
      </c>
      <c r="H149" s="4">
        <v>0.5</v>
      </c>
      <c r="I149" s="5">
        <v>6250</v>
      </c>
      <c r="J149" s="6">
        <v>3125</v>
      </c>
      <c r="K149" s="6">
        <v>937.5</v>
      </c>
      <c r="L149" s="7">
        <v>0.3</v>
      </c>
    </row>
    <row r="150" spans="1:12" x14ac:dyDescent="0.25">
      <c r="A150" s="2" t="s">
        <v>25</v>
      </c>
      <c r="B150" s="2">
        <v>1128299</v>
      </c>
      <c r="C150" s="3">
        <v>44216</v>
      </c>
      <c r="D150" s="2" t="s">
        <v>26</v>
      </c>
      <c r="E150" s="2" t="s">
        <v>27</v>
      </c>
      <c r="F150" s="2" t="s">
        <v>28</v>
      </c>
      <c r="G150" s="2" t="s">
        <v>19</v>
      </c>
      <c r="H150" s="4">
        <v>0.55000000000000004</v>
      </c>
      <c r="I150" s="5">
        <v>5750</v>
      </c>
      <c r="J150" s="6">
        <v>3162.5000000000005</v>
      </c>
      <c r="K150" s="6">
        <v>1581.2500000000002</v>
      </c>
      <c r="L150" s="7">
        <v>0.5</v>
      </c>
    </row>
    <row r="151" spans="1:12" x14ac:dyDescent="0.25">
      <c r="A151" s="2" t="s">
        <v>25</v>
      </c>
      <c r="B151" s="2">
        <v>1128299</v>
      </c>
      <c r="C151" s="3">
        <v>44216</v>
      </c>
      <c r="D151" s="2" t="s">
        <v>26</v>
      </c>
      <c r="E151" s="2" t="s">
        <v>27</v>
      </c>
      <c r="F151" s="2" t="s">
        <v>28</v>
      </c>
      <c r="G151" s="2" t="s">
        <v>20</v>
      </c>
      <c r="H151" s="4">
        <v>0.5</v>
      </c>
      <c r="I151" s="5">
        <v>7750</v>
      </c>
      <c r="J151" s="6">
        <v>3875</v>
      </c>
      <c r="K151" s="6">
        <v>581.25000000000011</v>
      </c>
      <c r="L151" s="7">
        <v>0.15000000000000002</v>
      </c>
    </row>
    <row r="152" spans="1:12" x14ac:dyDescent="0.25">
      <c r="A152" s="2" t="s">
        <v>25</v>
      </c>
      <c r="B152" s="2">
        <v>1128299</v>
      </c>
      <c r="C152" s="3">
        <v>44247</v>
      </c>
      <c r="D152" s="2" t="s">
        <v>26</v>
      </c>
      <c r="E152" s="2" t="s">
        <v>27</v>
      </c>
      <c r="F152" s="2" t="s">
        <v>28</v>
      </c>
      <c r="G152" s="2" t="s">
        <v>15</v>
      </c>
      <c r="H152" s="4">
        <v>0.39999999999999997</v>
      </c>
      <c r="I152" s="5">
        <v>8250</v>
      </c>
      <c r="J152" s="6">
        <v>3299.9999999999995</v>
      </c>
      <c r="K152" s="6">
        <v>1155</v>
      </c>
      <c r="L152" s="7">
        <v>0.35000000000000003</v>
      </c>
    </row>
    <row r="153" spans="1:12" x14ac:dyDescent="0.25">
      <c r="A153" s="2" t="s">
        <v>25</v>
      </c>
      <c r="B153" s="2">
        <v>1128299</v>
      </c>
      <c r="C153" s="3">
        <v>44247</v>
      </c>
      <c r="D153" s="2" t="s">
        <v>26</v>
      </c>
      <c r="E153" s="2" t="s">
        <v>27</v>
      </c>
      <c r="F153" s="2" t="s">
        <v>28</v>
      </c>
      <c r="G153" s="2" t="s">
        <v>16</v>
      </c>
      <c r="H153" s="4">
        <v>0.5</v>
      </c>
      <c r="I153" s="5">
        <v>7250</v>
      </c>
      <c r="J153" s="6">
        <v>3625</v>
      </c>
      <c r="K153" s="6">
        <v>725</v>
      </c>
      <c r="L153" s="7">
        <v>0.2</v>
      </c>
    </row>
    <row r="154" spans="1:12" x14ac:dyDescent="0.25">
      <c r="A154" s="2" t="s">
        <v>25</v>
      </c>
      <c r="B154" s="2">
        <v>1128299</v>
      </c>
      <c r="C154" s="3">
        <v>44247</v>
      </c>
      <c r="D154" s="2" t="s">
        <v>26</v>
      </c>
      <c r="E154" s="2" t="s">
        <v>27</v>
      </c>
      <c r="F154" s="2" t="s">
        <v>28</v>
      </c>
      <c r="G154" s="2" t="s">
        <v>17</v>
      </c>
      <c r="H154" s="4">
        <v>0.5</v>
      </c>
      <c r="I154" s="5">
        <v>7250</v>
      </c>
      <c r="J154" s="6">
        <v>3625</v>
      </c>
      <c r="K154" s="6">
        <v>1268.7500000000002</v>
      </c>
      <c r="L154" s="7">
        <v>0.35000000000000003</v>
      </c>
    </row>
    <row r="155" spans="1:12" x14ac:dyDescent="0.25">
      <c r="A155" s="2" t="s">
        <v>25</v>
      </c>
      <c r="B155" s="2">
        <v>1128299</v>
      </c>
      <c r="C155" s="3">
        <v>44247</v>
      </c>
      <c r="D155" s="2" t="s">
        <v>26</v>
      </c>
      <c r="E155" s="2" t="s">
        <v>27</v>
      </c>
      <c r="F155" s="2" t="s">
        <v>28</v>
      </c>
      <c r="G155" s="2" t="s">
        <v>18</v>
      </c>
      <c r="H155" s="4">
        <v>0.5</v>
      </c>
      <c r="I155" s="5">
        <v>5750</v>
      </c>
      <c r="J155" s="6">
        <v>2875</v>
      </c>
      <c r="K155" s="6">
        <v>862.5</v>
      </c>
      <c r="L155" s="7">
        <v>0.3</v>
      </c>
    </row>
    <row r="156" spans="1:12" x14ac:dyDescent="0.25">
      <c r="A156" s="2" t="s">
        <v>25</v>
      </c>
      <c r="B156" s="2">
        <v>1128299</v>
      </c>
      <c r="C156" s="3">
        <v>44247</v>
      </c>
      <c r="D156" s="2" t="s">
        <v>26</v>
      </c>
      <c r="E156" s="2" t="s">
        <v>27</v>
      </c>
      <c r="F156" s="2" t="s">
        <v>28</v>
      </c>
      <c r="G156" s="2" t="s">
        <v>19</v>
      </c>
      <c r="H156" s="4">
        <v>0.55000000000000004</v>
      </c>
      <c r="I156" s="5">
        <v>5000</v>
      </c>
      <c r="J156" s="6">
        <v>2750</v>
      </c>
      <c r="K156" s="6">
        <v>1375</v>
      </c>
      <c r="L156" s="7">
        <v>0.5</v>
      </c>
    </row>
    <row r="157" spans="1:12" x14ac:dyDescent="0.25">
      <c r="A157" s="2" t="s">
        <v>25</v>
      </c>
      <c r="B157" s="2">
        <v>1128299</v>
      </c>
      <c r="C157" s="3">
        <v>44247</v>
      </c>
      <c r="D157" s="2" t="s">
        <v>26</v>
      </c>
      <c r="E157" s="2" t="s">
        <v>27</v>
      </c>
      <c r="F157" s="2" t="s">
        <v>28</v>
      </c>
      <c r="G157" s="2" t="s">
        <v>20</v>
      </c>
      <c r="H157" s="4">
        <v>0.5</v>
      </c>
      <c r="I157" s="5">
        <v>7000</v>
      </c>
      <c r="J157" s="6">
        <v>3500</v>
      </c>
      <c r="K157" s="6">
        <v>525.00000000000011</v>
      </c>
      <c r="L157" s="7">
        <v>0.15000000000000002</v>
      </c>
    </row>
    <row r="158" spans="1:12" x14ac:dyDescent="0.25">
      <c r="A158" s="2" t="s">
        <v>25</v>
      </c>
      <c r="B158" s="2">
        <v>1128299</v>
      </c>
      <c r="C158" s="3">
        <v>44274</v>
      </c>
      <c r="D158" s="2" t="s">
        <v>26</v>
      </c>
      <c r="E158" s="2" t="s">
        <v>27</v>
      </c>
      <c r="F158" s="2" t="s">
        <v>28</v>
      </c>
      <c r="G158" s="2" t="s">
        <v>15</v>
      </c>
      <c r="H158" s="4">
        <v>0.5</v>
      </c>
      <c r="I158" s="5">
        <v>8500</v>
      </c>
      <c r="J158" s="6">
        <v>4250</v>
      </c>
      <c r="K158" s="6">
        <v>1487.5000000000002</v>
      </c>
      <c r="L158" s="7">
        <v>0.35000000000000003</v>
      </c>
    </row>
    <row r="159" spans="1:12" x14ac:dyDescent="0.25">
      <c r="A159" s="2" t="s">
        <v>25</v>
      </c>
      <c r="B159" s="2">
        <v>1128299</v>
      </c>
      <c r="C159" s="3">
        <v>44274</v>
      </c>
      <c r="D159" s="2" t="s">
        <v>26</v>
      </c>
      <c r="E159" s="2" t="s">
        <v>27</v>
      </c>
      <c r="F159" s="2" t="s">
        <v>28</v>
      </c>
      <c r="G159" s="2" t="s">
        <v>16</v>
      </c>
      <c r="H159" s="4">
        <v>0.6</v>
      </c>
      <c r="I159" s="5">
        <v>7000</v>
      </c>
      <c r="J159" s="6">
        <v>4200</v>
      </c>
      <c r="K159" s="6">
        <v>840</v>
      </c>
      <c r="L159" s="7">
        <v>0.2</v>
      </c>
    </row>
    <row r="160" spans="1:12" x14ac:dyDescent="0.25">
      <c r="A160" s="2" t="s">
        <v>25</v>
      </c>
      <c r="B160" s="2">
        <v>1128299</v>
      </c>
      <c r="C160" s="3">
        <v>44274</v>
      </c>
      <c r="D160" s="2" t="s">
        <v>26</v>
      </c>
      <c r="E160" s="2" t="s">
        <v>27</v>
      </c>
      <c r="F160" s="2" t="s">
        <v>28</v>
      </c>
      <c r="G160" s="2" t="s">
        <v>17</v>
      </c>
      <c r="H160" s="4">
        <v>0.6</v>
      </c>
      <c r="I160" s="5">
        <v>7000</v>
      </c>
      <c r="J160" s="6">
        <v>4200</v>
      </c>
      <c r="K160" s="6">
        <v>1470.0000000000002</v>
      </c>
      <c r="L160" s="7">
        <v>0.35000000000000003</v>
      </c>
    </row>
    <row r="161" spans="1:12" x14ac:dyDescent="0.25">
      <c r="A161" s="2" t="s">
        <v>25</v>
      </c>
      <c r="B161" s="2">
        <v>1128299</v>
      </c>
      <c r="C161" s="3">
        <v>44274</v>
      </c>
      <c r="D161" s="2" t="s">
        <v>26</v>
      </c>
      <c r="E161" s="2" t="s">
        <v>27</v>
      </c>
      <c r="F161" s="2" t="s">
        <v>28</v>
      </c>
      <c r="G161" s="2" t="s">
        <v>18</v>
      </c>
      <c r="H161" s="4">
        <v>0.6</v>
      </c>
      <c r="I161" s="5">
        <v>6000</v>
      </c>
      <c r="J161" s="6">
        <v>3600</v>
      </c>
      <c r="K161" s="6">
        <v>1080</v>
      </c>
      <c r="L161" s="7">
        <v>0.3</v>
      </c>
    </row>
    <row r="162" spans="1:12" x14ac:dyDescent="0.25">
      <c r="A162" s="2" t="s">
        <v>25</v>
      </c>
      <c r="B162" s="2">
        <v>1128299</v>
      </c>
      <c r="C162" s="3">
        <v>44274</v>
      </c>
      <c r="D162" s="2" t="s">
        <v>26</v>
      </c>
      <c r="E162" s="2" t="s">
        <v>27</v>
      </c>
      <c r="F162" s="2" t="s">
        <v>28</v>
      </c>
      <c r="G162" s="2" t="s">
        <v>19</v>
      </c>
      <c r="H162" s="4">
        <v>0.65</v>
      </c>
      <c r="I162" s="5">
        <v>5000</v>
      </c>
      <c r="J162" s="6">
        <v>3250</v>
      </c>
      <c r="K162" s="6">
        <v>1625</v>
      </c>
      <c r="L162" s="7">
        <v>0.5</v>
      </c>
    </row>
    <row r="163" spans="1:12" x14ac:dyDescent="0.25">
      <c r="A163" s="2" t="s">
        <v>25</v>
      </c>
      <c r="B163" s="2">
        <v>1128299</v>
      </c>
      <c r="C163" s="3">
        <v>44274</v>
      </c>
      <c r="D163" s="2" t="s">
        <v>26</v>
      </c>
      <c r="E163" s="2" t="s">
        <v>27</v>
      </c>
      <c r="F163" s="2" t="s">
        <v>28</v>
      </c>
      <c r="G163" s="2" t="s">
        <v>20</v>
      </c>
      <c r="H163" s="4">
        <v>0.6</v>
      </c>
      <c r="I163" s="5">
        <v>7000</v>
      </c>
      <c r="J163" s="6">
        <v>4200</v>
      </c>
      <c r="K163" s="6">
        <v>630.00000000000011</v>
      </c>
      <c r="L163" s="7">
        <v>0.15000000000000002</v>
      </c>
    </row>
    <row r="164" spans="1:12" x14ac:dyDescent="0.25">
      <c r="A164" s="2" t="s">
        <v>25</v>
      </c>
      <c r="B164" s="2">
        <v>1128299</v>
      </c>
      <c r="C164" s="3">
        <v>44306</v>
      </c>
      <c r="D164" s="2" t="s">
        <v>26</v>
      </c>
      <c r="E164" s="2" t="s">
        <v>27</v>
      </c>
      <c r="F164" s="2" t="s">
        <v>28</v>
      </c>
      <c r="G164" s="2" t="s">
        <v>15</v>
      </c>
      <c r="H164" s="4">
        <v>0.6</v>
      </c>
      <c r="I164" s="5">
        <v>8750</v>
      </c>
      <c r="J164" s="6">
        <v>5250</v>
      </c>
      <c r="K164" s="6">
        <v>1837.5000000000002</v>
      </c>
      <c r="L164" s="7">
        <v>0.35000000000000003</v>
      </c>
    </row>
    <row r="165" spans="1:12" x14ac:dyDescent="0.25">
      <c r="A165" s="2" t="s">
        <v>25</v>
      </c>
      <c r="B165" s="2">
        <v>1128299</v>
      </c>
      <c r="C165" s="3">
        <v>44306</v>
      </c>
      <c r="D165" s="2" t="s">
        <v>26</v>
      </c>
      <c r="E165" s="2" t="s">
        <v>27</v>
      </c>
      <c r="F165" s="2" t="s">
        <v>28</v>
      </c>
      <c r="G165" s="2" t="s">
        <v>16</v>
      </c>
      <c r="H165" s="4">
        <v>0.65</v>
      </c>
      <c r="I165" s="5">
        <v>6750</v>
      </c>
      <c r="J165" s="6">
        <v>4387.5</v>
      </c>
      <c r="K165" s="6">
        <v>877.5</v>
      </c>
      <c r="L165" s="7">
        <v>0.2</v>
      </c>
    </row>
    <row r="166" spans="1:12" x14ac:dyDescent="0.25">
      <c r="A166" s="2" t="s">
        <v>25</v>
      </c>
      <c r="B166" s="2">
        <v>1128299</v>
      </c>
      <c r="C166" s="3">
        <v>44306</v>
      </c>
      <c r="D166" s="2" t="s">
        <v>26</v>
      </c>
      <c r="E166" s="2" t="s">
        <v>27</v>
      </c>
      <c r="F166" s="2" t="s">
        <v>28</v>
      </c>
      <c r="G166" s="2" t="s">
        <v>17</v>
      </c>
      <c r="H166" s="4">
        <v>0.65</v>
      </c>
      <c r="I166" s="5">
        <v>7250</v>
      </c>
      <c r="J166" s="6">
        <v>4712.5</v>
      </c>
      <c r="K166" s="6">
        <v>1649.3750000000002</v>
      </c>
      <c r="L166" s="7">
        <v>0.35000000000000003</v>
      </c>
    </row>
    <row r="167" spans="1:12" x14ac:dyDescent="0.25">
      <c r="A167" s="2" t="s">
        <v>25</v>
      </c>
      <c r="B167" s="2">
        <v>1128299</v>
      </c>
      <c r="C167" s="3">
        <v>44306</v>
      </c>
      <c r="D167" s="2" t="s">
        <v>26</v>
      </c>
      <c r="E167" s="2" t="s">
        <v>27</v>
      </c>
      <c r="F167" s="2" t="s">
        <v>28</v>
      </c>
      <c r="G167" s="2" t="s">
        <v>18</v>
      </c>
      <c r="H167" s="4">
        <v>0.6</v>
      </c>
      <c r="I167" s="5">
        <v>6250</v>
      </c>
      <c r="J167" s="6">
        <v>3750</v>
      </c>
      <c r="K167" s="6">
        <v>1125</v>
      </c>
      <c r="L167" s="7">
        <v>0.3</v>
      </c>
    </row>
    <row r="168" spans="1:12" x14ac:dyDescent="0.25">
      <c r="A168" s="2" t="s">
        <v>25</v>
      </c>
      <c r="B168" s="2">
        <v>1128299</v>
      </c>
      <c r="C168" s="3">
        <v>44306</v>
      </c>
      <c r="D168" s="2" t="s">
        <v>26</v>
      </c>
      <c r="E168" s="2" t="s">
        <v>27</v>
      </c>
      <c r="F168" s="2" t="s">
        <v>28</v>
      </c>
      <c r="G168" s="2" t="s">
        <v>19</v>
      </c>
      <c r="H168" s="4">
        <v>0.65</v>
      </c>
      <c r="I168" s="5">
        <v>5250</v>
      </c>
      <c r="J168" s="6">
        <v>3412.5</v>
      </c>
      <c r="K168" s="6">
        <v>1706.25</v>
      </c>
      <c r="L168" s="7">
        <v>0.5</v>
      </c>
    </row>
    <row r="169" spans="1:12" x14ac:dyDescent="0.25">
      <c r="A169" s="2" t="s">
        <v>25</v>
      </c>
      <c r="B169" s="2">
        <v>1128299</v>
      </c>
      <c r="C169" s="3">
        <v>44306</v>
      </c>
      <c r="D169" s="2" t="s">
        <v>26</v>
      </c>
      <c r="E169" s="2" t="s">
        <v>27</v>
      </c>
      <c r="F169" s="2" t="s">
        <v>28</v>
      </c>
      <c r="G169" s="2" t="s">
        <v>20</v>
      </c>
      <c r="H169" s="4">
        <v>0.8</v>
      </c>
      <c r="I169" s="5">
        <v>7000</v>
      </c>
      <c r="J169" s="6">
        <v>5600</v>
      </c>
      <c r="K169" s="6">
        <v>840.00000000000011</v>
      </c>
      <c r="L169" s="7">
        <v>0.15000000000000002</v>
      </c>
    </row>
    <row r="170" spans="1:12" x14ac:dyDescent="0.25">
      <c r="A170" s="2" t="s">
        <v>25</v>
      </c>
      <c r="B170" s="2">
        <v>1128299</v>
      </c>
      <c r="C170" s="3">
        <v>44337</v>
      </c>
      <c r="D170" s="2" t="s">
        <v>26</v>
      </c>
      <c r="E170" s="2" t="s">
        <v>27</v>
      </c>
      <c r="F170" s="2" t="s">
        <v>28</v>
      </c>
      <c r="G170" s="2" t="s">
        <v>15</v>
      </c>
      <c r="H170" s="4">
        <v>0.6</v>
      </c>
      <c r="I170" s="5">
        <v>9000</v>
      </c>
      <c r="J170" s="6">
        <v>5400</v>
      </c>
      <c r="K170" s="6">
        <v>2160</v>
      </c>
      <c r="L170" s="7">
        <v>0.4</v>
      </c>
    </row>
    <row r="171" spans="1:12" x14ac:dyDescent="0.25">
      <c r="A171" s="2" t="s">
        <v>25</v>
      </c>
      <c r="B171" s="2">
        <v>1128299</v>
      </c>
      <c r="C171" s="3">
        <v>44337</v>
      </c>
      <c r="D171" s="2" t="s">
        <v>26</v>
      </c>
      <c r="E171" s="2" t="s">
        <v>27</v>
      </c>
      <c r="F171" s="2" t="s">
        <v>28</v>
      </c>
      <c r="G171" s="2" t="s">
        <v>16</v>
      </c>
      <c r="H171" s="4">
        <v>0.65</v>
      </c>
      <c r="I171" s="5">
        <v>7500</v>
      </c>
      <c r="J171" s="6">
        <v>4875</v>
      </c>
      <c r="K171" s="6">
        <v>1218.75</v>
      </c>
      <c r="L171" s="7">
        <v>0.25</v>
      </c>
    </row>
    <row r="172" spans="1:12" x14ac:dyDescent="0.25">
      <c r="A172" s="2" t="s">
        <v>25</v>
      </c>
      <c r="B172" s="2">
        <v>1128299</v>
      </c>
      <c r="C172" s="3">
        <v>44337</v>
      </c>
      <c r="D172" s="2" t="s">
        <v>26</v>
      </c>
      <c r="E172" s="2" t="s">
        <v>27</v>
      </c>
      <c r="F172" s="2" t="s">
        <v>28</v>
      </c>
      <c r="G172" s="2" t="s">
        <v>17</v>
      </c>
      <c r="H172" s="4">
        <v>0.65</v>
      </c>
      <c r="I172" s="5">
        <v>7500</v>
      </c>
      <c r="J172" s="6">
        <v>4875</v>
      </c>
      <c r="K172" s="6">
        <v>1950</v>
      </c>
      <c r="L172" s="7">
        <v>0.4</v>
      </c>
    </row>
    <row r="173" spans="1:12" x14ac:dyDescent="0.25">
      <c r="A173" s="2" t="s">
        <v>25</v>
      </c>
      <c r="B173" s="2">
        <v>1128299</v>
      </c>
      <c r="C173" s="3">
        <v>44337</v>
      </c>
      <c r="D173" s="2" t="s">
        <v>26</v>
      </c>
      <c r="E173" s="2" t="s">
        <v>27</v>
      </c>
      <c r="F173" s="2" t="s">
        <v>28</v>
      </c>
      <c r="G173" s="2" t="s">
        <v>18</v>
      </c>
      <c r="H173" s="4">
        <v>0.6</v>
      </c>
      <c r="I173" s="5">
        <v>6500</v>
      </c>
      <c r="J173" s="6">
        <v>3900</v>
      </c>
      <c r="K173" s="6">
        <v>1365</v>
      </c>
      <c r="L173" s="7">
        <v>0.35</v>
      </c>
    </row>
    <row r="174" spans="1:12" x14ac:dyDescent="0.25">
      <c r="A174" s="2" t="s">
        <v>25</v>
      </c>
      <c r="B174" s="2">
        <v>1128299</v>
      </c>
      <c r="C174" s="3">
        <v>44337</v>
      </c>
      <c r="D174" s="2" t="s">
        <v>26</v>
      </c>
      <c r="E174" s="2" t="s">
        <v>27</v>
      </c>
      <c r="F174" s="2" t="s">
        <v>28</v>
      </c>
      <c r="G174" s="2" t="s">
        <v>19</v>
      </c>
      <c r="H174" s="4">
        <v>0.65</v>
      </c>
      <c r="I174" s="5">
        <v>5500</v>
      </c>
      <c r="J174" s="6">
        <v>3575</v>
      </c>
      <c r="K174" s="6">
        <v>1966.2500000000002</v>
      </c>
      <c r="L174" s="7">
        <v>0.55000000000000004</v>
      </c>
    </row>
    <row r="175" spans="1:12" x14ac:dyDescent="0.25">
      <c r="A175" s="2" t="s">
        <v>25</v>
      </c>
      <c r="B175" s="2">
        <v>1128299</v>
      </c>
      <c r="C175" s="3">
        <v>44337</v>
      </c>
      <c r="D175" s="2" t="s">
        <v>26</v>
      </c>
      <c r="E175" s="2" t="s">
        <v>27</v>
      </c>
      <c r="F175" s="2" t="s">
        <v>28</v>
      </c>
      <c r="G175" s="2" t="s">
        <v>20</v>
      </c>
      <c r="H175" s="4">
        <v>0.8</v>
      </c>
      <c r="I175" s="5">
        <v>7250</v>
      </c>
      <c r="J175" s="6">
        <v>5800</v>
      </c>
      <c r="K175" s="6">
        <v>1160</v>
      </c>
      <c r="L175" s="7">
        <v>0.2</v>
      </c>
    </row>
    <row r="176" spans="1:12" x14ac:dyDescent="0.25">
      <c r="A176" s="2" t="s">
        <v>25</v>
      </c>
      <c r="B176" s="2">
        <v>1128299</v>
      </c>
      <c r="C176" s="3">
        <v>44367</v>
      </c>
      <c r="D176" s="2" t="s">
        <v>26</v>
      </c>
      <c r="E176" s="2" t="s">
        <v>27</v>
      </c>
      <c r="F176" s="2" t="s">
        <v>28</v>
      </c>
      <c r="G176" s="2" t="s">
        <v>15</v>
      </c>
      <c r="H176" s="4">
        <v>0.6</v>
      </c>
      <c r="I176" s="5">
        <v>9750</v>
      </c>
      <c r="J176" s="6">
        <v>5850</v>
      </c>
      <c r="K176" s="6">
        <v>2340</v>
      </c>
      <c r="L176" s="7">
        <v>0.4</v>
      </c>
    </row>
    <row r="177" spans="1:12" x14ac:dyDescent="0.25">
      <c r="A177" s="2" t="s">
        <v>25</v>
      </c>
      <c r="B177" s="2">
        <v>1128299</v>
      </c>
      <c r="C177" s="3">
        <v>44367</v>
      </c>
      <c r="D177" s="2" t="s">
        <v>26</v>
      </c>
      <c r="E177" s="2" t="s">
        <v>27</v>
      </c>
      <c r="F177" s="2" t="s">
        <v>28</v>
      </c>
      <c r="G177" s="2" t="s">
        <v>16</v>
      </c>
      <c r="H177" s="4">
        <v>0.65</v>
      </c>
      <c r="I177" s="5">
        <v>8250</v>
      </c>
      <c r="J177" s="6">
        <v>5362.5</v>
      </c>
      <c r="K177" s="6">
        <v>1340.625</v>
      </c>
      <c r="L177" s="7">
        <v>0.25</v>
      </c>
    </row>
    <row r="178" spans="1:12" x14ac:dyDescent="0.25">
      <c r="A178" s="2" t="s">
        <v>25</v>
      </c>
      <c r="B178" s="2">
        <v>1128299</v>
      </c>
      <c r="C178" s="3">
        <v>44367</v>
      </c>
      <c r="D178" s="2" t="s">
        <v>26</v>
      </c>
      <c r="E178" s="2" t="s">
        <v>27</v>
      </c>
      <c r="F178" s="2" t="s">
        <v>28</v>
      </c>
      <c r="G178" s="2" t="s">
        <v>17</v>
      </c>
      <c r="H178" s="4">
        <v>0.65</v>
      </c>
      <c r="I178" s="5">
        <v>8250</v>
      </c>
      <c r="J178" s="6">
        <v>5362.5</v>
      </c>
      <c r="K178" s="6">
        <v>2145</v>
      </c>
      <c r="L178" s="7">
        <v>0.4</v>
      </c>
    </row>
    <row r="179" spans="1:12" x14ac:dyDescent="0.25">
      <c r="A179" s="2" t="s">
        <v>25</v>
      </c>
      <c r="B179" s="2">
        <v>1128299</v>
      </c>
      <c r="C179" s="3">
        <v>44367</v>
      </c>
      <c r="D179" s="2" t="s">
        <v>26</v>
      </c>
      <c r="E179" s="2" t="s">
        <v>27</v>
      </c>
      <c r="F179" s="2" t="s">
        <v>28</v>
      </c>
      <c r="G179" s="2" t="s">
        <v>18</v>
      </c>
      <c r="H179" s="4">
        <v>0.6</v>
      </c>
      <c r="I179" s="5">
        <v>7000</v>
      </c>
      <c r="J179" s="6">
        <v>4200</v>
      </c>
      <c r="K179" s="6">
        <v>1470</v>
      </c>
      <c r="L179" s="7">
        <v>0.35</v>
      </c>
    </row>
    <row r="180" spans="1:12" x14ac:dyDescent="0.25">
      <c r="A180" s="2" t="s">
        <v>25</v>
      </c>
      <c r="B180" s="2">
        <v>1128299</v>
      </c>
      <c r="C180" s="3">
        <v>44367</v>
      </c>
      <c r="D180" s="2" t="s">
        <v>26</v>
      </c>
      <c r="E180" s="2" t="s">
        <v>27</v>
      </c>
      <c r="F180" s="2" t="s">
        <v>28</v>
      </c>
      <c r="G180" s="2" t="s">
        <v>19</v>
      </c>
      <c r="H180" s="4">
        <v>0.65</v>
      </c>
      <c r="I180" s="5">
        <v>5750</v>
      </c>
      <c r="J180" s="6">
        <v>3737.5</v>
      </c>
      <c r="K180" s="6">
        <v>2055.625</v>
      </c>
      <c r="L180" s="7">
        <v>0.55000000000000004</v>
      </c>
    </row>
    <row r="181" spans="1:12" x14ac:dyDescent="0.25">
      <c r="A181" s="2" t="s">
        <v>25</v>
      </c>
      <c r="B181" s="2">
        <v>1128299</v>
      </c>
      <c r="C181" s="3">
        <v>44367</v>
      </c>
      <c r="D181" s="2" t="s">
        <v>26</v>
      </c>
      <c r="E181" s="2" t="s">
        <v>27</v>
      </c>
      <c r="F181" s="2" t="s">
        <v>28</v>
      </c>
      <c r="G181" s="2" t="s">
        <v>20</v>
      </c>
      <c r="H181" s="4">
        <v>0.8</v>
      </c>
      <c r="I181" s="5">
        <v>8750</v>
      </c>
      <c r="J181" s="6">
        <v>7000</v>
      </c>
      <c r="K181" s="6">
        <v>1400</v>
      </c>
      <c r="L181" s="7">
        <v>0.2</v>
      </c>
    </row>
    <row r="182" spans="1:12" x14ac:dyDescent="0.25">
      <c r="A182" s="2" t="s">
        <v>25</v>
      </c>
      <c r="B182" s="2">
        <v>1128299</v>
      </c>
      <c r="C182" s="3">
        <v>44396</v>
      </c>
      <c r="D182" s="2" t="s">
        <v>26</v>
      </c>
      <c r="E182" s="2" t="s">
        <v>27</v>
      </c>
      <c r="F182" s="2" t="s">
        <v>28</v>
      </c>
      <c r="G182" s="2" t="s">
        <v>15</v>
      </c>
      <c r="H182" s="4">
        <v>0.6</v>
      </c>
      <c r="I182" s="5">
        <v>10250</v>
      </c>
      <c r="J182" s="6">
        <v>6150</v>
      </c>
      <c r="K182" s="6">
        <v>2152.5</v>
      </c>
      <c r="L182" s="7">
        <v>0.35000000000000003</v>
      </c>
    </row>
    <row r="183" spans="1:12" x14ac:dyDescent="0.25">
      <c r="A183" s="2" t="s">
        <v>25</v>
      </c>
      <c r="B183" s="2">
        <v>1128299</v>
      </c>
      <c r="C183" s="3">
        <v>44396</v>
      </c>
      <c r="D183" s="2" t="s">
        <v>26</v>
      </c>
      <c r="E183" s="2" t="s">
        <v>27</v>
      </c>
      <c r="F183" s="2" t="s">
        <v>28</v>
      </c>
      <c r="G183" s="2" t="s">
        <v>16</v>
      </c>
      <c r="H183" s="4">
        <v>0.65</v>
      </c>
      <c r="I183" s="5">
        <v>8750</v>
      </c>
      <c r="J183" s="6">
        <v>5687.5</v>
      </c>
      <c r="K183" s="6">
        <v>1137.5</v>
      </c>
      <c r="L183" s="7">
        <v>0.2</v>
      </c>
    </row>
    <row r="184" spans="1:12" x14ac:dyDescent="0.25">
      <c r="A184" s="2" t="s">
        <v>25</v>
      </c>
      <c r="B184" s="2">
        <v>1128299</v>
      </c>
      <c r="C184" s="3">
        <v>44396</v>
      </c>
      <c r="D184" s="2" t="s">
        <v>26</v>
      </c>
      <c r="E184" s="2" t="s">
        <v>27</v>
      </c>
      <c r="F184" s="2" t="s">
        <v>28</v>
      </c>
      <c r="G184" s="2" t="s">
        <v>17</v>
      </c>
      <c r="H184" s="4">
        <v>0.65</v>
      </c>
      <c r="I184" s="5">
        <v>8250</v>
      </c>
      <c r="J184" s="6">
        <v>5362.5</v>
      </c>
      <c r="K184" s="6">
        <v>1876.8750000000002</v>
      </c>
      <c r="L184" s="7">
        <v>0.35000000000000003</v>
      </c>
    </row>
    <row r="185" spans="1:12" x14ac:dyDescent="0.25">
      <c r="A185" s="2" t="s">
        <v>25</v>
      </c>
      <c r="B185" s="2">
        <v>1128299</v>
      </c>
      <c r="C185" s="3">
        <v>44396</v>
      </c>
      <c r="D185" s="2" t="s">
        <v>26</v>
      </c>
      <c r="E185" s="2" t="s">
        <v>27</v>
      </c>
      <c r="F185" s="2" t="s">
        <v>28</v>
      </c>
      <c r="G185" s="2" t="s">
        <v>18</v>
      </c>
      <c r="H185" s="4">
        <v>0.6</v>
      </c>
      <c r="I185" s="5">
        <v>7250</v>
      </c>
      <c r="J185" s="6">
        <v>4350</v>
      </c>
      <c r="K185" s="6">
        <v>1305</v>
      </c>
      <c r="L185" s="7">
        <v>0.3</v>
      </c>
    </row>
    <row r="186" spans="1:12" x14ac:dyDescent="0.25">
      <c r="A186" s="2" t="s">
        <v>25</v>
      </c>
      <c r="B186" s="2">
        <v>1128299</v>
      </c>
      <c r="C186" s="3">
        <v>44396</v>
      </c>
      <c r="D186" s="2" t="s">
        <v>26</v>
      </c>
      <c r="E186" s="2" t="s">
        <v>27</v>
      </c>
      <c r="F186" s="2" t="s">
        <v>28</v>
      </c>
      <c r="G186" s="2" t="s">
        <v>19</v>
      </c>
      <c r="H186" s="4">
        <v>0.65</v>
      </c>
      <c r="I186" s="5">
        <v>7750</v>
      </c>
      <c r="J186" s="6">
        <v>5037.5</v>
      </c>
      <c r="K186" s="6">
        <v>2518.75</v>
      </c>
      <c r="L186" s="7">
        <v>0.5</v>
      </c>
    </row>
    <row r="187" spans="1:12" x14ac:dyDescent="0.25">
      <c r="A187" s="2" t="s">
        <v>25</v>
      </c>
      <c r="B187" s="2">
        <v>1128299</v>
      </c>
      <c r="C187" s="3">
        <v>44396</v>
      </c>
      <c r="D187" s="2" t="s">
        <v>26</v>
      </c>
      <c r="E187" s="2" t="s">
        <v>27</v>
      </c>
      <c r="F187" s="2" t="s">
        <v>28</v>
      </c>
      <c r="G187" s="2" t="s">
        <v>20</v>
      </c>
      <c r="H187" s="4">
        <v>0.8</v>
      </c>
      <c r="I187" s="5">
        <v>7750</v>
      </c>
      <c r="J187" s="6">
        <v>6200</v>
      </c>
      <c r="K187" s="6">
        <v>930.00000000000011</v>
      </c>
      <c r="L187" s="7">
        <v>0.15000000000000002</v>
      </c>
    </row>
    <row r="188" spans="1:12" x14ac:dyDescent="0.25">
      <c r="A188" s="2" t="s">
        <v>25</v>
      </c>
      <c r="B188" s="2">
        <v>1128299</v>
      </c>
      <c r="C188" s="3">
        <v>44428</v>
      </c>
      <c r="D188" s="2" t="s">
        <v>26</v>
      </c>
      <c r="E188" s="2" t="s">
        <v>27</v>
      </c>
      <c r="F188" s="2" t="s">
        <v>28</v>
      </c>
      <c r="G188" s="2" t="s">
        <v>15</v>
      </c>
      <c r="H188" s="4">
        <v>0.65</v>
      </c>
      <c r="I188" s="5">
        <v>9750</v>
      </c>
      <c r="J188" s="6">
        <v>6337.5</v>
      </c>
      <c r="K188" s="6">
        <v>2218.125</v>
      </c>
      <c r="L188" s="7">
        <v>0.35000000000000003</v>
      </c>
    </row>
    <row r="189" spans="1:12" x14ac:dyDescent="0.25">
      <c r="A189" s="2" t="s">
        <v>25</v>
      </c>
      <c r="B189" s="2">
        <v>1128299</v>
      </c>
      <c r="C189" s="3">
        <v>44428</v>
      </c>
      <c r="D189" s="2" t="s">
        <v>26</v>
      </c>
      <c r="E189" s="2" t="s">
        <v>27</v>
      </c>
      <c r="F189" s="2" t="s">
        <v>28</v>
      </c>
      <c r="G189" s="2" t="s">
        <v>16</v>
      </c>
      <c r="H189" s="4">
        <v>0.70000000000000007</v>
      </c>
      <c r="I189" s="5">
        <v>9250</v>
      </c>
      <c r="J189" s="6">
        <v>6475.0000000000009</v>
      </c>
      <c r="K189" s="6">
        <v>1295.0000000000002</v>
      </c>
      <c r="L189" s="7">
        <v>0.2</v>
      </c>
    </row>
    <row r="190" spans="1:12" x14ac:dyDescent="0.25">
      <c r="A190" s="2" t="s">
        <v>25</v>
      </c>
      <c r="B190" s="2">
        <v>1128299</v>
      </c>
      <c r="C190" s="3">
        <v>44428</v>
      </c>
      <c r="D190" s="2" t="s">
        <v>26</v>
      </c>
      <c r="E190" s="2" t="s">
        <v>27</v>
      </c>
      <c r="F190" s="2" t="s">
        <v>28</v>
      </c>
      <c r="G190" s="2" t="s">
        <v>17</v>
      </c>
      <c r="H190" s="4">
        <v>0.65</v>
      </c>
      <c r="I190" s="5">
        <v>8000</v>
      </c>
      <c r="J190" s="6">
        <v>5200</v>
      </c>
      <c r="K190" s="6">
        <v>1820.0000000000002</v>
      </c>
      <c r="L190" s="7">
        <v>0.35000000000000003</v>
      </c>
    </row>
    <row r="191" spans="1:12" x14ac:dyDescent="0.25">
      <c r="A191" s="2" t="s">
        <v>25</v>
      </c>
      <c r="B191" s="2">
        <v>1128299</v>
      </c>
      <c r="C191" s="3">
        <v>44428</v>
      </c>
      <c r="D191" s="2" t="s">
        <v>26</v>
      </c>
      <c r="E191" s="2" t="s">
        <v>27</v>
      </c>
      <c r="F191" s="2" t="s">
        <v>28</v>
      </c>
      <c r="G191" s="2" t="s">
        <v>18</v>
      </c>
      <c r="H191" s="4">
        <v>0.65</v>
      </c>
      <c r="I191" s="5">
        <v>7500</v>
      </c>
      <c r="J191" s="6">
        <v>4875</v>
      </c>
      <c r="K191" s="6">
        <v>1462.5</v>
      </c>
      <c r="L191" s="7">
        <v>0.3</v>
      </c>
    </row>
    <row r="192" spans="1:12" x14ac:dyDescent="0.25">
      <c r="A192" s="2" t="s">
        <v>25</v>
      </c>
      <c r="B192" s="2">
        <v>1128299</v>
      </c>
      <c r="C192" s="3">
        <v>44428</v>
      </c>
      <c r="D192" s="2" t="s">
        <v>26</v>
      </c>
      <c r="E192" s="2" t="s">
        <v>27</v>
      </c>
      <c r="F192" s="2" t="s">
        <v>28</v>
      </c>
      <c r="G192" s="2" t="s">
        <v>19</v>
      </c>
      <c r="H192" s="4">
        <v>0.75</v>
      </c>
      <c r="I192" s="5">
        <v>7500</v>
      </c>
      <c r="J192" s="6">
        <v>5625</v>
      </c>
      <c r="K192" s="6">
        <v>2812.5</v>
      </c>
      <c r="L192" s="7">
        <v>0.5</v>
      </c>
    </row>
    <row r="193" spans="1:12" x14ac:dyDescent="0.25">
      <c r="A193" s="2" t="s">
        <v>25</v>
      </c>
      <c r="B193" s="2">
        <v>1128299</v>
      </c>
      <c r="C193" s="3">
        <v>44428</v>
      </c>
      <c r="D193" s="2" t="s">
        <v>26</v>
      </c>
      <c r="E193" s="2" t="s">
        <v>27</v>
      </c>
      <c r="F193" s="2" t="s">
        <v>28</v>
      </c>
      <c r="G193" s="2" t="s">
        <v>20</v>
      </c>
      <c r="H193" s="4">
        <v>0.8</v>
      </c>
      <c r="I193" s="5">
        <v>7250</v>
      </c>
      <c r="J193" s="6">
        <v>5800</v>
      </c>
      <c r="K193" s="6">
        <v>870.00000000000011</v>
      </c>
      <c r="L193" s="7">
        <v>0.15000000000000002</v>
      </c>
    </row>
    <row r="194" spans="1:12" x14ac:dyDescent="0.25">
      <c r="A194" s="2" t="s">
        <v>25</v>
      </c>
      <c r="B194" s="2">
        <v>1128299</v>
      </c>
      <c r="C194" s="3">
        <v>44460</v>
      </c>
      <c r="D194" s="2" t="s">
        <v>26</v>
      </c>
      <c r="E194" s="2" t="s">
        <v>27</v>
      </c>
      <c r="F194" s="2" t="s">
        <v>28</v>
      </c>
      <c r="G194" s="2" t="s">
        <v>15</v>
      </c>
      <c r="H194" s="4">
        <v>0.55000000000000004</v>
      </c>
      <c r="I194" s="5">
        <v>9250</v>
      </c>
      <c r="J194" s="6">
        <v>5087.5</v>
      </c>
      <c r="K194" s="6">
        <v>1526.2500000000002</v>
      </c>
      <c r="L194" s="7">
        <v>0.30000000000000004</v>
      </c>
    </row>
    <row r="195" spans="1:12" x14ac:dyDescent="0.25">
      <c r="A195" s="2" t="s">
        <v>25</v>
      </c>
      <c r="B195" s="2">
        <v>1128299</v>
      </c>
      <c r="C195" s="3">
        <v>44460</v>
      </c>
      <c r="D195" s="2" t="s">
        <v>26</v>
      </c>
      <c r="E195" s="2" t="s">
        <v>27</v>
      </c>
      <c r="F195" s="2" t="s">
        <v>28</v>
      </c>
      <c r="G195" s="2" t="s">
        <v>16</v>
      </c>
      <c r="H195" s="4">
        <v>0.60000000000000009</v>
      </c>
      <c r="I195" s="5">
        <v>9250</v>
      </c>
      <c r="J195" s="6">
        <v>5550.0000000000009</v>
      </c>
      <c r="K195" s="6">
        <v>832.50000000000011</v>
      </c>
      <c r="L195" s="7">
        <v>0.15</v>
      </c>
    </row>
    <row r="196" spans="1:12" x14ac:dyDescent="0.25">
      <c r="A196" s="2" t="s">
        <v>25</v>
      </c>
      <c r="B196" s="2">
        <v>1128299</v>
      </c>
      <c r="C196" s="3">
        <v>44460</v>
      </c>
      <c r="D196" s="2" t="s">
        <v>26</v>
      </c>
      <c r="E196" s="2" t="s">
        <v>27</v>
      </c>
      <c r="F196" s="2" t="s">
        <v>28</v>
      </c>
      <c r="G196" s="2" t="s">
        <v>17</v>
      </c>
      <c r="H196" s="4">
        <v>0.55000000000000004</v>
      </c>
      <c r="I196" s="5">
        <v>7750</v>
      </c>
      <c r="J196" s="6">
        <v>4262.5</v>
      </c>
      <c r="K196" s="6">
        <v>1278.7500000000002</v>
      </c>
      <c r="L196" s="7">
        <v>0.30000000000000004</v>
      </c>
    </row>
    <row r="197" spans="1:12" x14ac:dyDescent="0.25">
      <c r="A197" s="2" t="s">
        <v>25</v>
      </c>
      <c r="B197" s="2">
        <v>1128299</v>
      </c>
      <c r="C197" s="3">
        <v>44460</v>
      </c>
      <c r="D197" s="2" t="s">
        <v>26</v>
      </c>
      <c r="E197" s="2" t="s">
        <v>27</v>
      </c>
      <c r="F197" s="2" t="s">
        <v>28</v>
      </c>
      <c r="G197" s="2" t="s">
        <v>18</v>
      </c>
      <c r="H197" s="4">
        <v>0.55000000000000004</v>
      </c>
      <c r="I197" s="5">
        <v>7250</v>
      </c>
      <c r="J197" s="6">
        <v>3987.5000000000005</v>
      </c>
      <c r="K197" s="6">
        <v>996.875</v>
      </c>
      <c r="L197" s="7">
        <v>0.24999999999999997</v>
      </c>
    </row>
    <row r="198" spans="1:12" x14ac:dyDescent="0.25">
      <c r="A198" s="2" t="s">
        <v>25</v>
      </c>
      <c r="B198" s="2">
        <v>1128299</v>
      </c>
      <c r="C198" s="3">
        <v>44460</v>
      </c>
      <c r="D198" s="2" t="s">
        <v>26</v>
      </c>
      <c r="E198" s="2" t="s">
        <v>27</v>
      </c>
      <c r="F198" s="2" t="s">
        <v>28</v>
      </c>
      <c r="G198" s="2" t="s">
        <v>19</v>
      </c>
      <c r="H198" s="4">
        <v>0.65</v>
      </c>
      <c r="I198" s="5">
        <v>7250</v>
      </c>
      <c r="J198" s="6">
        <v>4712.5</v>
      </c>
      <c r="K198" s="6">
        <v>2120.6250000000005</v>
      </c>
      <c r="L198" s="7">
        <v>0.45000000000000007</v>
      </c>
    </row>
    <row r="199" spans="1:12" x14ac:dyDescent="0.25">
      <c r="A199" s="2" t="s">
        <v>25</v>
      </c>
      <c r="B199" s="2">
        <v>1128299</v>
      </c>
      <c r="C199" s="3">
        <v>44460</v>
      </c>
      <c r="D199" s="2" t="s">
        <v>26</v>
      </c>
      <c r="E199" s="2" t="s">
        <v>27</v>
      </c>
      <c r="F199" s="2" t="s">
        <v>28</v>
      </c>
      <c r="G199" s="2" t="s">
        <v>20</v>
      </c>
      <c r="H199" s="4">
        <v>0.70000000000000007</v>
      </c>
      <c r="I199" s="5">
        <v>7750</v>
      </c>
      <c r="J199" s="6">
        <v>5425.0000000000009</v>
      </c>
      <c r="K199" s="6">
        <v>542.50000000000011</v>
      </c>
      <c r="L199" s="7">
        <v>0.1</v>
      </c>
    </row>
    <row r="200" spans="1:12" x14ac:dyDescent="0.25">
      <c r="A200" s="2" t="s">
        <v>25</v>
      </c>
      <c r="B200" s="2">
        <v>1128299</v>
      </c>
      <c r="C200" s="3">
        <v>44489</v>
      </c>
      <c r="D200" s="2" t="s">
        <v>26</v>
      </c>
      <c r="E200" s="2" t="s">
        <v>27</v>
      </c>
      <c r="F200" s="2" t="s">
        <v>28</v>
      </c>
      <c r="G200" s="2" t="s">
        <v>15</v>
      </c>
      <c r="H200" s="4">
        <v>0.55000000000000004</v>
      </c>
      <c r="I200" s="5">
        <v>8750</v>
      </c>
      <c r="J200" s="6">
        <v>4812.5</v>
      </c>
      <c r="K200" s="6">
        <v>1443.7500000000002</v>
      </c>
      <c r="L200" s="7">
        <v>0.30000000000000004</v>
      </c>
    </row>
    <row r="201" spans="1:12" x14ac:dyDescent="0.25">
      <c r="A201" s="2" t="s">
        <v>25</v>
      </c>
      <c r="B201" s="2">
        <v>1128299</v>
      </c>
      <c r="C201" s="3">
        <v>44489</v>
      </c>
      <c r="D201" s="2" t="s">
        <v>26</v>
      </c>
      <c r="E201" s="2" t="s">
        <v>27</v>
      </c>
      <c r="F201" s="2" t="s">
        <v>28</v>
      </c>
      <c r="G201" s="2" t="s">
        <v>16</v>
      </c>
      <c r="H201" s="4">
        <v>0.60000000000000009</v>
      </c>
      <c r="I201" s="5">
        <v>8750</v>
      </c>
      <c r="J201" s="6">
        <v>5250.0000000000009</v>
      </c>
      <c r="K201" s="6">
        <v>787.50000000000011</v>
      </c>
      <c r="L201" s="7">
        <v>0.15</v>
      </c>
    </row>
    <row r="202" spans="1:12" x14ac:dyDescent="0.25">
      <c r="A202" s="2" t="s">
        <v>25</v>
      </c>
      <c r="B202" s="2">
        <v>1128299</v>
      </c>
      <c r="C202" s="3">
        <v>44489</v>
      </c>
      <c r="D202" s="2" t="s">
        <v>26</v>
      </c>
      <c r="E202" s="2" t="s">
        <v>27</v>
      </c>
      <c r="F202" s="2" t="s">
        <v>28</v>
      </c>
      <c r="G202" s="2" t="s">
        <v>17</v>
      </c>
      <c r="H202" s="4">
        <v>0.55000000000000004</v>
      </c>
      <c r="I202" s="5">
        <v>7000</v>
      </c>
      <c r="J202" s="6">
        <v>3850.0000000000005</v>
      </c>
      <c r="K202" s="6">
        <v>1155.0000000000002</v>
      </c>
      <c r="L202" s="7">
        <v>0.30000000000000004</v>
      </c>
    </row>
    <row r="203" spans="1:12" x14ac:dyDescent="0.25">
      <c r="A203" s="2" t="s">
        <v>25</v>
      </c>
      <c r="B203" s="2">
        <v>1128299</v>
      </c>
      <c r="C203" s="3">
        <v>44489</v>
      </c>
      <c r="D203" s="2" t="s">
        <v>26</v>
      </c>
      <c r="E203" s="2" t="s">
        <v>27</v>
      </c>
      <c r="F203" s="2" t="s">
        <v>28</v>
      </c>
      <c r="G203" s="2" t="s">
        <v>18</v>
      </c>
      <c r="H203" s="4">
        <v>0.55000000000000004</v>
      </c>
      <c r="I203" s="5">
        <v>6750</v>
      </c>
      <c r="J203" s="6">
        <v>3712.5000000000005</v>
      </c>
      <c r="K203" s="6">
        <v>928.125</v>
      </c>
      <c r="L203" s="7">
        <v>0.24999999999999997</v>
      </c>
    </row>
    <row r="204" spans="1:12" x14ac:dyDescent="0.25">
      <c r="A204" s="2" t="s">
        <v>25</v>
      </c>
      <c r="B204" s="2">
        <v>1128299</v>
      </c>
      <c r="C204" s="3">
        <v>44489</v>
      </c>
      <c r="D204" s="2" t="s">
        <v>26</v>
      </c>
      <c r="E204" s="2" t="s">
        <v>27</v>
      </c>
      <c r="F204" s="2" t="s">
        <v>28</v>
      </c>
      <c r="G204" s="2" t="s">
        <v>19</v>
      </c>
      <c r="H204" s="4">
        <v>0.65</v>
      </c>
      <c r="I204" s="5">
        <v>6500</v>
      </c>
      <c r="J204" s="6">
        <v>4225</v>
      </c>
      <c r="K204" s="6">
        <v>1901.2500000000002</v>
      </c>
      <c r="L204" s="7">
        <v>0.45000000000000007</v>
      </c>
    </row>
    <row r="205" spans="1:12" x14ac:dyDescent="0.25">
      <c r="A205" s="2" t="s">
        <v>25</v>
      </c>
      <c r="B205" s="2">
        <v>1128299</v>
      </c>
      <c r="C205" s="3">
        <v>44489</v>
      </c>
      <c r="D205" s="2" t="s">
        <v>26</v>
      </c>
      <c r="E205" s="2" t="s">
        <v>27</v>
      </c>
      <c r="F205" s="2" t="s">
        <v>28</v>
      </c>
      <c r="G205" s="2" t="s">
        <v>20</v>
      </c>
      <c r="H205" s="4">
        <v>0.70000000000000007</v>
      </c>
      <c r="I205" s="5">
        <v>7000</v>
      </c>
      <c r="J205" s="6">
        <v>4900.0000000000009</v>
      </c>
      <c r="K205" s="6">
        <v>490.00000000000011</v>
      </c>
      <c r="L205" s="7">
        <v>0.1</v>
      </c>
    </row>
    <row r="206" spans="1:12" x14ac:dyDescent="0.25">
      <c r="A206" s="2" t="s">
        <v>25</v>
      </c>
      <c r="B206" s="2">
        <v>1128299</v>
      </c>
      <c r="C206" s="3">
        <v>44520</v>
      </c>
      <c r="D206" s="2" t="s">
        <v>26</v>
      </c>
      <c r="E206" s="2" t="s">
        <v>27</v>
      </c>
      <c r="F206" s="2" t="s">
        <v>28</v>
      </c>
      <c r="G206" s="2" t="s">
        <v>15</v>
      </c>
      <c r="H206" s="4">
        <v>0.55000000000000004</v>
      </c>
      <c r="I206" s="5">
        <v>8750</v>
      </c>
      <c r="J206" s="6">
        <v>4812.5</v>
      </c>
      <c r="K206" s="6">
        <v>1443.7500000000002</v>
      </c>
      <c r="L206" s="7">
        <v>0.30000000000000004</v>
      </c>
    </row>
    <row r="207" spans="1:12" x14ac:dyDescent="0.25">
      <c r="A207" s="2" t="s">
        <v>25</v>
      </c>
      <c r="B207" s="2">
        <v>1128299</v>
      </c>
      <c r="C207" s="3">
        <v>44520</v>
      </c>
      <c r="D207" s="2" t="s">
        <v>26</v>
      </c>
      <c r="E207" s="2" t="s">
        <v>27</v>
      </c>
      <c r="F207" s="2" t="s">
        <v>28</v>
      </c>
      <c r="G207" s="2" t="s">
        <v>16</v>
      </c>
      <c r="H207" s="4">
        <v>0.60000000000000009</v>
      </c>
      <c r="I207" s="5">
        <v>8750</v>
      </c>
      <c r="J207" s="6">
        <v>5250.0000000000009</v>
      </c>
      <c r="K207" s="6">
        <v>787.50000000000011</v>
      </c>
      <c r="L207" s="7">
        <v>0.15</v>
      </c>
    </row>
    <row r="208" spans="1:12" x14ac:dyDescent="0.25">
      <c r="A208" s="2" t="s">
        <v>25</v>
      </c>
      <c r="B208" s="2">
        <v>1128299</v>
      </c>
      <c r="C208" s="3">
        <v>44520</v>
      </c>
      <c r="D208" s="2" t="s">
        <v>26</v>
      </c>
      <c r="E208" s="2" t="s">
        <v>27</v>
      </c>
      <c r="F208" s="2" t="s">
        <v>28</v>
      </c>
      <c r="G208" s="2" t="s">
        <v>17</v>
      </c>
      <c r="H208" s="4">
        <v>0.55000000000000004</v>
      </c>
      <c r="I208" s="5">
        <v>7250</v>
      </c>
      <c r="J208" s="6">
        <v>3987.5000000000005</v>
      </c>
      <c r="K208" s="6">
        <v>1196.2500000000002</v>
      </c>
      <c r="L208" s="7">
        <v>0.30000000000000004</v>
      </c>
    </row>
    <row r="209" spans="1:12" x14ac:dyDescent="0.25">
      <c r="A209" s="2" t="s">
        <v>25</v>
      </c>
      <c r="B209" s="2">
        <v>1128299</v>
      </c>
      <c r="C209" s="3">
        <v>44520</v>
      </c>
      <c r="D209" s="2" t="s">
        <v>26</v>
      </c>
      <c r="E209" s="2" t="s">
        <v>27</v>
      </c>
      <c r="F209" s="2" t="s">
        <v>28</v>
      </c>
      <c r="G209" s="2" t="s">
        <v>18</v>
      </c>
      <c r="H209" s="4">
        <v>0.55000000000000004</v>
      </c>
      <c r="I209" s="5">
        <v>7000</v>
      </c>
      <c r="J209" s="6">
        <v>3850.0000000000005</v>
      </c>
      <c r="K209" s="6">
        <v>962.5</v>
      </c>
      <c r="L209" s="7">
        <v>0.24999999999999997</v>
      </c>
    </row>
    <row r="210" spans="1:12" x14ac:dyDescent="0.25">
      <c r="A210" s="2" t="s">
        <v>25</v>
      </c>
      <c r="B210" s="2">
        <v>1128299</v>
      </c>
      <c r="C210" s="3">
        <v>44520</v>
      </c>
      <c r="D210" s="2" t="s">
        <v>26</v>
      </c>
      <c r="E210" s="2" t="s">
        <v>27</v>
      </c>
      <c r="F210" s="2" t="s">
        <v>28</v>
      </c>
      <c r="G210" s="2" t="s">
        <v>19</v>
      </c>
      <c r="H210" s="4">
        <v>0.65</v>
      </c>
      <c r="I210" s="5">
        <v>6500</v>
      </c>
      <c r="J210" s="6">
        <v>4225</v>
      </c>
      <c r="K210" s="6">
        <v>1901.2500000000002</v>
      </c>
      <c r="L210" s="7">
        <v>0.45000000000000007</v>
      </c>
    </row>
    <row r="211" spans="1:12" x14ac:dyDescent="0.25">
      <c r="A211" s="2" t="s">
        <v>25</v>
      </c>
      <c r="B211" s="2">
        <v>1128299</v>
      </c>
      <c r="C211" s="3">
        <v>44520</v>
      </c>
      <c r="D211" s="2" t="s">
        <v>26</v>
      </c>
      <c r="E211" s="2" t="s">
        <v>27</v>
      </c>
      <c r="F211" s="2" t="s">
        <v>28</v>
      </c>
      <c r="G211" s="2" t="s">
        <v>20</v>
      </c>
      <c r="H211" s="4">
        <v>0.70000000000000007</v>
      </c>
      <c r="I211" s="5">
        <v>7750</v>
      </c>
      <c r="J211" s="6">
        <v>5425.0000000000009</v>
      </c>
      <c r="K211" s="6">
        <v>542.50000000000011</v>
      </c>
      <c r="L211" s="7">
        <v>0.1</v>
      </c>
    </row>
    <row r="212" spans="1:12" x14ac:dyDescent="0.25">
      <c r="A212" s="2" t="s">
        <v>25</v>
      </c>
      <c r="B212" s="2">
        <v>1128299</v>
      </c>
      <c r="C212" s="3">
        <v>44549</v>
      </c>
      <c r="D212" s="2" t="s">
        <v>26</v>
      </c>
      <c r="E212" s="2" t="s">
        <v>27</v>
      </c>
      <c r="F212" s="2" t="s">
        <v>28</v>
      </c>
      <c r="G212" s="2" t="s">
        <v>15</v>
      </c>
      <c r="H212" s="4">
        <v>0.55000000000000004</v>
      </c>
      <c r="I212" s="5">
        <v>9750</v>
      </c>
      <c r="J212" s="6">
        <v>5362.5</v>
      </c>
      <c r="K212" s="6">
        <v>1608.7500000000002</v>
      </c>
      <c r="L212" s="7">
        <v>0.30000000000000004</v>
      </c>
    </row>
    <row r="213" spans="1:12" x14ac:dyDescent="0.25">
      <c r="A213" s="2" t="s">
        <v>25</v>
      </c>
      <c r="B213" s="2">
        <v>1128299</v>
      </c>
      <c r="C213" s="3">
        <v>44549</v>
      </c>
      <c r="D213" s="2" t="s">
        <v>26</v>
      </c>
      <c r="E213" s="2" t="s">
        <v>27</v>
      </c>
      <c r="F213" s="2" t="s">
        <v>28</v>
      </c>
      <c r="G213" s="2" t="s">
        <v>16</v>
      </c>
      <c r="H213" s="4">
        <v>0.60000000000000009</v>
      </c>
      <c r="I213" s="5">
        <v>9750</v>
      </c>
      <c r="J213" s="6">
        <v>5850.0000000000009</v>
      </c>
      <c r="K213" s="6">
        <v>877.50000000000011</v>
      </c>
      <c r="L213" s="7">
        <v>0.15</v>
      </c>
    </row>
    <row r="214" spans="1:12" x14ac:dyDescent="0.25">
      <c r="A214" s="2" t="s">
        <v>25</v>
      </c>
      <c r="B214" s="2">
        <v>1128299</v>
      </c>
      <c r="C214" s="3">
        <v>44549</v>
      </c>
      <c r="D214" s="2" t="s">
        <v>26</v>
      </c>
      <c r="E214" s="2" t="s">
        <v>27</v>
      </c>
      <c r="F214" s="2" t="s">
        <v>28</v>
      </c>
      <c r="G214" s="2" t="s">
        <v>17</v>
      </c>
      <c r="H214" s="4">
        <v>0.55000000000000004</v>
      </c>
      <c r="I214" s="5">
        <v>7750</v>
      </c>
      <c r="J214" s="6">
        <v>4262.5</v>
      </c>
      <c r="K214" s="6">
        <v>1278.7500000000002</v>
      </c>
      <c r="L214" s="7">
        <v>0.30000000000000004</v>
      </c>
    </row>
    <row r="215" spans="1:12" x14ac:dyDescent="0.25">
      <c r="A215" s="2" t="s">
        <v>25</v>
      </c>
      <c r="B215" s="2">
        <v>1128299</v>
      </c>
      <c r="C215" s="3">
        <v>44549</v>
      </c>
      <c r="D215" s="2" t="s">
        <v>26</v>
      </c>
      <c r="E215" s="2" t="s">
        <v>27</v>
      </c>
      <c r="F215" s="2" t="s">
        <v>28</v>
      </c>
      <c r="G215" s="2" t="s">
        <v>18</v>
      </c>
      <c r="H215" s="4">
        <v>0.55000000000000004</v>
      </c>
      <c r="I215" s="5">
        <v>7750</v>
      </c>
      <c r="J215" s="6">
        <v>4262.5</v>
      </c>
      <c r="K215" s="6">
        <v>1065.6249999999998</v>
      </c>
      <c r="L215" s="7">
        <v>0.24999999999999997</v>
      </c>
    </row>
    <row r="216" spans="1:12" x14ac:dyDescent="0.25">
      <c r="A216" s="2" t="s">
        <v>25</v>
      </c>
      <c r="B216" s="2">
        <v>1128299</v>
      </c>
      <c r="C216" s="3">
        <v>44549</v>
      </c>
      <c r="D216" s="2" t="s">
        <v>26</v>
      </c>
      <c r="E216" s="2" t="s">
        <v>27</v>
      </c>
      <c r="F216" s="2" t="s">
        <v>28</v>
      </c>
      <c r="G216" s="2" t="s">
        <v>19</v>
      </c>
      <c r="H216" s="4">
        <v>0.65</v>
      </c>
      <c r="I216" s="5">
        <v>7000</v>
      </c>
      <c r="J216" s="6">
        <v>4550</v>
      </c>
      <c r="K216" s="6">
        <v>2047.5000000000002</v>
      </c>
      <c r="L216" s="7">
        <v>0.45000000000000007</v>
      </c>
    </row>
    <row r="217" spans="1:12" x14ac:dyDescent="0.25">
      <c r="A217" s="2" t="s">
        <v>25</v>
      </c>
      <c r="B217" s="2">
        <v>1128299</v>
      </c>
      <c r="C217" s="3">
        <v>44549</v>
      </c>
      <c r="D217" s="2" t="s">
        <v>26</v>
      </c>
      <c r="E217" s="2" t="s">
        <v>27</v>
      </c>
      <c r="F217" s="2" t="s">
        <v>28</v>
      </c>
      <c r="G217" s="2" t="s">
        <v>20</v>
      </c>
      <c r="H217" s="4">
        <v>0.70000000000000007</v>
      </c>
      <c r="I217" s="5">
        <v>8000</v>
      </c>
      <c r="J217" s="6">
        <v>5600.0000000000009</v>
      </c>
      <c r="K217" s="6">
        <v>560.00000000000011</v>
      </c>
      <c r="L217" s="7">
        <v>0.1</v>
      </c>
    </row>
    <row r="218" spans="1:12" x14ac:dyDescent="0.25">
      <c r="A218" s="2" t="s">
        <v>29</v>
      </c>
      <c r="B218" s="2">
        <v>1189833</v>
      </c>
      <c r="C218" s="3">
        <v>44211</v>
      </c>
      <c r="D218" s="2" t="s">
        <v>26</v>
      </c>
      <c r="E218" s="2" t="s">
        <v>27</v>
      </c>
      <c r="F218" s="2" t="s">
        <v>30</v>
      </c>
      <c r="G218" s="2" t="s">
        <v>15</v>
      </c>
      <c r="H218" s="4">
        <v>0.35</v>
      </c>
      <c r="I218" s="5">
        <v>7000</v>
      </c>
      <c r="J218" s="6">
        <v>2450</v>
      </c>
      <c r="K218" s="6">
        <v>980</v>
      </c>
      <c r="L218" s="7">
        <v>0.4</v>
      </c>
    </row>
    <row r="219" spans="1:12" x14ac:dyDescent="0.25">
      <c r="A219" s="2" t="s">
        <v>29</v>
      </c>
      <c r="B219" s="2">
        <v>1189833</v>
      </c>
      <c r="C219" s="3">
        <v>44211</v>
      </c>
      <c r="D219" s="2" t="s">
        <v>26</v>
      </c>
      <c r="E219" s="2" t="s">
        <v>27</v>
      </c>
      <c r="F219" s="2" t="s">
        <v>30</v>
      </c>
      <c r="G219" s="2" t="s">
        <v>16</v>
      </c>
      <c r="H219" s="4">
        <v>0.45</v>
      </c>
      <c r="I219" s="5">
        <v>7000</v>
      </c>
      <c r="J219" s="6">
        <v>3150</v>
      </c>
      <c r="K219" s="6">
        <v>787.5</v>
      </c>
      <c r="L219" s="7">
        <v>0.25</v>
      </c>
    </row>
    <row r="220" spans="1:12" x14ac:dyDescent="0.25">
      <c r="A220" s="2" t="s">
        <v>29</v>
      </c>
      <c r="B220" s="2">
        <v>1189833</v>
      </c>
      <c r="C220" s="3">
        <v>44211</v>
      </c>
      <c r="D220" s="2" t="s">
        <v>26</v>
      </c>
      <c r="E220" s="2" t="s">
        <v>27</v>
      </c>
      <c r="F220" s="2" t="s">
        <v>30</v>
      </c>
      <c r="G220" s="2" t="s">
        <v>17</v>
      </c>
      <c r="H220" s="4">
        <v>0.45</v>
      </c>
      <c r="I220" s="5">
        <v>7000</v>
      </c>
      <c r="J220" s="6">
        <v>3150</v>
      </c>
      <c r="K220" s="6">
        <v>1260</v>
      </c>
      <c r="L220" s="7">
        <v>0.4</v>
      </c>
    </row>
    <row r="221" spans="1:12" x14ac:dyDescent="0.25">
      <c r="A221" s="2" t="s">
        <v>29</v>
      </c>
      <c r="B221" s="2">
        <v>1189833</v>
      </c>
      <c r="C221" s="3">
        <v>44211</v>
      </c>
      <c r="D221" s="2" t="s">
        <v>26</v>
      </c>
      <c r="E221" s="2" t="s">
        <v>27</v>
      </c>
      <c r="F221" s="2" t="s">
        <v>30</v>
      </c>
      <c r="G221" s="2" t="s">
        <v>18</v>
      </c>
      <c r="H221" s="4">
        <v>0.45</v>
      </c>
      <c r="I221" s="5">
        <v>5500</v>
      </c>
      <c r="J221" s="6">
        <v>2475</v>
      </c>
      <c r="K221" s="6">
        <v>866.25</v>
      </c>
      <c r="L221" s="7">
        <v>0.35</v>
      </c>
    </row>
    <row r="222" spans="1:12" x14ac:dyDescent="0.25">
      <c r="A222" s="2" t="s">
        <v>29</v>
      </c>
      <c r="B222" s="2">
        <v>1189833</v>
      </c>
      <c r="C222" s="3">
        <v>44211</v>
      </c>
      <c r="D222" s="2" t="s">
        <v>26</v>
      </c>
      <c r="E222" s="2" t="s">
        <v>27</v>
      </c>
      <c r="F222" s="2" t="s">
        <v>30</v>
      </c>
      <c r="G222" s="2" t="s">
        <v>19</v>
      </c>
      <c r="H222" s="4">
        <v>0.5</v>
      </c>
      <c r="I222" s="5">
        <v>5000</v>
      </c>
      <c r="J222" s="6">
        <v>2500</v>
      </c>
      <c r="K222" s="6">
        <v>1375</v>
      </c>
      <c r="L222" s="7">
        <v>0.55000000000000004</v>
      </c>
    </row>
    <row r="223" spans="1:12" x14ac:dyDescent="0.25">
      <c r="A223" s="2" t="s">
        <v>29</v>
      </c>
      <c r="B223" s="2">
        <v>1189833</v>
      </c>
      <c r="C223" s="3">
        <v>44211</v>
      </c>
      <c r="D223" s="2" t="s">
        <v>26</v>
      </c>
      <c r="E223" s="2" t="s">
        <v>27</v>
      </c>
      <c r="F223" s="2" t="s">
        <v>30</v>
      </c>
      <c r="G223" s="2" t="s">
        <v>20</v>
      </c>
      <c r="H223" s="4">
        <v>0.45</v>
      </c>
      <c r="I223" s="5">
        <v>7000</v>
      </c>
      <c r="J223" s="6">
        <v>3150</v>
      </c>
      <c r="K223" s="6">
        <v>630</v>
      </c>
      <c r="L223" s="7">
        <v>0.2</v>
      </c>
    </row>
    <row r="224" spans="1:12" x14ac:dyDescent="0.25">
      <c r="A224" s="2" t="s">
        <v>29</v>
      </c>
      <c r="B224" s="2">
        <v>1189833</v>
      </c>
      <c r="C224" s="3">
        <v>44242</v>
      </c>
      <c r="D224" s="2" t="s">
        <v>26</v>
      </c>
      <c r="E224" s="2" t="s">
        <v>27</v>
      </c>
      <c r="F224" s="2" t="s">
        <v>30</v>
      </c>
      <c r="G224" s="2" t="s">
        <v>15</v>
      </c>
      <c r="H224" s="4">
        <v>0.35</v>
      </c>
      <c r="I224" s="5">
        <v>7500</v>
      </c>
      <c r="J224" s="6">
        <v>2625</v>
      </c>
      <c r="K224" s="6">
        <v>1050</v>
      </c>
      <c r="L224" s="7">
        <v>0.4</v>
      </c>
    </row>
    <row r="225" spans="1:12" x14ac:dyDescent="0.25">
      <c r="A225" s="2" t="s">
        <v>29</v>
      </c>
      <c r="B225" s="2">
        <v>1189833</v>
      </c>
      <c r="C225" s="3">
        <v>44242</v>
      </c>
      <c r="D225" s="2" t="s">
        <v>26</v>
      </c>
      <c r="E225" s="2" t="s">
        <v>27</v>
      </c>
      <c r="F225" s="2" t="s">
        <v>30</v>
      </c>
      <c r="G225" s="2" t="s">
        <v>16</v>
      </c>
      <c r="H225" s="4">
        <v>0.45</v>
      </c>
      <c r="I225" s="5">
        <v>6500</v>
      </c>
      <c r="J225" s="6">
        <v>2925</v>
      </c>
      <c r="K225" s="6">
        <v>731.25</v>
      </c>
      <c r="L225" s="7">
        <v>0.25</v>
      </c>
    </row>
    <row r="226" spans="1:12" x14ac:dyDescent="0.25">
      <c r="A226" s="2" t="s">
        <v>29</v>
      </c>
      <c r="B226" s="2">
        <v>1189833</v>
      </c>
      <c r="C226" s="3">
        <v>44242</v>
      </c>
      <c r="D226" s="2" t="s">
        <v>26</v>
      </c>
      <c r="E226" s="2" t="s">
        <v>27</v>
      </c>
      <c r="F226" s="2" t="s">
        <v>30</v>
      </c>
      <c r="G226" s="2" t="s">
        <v>17</v>
      </c>
      <c r="H226" s="4">
        <v>0.45</v>
      </c>
      <c r="I226" s="5">
        <v>6750</v>
      </c>
      <c r="J226" s="6">
        <v>3037.5</v>
      </c>
      <c r="K226" s="6">
        <v>1215</v>
      </c>
      <c r="L226" s="7">
        <v>0.4</v>
      </c>
    </row>
    <row r="227" spans="1:12" x14ac:dyDescent="0.25">
      <c r="A227" s="2" t="s">
        <v>29</v>
      </c>
      <c r="B227" s="2">
        <v>1189833</v>
      </c>
      <c r="C227" s="3">
        <v>44242</v>
      </c>
      <c r="D227" s="2" t="s">
        <v>26</v>
      </c>
      <c r="E227" s="2" t="s">
        <v>27</v>
      </c>
      <c r="F227" s="2" t="s">
        <v>30</v>
      </c>
      <c r="G227" s="2" t="s">
        <v>18</v>
      </c>
      <c r="H227" s="4">
        <v>0.45</v>
      </c>
      <c r="I227" s="5">
        <v>5250</v>
      </c>
      <c r="J227" s="6">
        <v>2362.5</v>
      </c>
      <c r="K227" s="6">
        <v>826.875</v>
      </c>
      <c r="L227" s="7">
        <v>0.35</v>
      </c>
    </row>
    <row r="228" spans="1:12" x14ac:dyDescent="0.25">
      <c r="A228" s="2" t="s">
        <v>29</v>
      </c>
      <c r="B228" s="2">
        <v>1189833</v>
      </c>
      <c r="C228" s="3">
        <v>44242</v>
      </c>
      <c r="D228" s="2" t="s">
        <v>26</v>
      </c>
      <c r="E228" s="2" t="s">
        <v>27</v>
      </c>
      <c r="F228" s="2" t="s">
        <v>30</v>
      </c>
      <c r="G228" s="2" t="s">
        <v>19</v>
      </c>
      <c r="H228" s="4">
        <v>0.5</v>
      </c>
      <c r="I228" s="5">
        <v>4500</v>
      </c>
      <c r="J228" s="6">
        <v>2250</v>
      </c>
      <c r="K228" s="6">
        <v>1237.5</v>
      </c>
      <c r="L228" s="7">
        <v>0.55000000000000004</v>
      </c>
    </row>
    <row r="229" spans="1:12" x14ac:dyDescent="0.25">
      <c r="A229" s="2" t="s">
        <v>29</v>
      </c>
      <c r="B229" s="2">
        <v>1189833</v>
      </c>
      <c r="C229" s="3">
        <v>44242</v>
      </c>
      <c r="D229" s="2" t="s">
        <v>26</v>
      </c>
      <c r="E229" s="2" t="s">
        <v>27</v>
      </c>
      <c r="F229" s="2" t="s">
        <v>30</v>
      </c>
      <c r="G229" s="2" t="s">
        <v>20</v>
      </c>
      <c r="H229" s="4">
        <v>0.45</v>
      </c>
      <c r="I229" s="5">
        <v>6500</v>
      </c>
      <c r="J229" s="6">
        <v>2925</v>
      </c>
      <c r="K229" s="6">
        <v>585</v>
      </c>
      <c r="L229" s="7">
        <v>0.2</v>
      </c>
    </row>
    <row r="230" spans="1:12" x14ac:dyDescent="0.25">
      <c r="A230" s="2" t="s">
        <v>29</v>
      </c>
      <c r="B230" s="2">
        <v>1189833</v>
      </c>
      <c r="C230" s="3">
        <v>44269</v>
      </c>
      <c r="D230" s="2" t="s">
        <v>26</v>
      </c>
      <c r="E230" s="2" t="s">
        <v>27</v>
      </c>
      <c r="F230" s="2" t="s">
        <v>30</v>
      </c>
      <c r="G230" s="2" t="s">
        <v>15</v>
      </c>
      <c r="H230" s="4">
        <v>0.35</v>
      </c>
      <c r="I230" s="5">
        <v>8000</v>
      </c>
      <c r="J230" s="6">
        <v>2800</v>
      </c>
      <c r="K230" s="6">
        <v>1120</v>
      </c>
      <c r="L230" s="7">
        <v>0.4</v>
      </c>
    </row>
    <row r="231" spans="1:12" x14ac:dyDescent="0.25">
      <c r="A231" s="2" t="s">
        <v>29</v>
      </c>
      <c r="B231" s="2">
        <v>1189833</v>
      </c>
      <c r="C231" s="3">
        <v>44269</v>
      </c>
      <c r="D231" s="2" t="s">
        <v>26</v>
      </c>
      <c r="E231" s="2" t="s">
        <v>27</v>
      </c>
      <c r="F231" s="2" t="s">
        <v>30</v>
      </c>
      <c r="G231" s="2" t="s">
        <v>16</v>
      </c>
      <c r="H231" s="4">
        <v>0.45</v>
      </c>
      <c r="I231" s="5">
        <v>6500</v>
      </c>
      <c r="J231" s="6">
        <v>2925</v>
      </c>
      <c r="K231" s="6">
        <v>731.25</v>
      </c>
      <c r="L231" s="7">
        <v>0.25</v>
      </c>
    </row>
    <row r="232" spans="1:12" x14ac:dyDescent="0.25">
      <c r="A232" s="2" t="s">
        <v>29</v>
      </c>
      <c r="B232" s="2">
        <v>1189833</v>
      </c>
      <c r="C232" s="3">
        <v>44269</v>
      </c>
      <c r="D232" s="2" t="s">
        <v>26</v>
      </c>
      <c r="E232" s="2" t="s">
        <v>27</v>
      </c>
      <c r="F232" s="2" t="s">
        <v>30</v>
      </c>
      <c r="G232" s="2" t="s">
        <v>17</v>
      </c>
      <c r="H232" s="4">
        <v>0.45</v>
      </c>
      <c r="I232" s="5">
        <v>6500</v>
      </c>
      <c r="J232" s="6">
        <v>2925</v>
      </c>
      <c r="K232" s="6">
        <v>1170</v>
      </c>
      <c r="L232" s="7">
        <v>0.4</v>
      </c>
    </row>
    <row r="233" spans="1:12" x14ac:dyDescent="0.25">
      <c r="A233" s="2" t="s">
        <v>29</v>
      </c>
      <c r="B233" s="2">
        <v>1189833</v>
      </c>
      <c r="C233" s="3">
        <v>44269</v>
      </c>
      <c r="D233" s="2" t="s">
        <v>26</v>
      </c>
      <c r="E233" s="2" t="s">
        <v>27</v>
      </c>
      <c r="F233" s="2" t="s">
        <v>30</v>
      </c>
      <c r="G233" s="2" t="s">
        <v>18</v>
      </c>
      <c r="H233" s="4">
        <v>0.45</v>
      </c>
      <c r="I233" s="5">
        <v>5500</v>
      </c>
      <c r="J233" s="6">
        <v>2475</v>
      </c>
      <c r="K233" s="6">
        <v>866.25</v>
      </c>
      <c r="L233" s="7">
        <v>0.35</v>
      </c>
    </row>
    <row r="234" spans="1:12" x14ac:dyDescent="0.25">
      <c r="A234" s="2" t="s">
        <v>29</v>
      </c>
      <c r="B234" s="2">
        <v>1189833</v>
      </c>
      <c r="C234" s="3">
        <v>44269</v>
      </c>
      <c r="D234" s="2" t="s">
        <v>26</v>
      </c>
      <c r="E234" s="2" t="s">
        <v>27</v>
      </c>
      <c r="F234" s="2" t="s">
        <v>30</v>
      </c>
      <c r="G234" s="2" t="s">
        <v>19</v>
      </c>
      <c r="H234" s="4">
        <v>0.5</v>
      </c>
      <c r="I234" s="5">
        <v>4250</v>
      </c>
      <c r="J234" s="6">
        <v>2125</v>
      </c>
      <c r="K234" s="6">
        <v>1168.75</v>
      </c>
      <c r="L234" s="7">
        <v>0.55000000000000004</v>
      </c>
    </row>
    <row r="235" spans="1:12" x14ac:dyDescent="0.25">
      <c r="A235" s="2" t="s">
        <v>29</v>
      </c>
      <c r="B235" s="2">
        <v>1189833</v>
      </c>
      <c r="C235" s="3">
        <v>44269</v>
      </c>
      <c r="D235" s="2" t="s">
        <v>26</v>
      </c>
      <c r="E235" s="2" t="s">
        <v>27</v>
      </c>
      <c r="F235" s="2" t="s">
        <v>30</v>
      </c>
      <c r="G235" s="2" t="s">
        <v>20</v>
      </c>
      <c r="H235" s="4">
        <v>0.45</v>
      </c>
      <c r="I235" s="5">
        <v>6250</v>
      </c>
      <c r="J235" s="6">
        <v>2812.5</v>
      </c>
      <c r="K235" s="6">
        <v>562.5</v>
      </c>
      <c r="L235" s="7">
        <v>0.2</v>
      </c>
    </row>
    <row r="236" spans="1:12" x14ac:dyDescent="0.25">
      <c r="A236" s="2" t="s">
        <v>29</v>
      </c>
      <c r="B236" s="2">
        <v>1189833</v>
      </c>
      <c r="C236" s="3">
        <v>44301</v>
      </c>
      <c r="D236" s="2" t="s">
        <v>26</v>
      </c>
      <c r="E236" s="2" t="s">
        <v>27</v>
      </c>
      <c r="F236" s="2" t="s">
        <v>30</v>
      </c>
      <c r="G236" s="2" t="s">
        <v>15</v>
      </c>
      <c r="H236" s="4">
        <v>0.45</v>
      </c>
      <c r="I236" s="5">
        <v>8000</v>
      </c>
      <c r="J236" s="6">
        <v>3600</v>
      </c>
      <c r="K236" s="6">
        <v>1440</v>
      </c>
      <c r="L236" s="7">
        <v>0.4</v>
      </c>
    </row>
    <row r="237" spans="1:12" x14ac:dyDescent="0.25">
      <c r="A237" s="2" t="s">
        <v>29</v>
      </c>
      <c r="B237" s="2">
        <v>1189833</v>
      </c>
      <c r="C237" s="3">
        <v>44301</v>
      </c>
      <c r="D237" s="2" t="s">
        <v>26</v>
      </c>
      <c r="E237" s="2" t="s">
        <v>27</v>
      </c>
      <c r="F237" s="2" t="s">
        <v>30</v>
      </c>
      <c r="G237" s="2" t="s">
        <v>16</v>
      </c>
      <c r="H237" s="4">
        <v>0.5</v>
      </c>
      <c r="I237" s="5">
        <v>6000</v>
      </c>
      <c r="J237" s="6">
        <v>3000</v>
      </c>
      <c r="K237" s="6">
        <v>750</v>
      </c>
      <c r="L237" s="7">
        <v>0.25</v>
      </c>
    </row>
    <row r="238" spans="1:12" x14ac:dyDescent="0.25">
      <c r="A238" s="2" t="s">
        <v>29</v>
      </c>
      <c r="B238" s="2">
        <v>1189833</v>
      </c>
      <c r="C238" s="3">
        <v>44301</v>
      </c>
      <c r="D238" s="2" t="s">
        <v>26</v>
      </c>
      <c r="E238" s="2" t="s">
        <v>27</v>
      </c>
      <c r="F238" s="2" t="s">
        <v>30</v>
      </c>
      <c r="G238" s="2" t="s">
        <v>17</v>
      </c>
      <c r="H238" s="4">
        <v>0.5</v>
      </c>
      <c r="I238" s="5">
        <v>6250</v>
      </c>
      <c r="J238" s="6">
        <v>3125</v>
      </c>
      <c r="K238" s="6">
        <v>1250</v>
      </c>
      <c r="L238" s="7">
        <v>0.4</v>
      </c>
    </row>
    <row r="239" spans="1:12" x14ac:dyDescent="0.25">
      <c r="A239" s="2" t="s">
        <v>29</v>
      </c>
      <c r="B239" s="2">
        <v>1189833</v>
      </c>
      <c r="C239" s="3">
        <v>44301</v>
      </c>
      <c r="D239" s="2" t="s">
        <v>26</v>
      </c>
      <c r="E239" s="2" t="s">
        <v>27</v>
      </c>
      <c r="F239" s="2" t="s">
        <v>30</v>
      </c>
      <c r="G239" s="2" t="s">
        <v>18</v>
      </c>
      <c r="H239" s="4">
        <v>0.45</v>
      </c>
      <c r="I239" s="5">
        <v>5250</v>
      </c>
      <c r="J239" s="6">
        <v>2362.5</v>
      </c>
      <c r="K239" s="6">
        <v>826.875</v>
      </c>
      <c r="L239" s="7">
        <v>0.35</v>
      </c>
    </row>
    <row r="240" spans="1:12" x14ac:dyDescent="0.25">
      <c r="A240" s="2" t="s">
        <v>29</v>
      </c>
      <c r="B240" s="2">
        <v>1189833</v>
      </c>
      <c r="C240" s="3">
        <v>44301</v>
      </c>
      <c r="D240" s="2" t="s">
        <v>26</v>
      </c>
      <c r="E240" s="2" t="s">
        <v>27</v>
      </c>
      <c r="F240" s="2" t="s">
        <v>30</v>
      </c>
      <c r="G240" s="2" t="s">
        <v>19</v>
      </c>
      <c r="H240" s="4">
        <v>0.5</v>
      </c>
      <c r="I240" s="5">
        <v>4250</v>
      </c>
      <c r="J240" s="6">
        <v>2125</v>
      </c>
      <c r="K240" s="6">
        <v>1168.75</v>
      </c>
      <c r="L240" s="7">
        <v>0.55000000000000004</v>
      </c>
    </row>
    <row r="241" spans="1:12" x14ac:dyDescent="0.25">
      <c r="A241" s="2" t="s">
        <v>29</v>
      </c>
      <c r="B241" s="2">
        <v>1189833</v>
      </c>
      <c r="C241" s="3">
        <v>44301</v>
      </c>
      <c r="D241" s="2" t="s">
        <v>26</v>
      </c>
      <c r="E241" s="2" t="s">
        <v>27</v>
      </c>
      <c r="F241" s="2" t="s">
        <v>30</v>
      </c>
      <c r="G241" s="2" t="s">
        <v>20</v>
      </c>
      <c r="H241" s="4">
        <v>0.65</v>
      </c>
      <c r="I241" s="5">
        <v>6000</v>
      </c>
      <c r="J241" s="6">
        <v>3900</v>
      </c>
      <c r="K241" s="6">
        <v>780</v>
      </c>
      <c r="L241" s="7">
        <v>0.2</v>
      </c>
    </row>
    <row r="242" spans="1:12" x14ac:dyDescent="0.25">
      <c r="A242" s="2" t="s">
        <v>29</v>
      </c>
      <c r="B242" s="2">
        <v>1189833</v>
      </c>
      <c r="C242" s="3">
        <v>44332</v>
      </c>
      <c r="D242" s="2" t="s">
        <v>26</v>
      </c>
      <c r="E242" s="2" t="s">
        <v>27</v>
      </c>
      <c r="F242" s="2" t="s">
        <v>30</v>
      </c>
      <c r="G242" s="2" t="s">
        <v>15</v>
      </c>
      <c r="H242" s="4">
        <v>0.45</v>
      </c>
      <c r="I242" s="5">
        <v>8000</v>
      </c>
      <c r="J242" s="6">
        <v>3600</v>
      </c>
      <c r="K242" s="6">
        <v>1440</v>
      </c>
      <c r="L242" s="7">
        <v>0.4</v>
      </c>
    </row>
    <row r="243" spans="1:12" x14ac:dyDescent="0.25">
      <c r="A243" s="2" t="s">
        <v>29</v>
      </c>
      <c r="B243" s="2">
        <v>1189833</v>
      </c>
      <c r="C243" s="3">
        <v>44332</v>
      </c>
      <c r="D243" s="2" t="s">
        <v>26</v>
      </c>
      <c r="E243" s="2" t="s">
        <v>27</v>
      </c>
      <c r="F243" s="2" t="s">
        <v>30</v>
      </c>
      <c r="G243" s="2" t="s">
        <v>16</v>
      </c>
      <c r="H243" s="4">
        <v>0.5</v>
      </c>
      <c r="I243" s="5">
        <v>6500</v>
      </c>
      <c r="J243" s="6">
        <v>3250</v>
      </c>
      <c r="K243" s="6">
        <v>812.5</v>
      </c>
      <c r="L243" s="7">
        <v>0.25</v>
      </c>
    </row>
    <row r="244" spans="1:12" x14ac:dyDescent="0.25">
      <c r="A244" s="2" t="s">
        <v>29</v>
      </c>
      <c r="B244" s="2">
        <v>1189833</v>
      </c>
      <c r="C244" s="3">
        <v>44332</v>
      </c>
      <c r="D244" s="2" t="s">
        <v>26</v>
      </c>
      <c r="E244" s="2" t="s">
        <v>27</v>
      </c>
      <c r="F244" s="2" t="s">
        <v>30</v>
      </c>
      <c r="G244" s="2" t="s">
        <v>17</v>
      </c>
      <c r="H244" s="4">
        <v>0.5</v>
      </c>
      <c r="I244" s="5">
        <v>6500</v>
      </c>
      <c r="J244" s="6">
        <v>3250</v>
      </c>
      <c r="K244" s="6">
        <v>1300</v>
      </c>
      <c r="L244" s="7">
        <v>0.4</v>
      </c>
    </row>
    <row r="245" spans="1:12" x14ac:dyDescent="0.25">
      <c r="A245" s="2" t="s">
        <v>29</v>
      </c>
      <c r="B245" s="2">
        <v>1189833</v>
      </c>
      <c r="C245" s="3">
        <v>44332</v>
      </c>
      <c r="D245" s="2" t="s">
        <v>26</v>
      </c>
      <c r="E245" s="2" t="s">
        <v>27</v>
      </c>
      <c r="F245" s="2" t="s">
        <v>30</v>
      </c>
      <c r="G245" s="2" t="s">
        <v>18</v>
      </c>
      <c r="H245" s="4">
        <v>0.45</v>
      </c>
      <c r="I245" s="5">
        <v>5500</v>
      </c>
      <c r="J245" s="6">
        <v>2475</v>
      </c>
      <c r="K245" s="6">
        <v>866.25</v>
      </c>
      <c r="L245" s="7">
        <v>0.35</v>
      </c>
    </row>
    <row r="246" spans="1:12" x14ac:dyDescent="0.25">
      <c r="A246" s="2" t="s">
        <v>29</v>
      </c>
      <c r="B246" s="2">
        <v>1189833</v>
      </c>
      <c r="C246" s="3">
        <v>44332</v>
      </c>
      <c r="D246" s="2" t="s">
        <v>26</v>
      </c>
      <c r="E246" s="2" t="s">
        <v>27</v>
      </c>
      <c r="F246" s="2" t="s">
        <v>30</v>
      </c>
      <c r="G246" s="2" t="s">
        <v>19</v>
      </c>
      <c r="H246" s="4">
        <v>0.5</v>
      </c>
      <c r="I246" s="5">
        <v>4500</v>
      </c>
      <c r="J246" s="6">
        <v>2250</v>
      </c>
      <c r="K246" s="6">
        <v>1237.5</v>
      </c>
      <c r="L246" s="7">
        <v>0.55000000000000004</v>
      </c>
    </row>
    <row r="247" spans="1:12" x14ac:dyDescent="0.25">
      <c r="A247" s="2" t="s">
        <v>29</v>
      </c>
      <c r="B247" s="2">
        <v>1189833</v>
      </c>
      <c r="C247" s="3">
        <v>44332</v>
      </c>
      <c r="D247" s="2" t="s">
        <v>26</v>
      </c>
      <c r="E247" s="2" t="s">
        <v>27</v>
      </c>
      <c r="F247" s="2" t="s">
        <v>30</v>
      </c>
      <c r="G247" s="2" t="s">
        <v>20</v>
      </c>
      <c r="H247" s="4">
        <v>0.65</v>
      </c>
      <c r="I247" s="5">
        <v>6250</v>
      </c>
      <c r="J247" s="6">
        <v>4062.5</v>
      </c>
      <c r="K247" s="6">
        <v>812.5</v>
      </c>
      <c r="L247" s="7">
        <v>0.2</v>
      </c>
    </row>
    <row r="248" spans="1:12" x14ac:dyDescent="0.25">
      <c r="A248" s="2" t="s">
        <v>29</v>
      </c>
      <c r="B248" s="2">
        <v>1189833</v>
      </c>
      <c r="C248" s="3">
        <v>44362</v>
      </c>
      <c r="D248" s="2" t="s">
        <v>26</v>
      </c>
      <c r="E248" s="2" t="s">
        <v>27</v>
      </c>
      <c r="F248" s="2" t="s">
        <v>30</v>
      </c>
      <c r="G248" s="2" t="s">
        <v>15</v>
      </c>
      <c r="H248" s="4">
        <v>0.45</v>
      </c>
      <c r="I248" s="5">
        <v>9000</v>
      </c>
      <c r="J248" s="6">
        <v>4050</v>
      </c>
      <c r="K248" s="6">
        <v>1620</v>
      </c>
      <c r="L248" s="7">
        <v>0.4</v>
      </c>
    </row>
    <row r="249" spans="1:12" x14ac:dyDescent="0.25">
      <c r="A249" s="2" t="s">
        <v>29</v>
      </c>
      <c r="B249" s="2">
        <v>1189833</v>
      </c>
      <c r="C249" s="3">
        <v>44362</v>
      </c>
      <c r="D249" s="2" t="s">
        <v>26</v>
      </c>
      <c r="E249" s="2" t="s">
        <v>27</v>
      </c>
      <c r="F249" s="2" t="s">
        <v>30</v>
      </c>
      <c r="G249" s="2" t="s">
        <v>16</v>
      </c>
      <c r="H249" s="4">
        <v>0.5</v>
      </c>
      <c r="I249" s="5">
        <v>7500</v>
      </c>
      <c r="J249" s="6">
        <v>3750</v>
      </c>
      <c r="K249" s="6">
        <v>937.5</v>
      </c>
      <c r="L249" s="7">
        <v>0.25</v>
      </c>
    </row>
    <row r="250" spans="1:12" x14ac:dyDescent="0.25">
      <c r="A250" s="2" t="s">
        <v>29</v>
      </c>
      <c r="B250" s="2">
        <v>1189833</v>
      </c>
      <c r="C250" s="3">
        <v>44362</v>
      </c>
      <c r="D250" s="2" t="s">
        <v>26</v>
      </c>
      <c r="E250" s="2" t="s">
        <v>27</v>
      </c>
      <c r="F250" s="2" t="s">
        <v>30</v>
      </c>
      <c r="G250" s="2" t="s">
        <v>17</v>
      </c>
      <c r="H250" s="4">
        <v>0.5</v>
      </c>
      <c r="I250" s="5">
        <v>7500</v>
      </c>
      <c r="J250" s="6">
        <v>3750</v>
      </c>
      <c r="K250" s="6">
        <v>1500</v>
      </c>
      <c r="L250" s="7">
        <v>0.4</v>
      </c>
    </row>
    <row r="251" spans="1:12" x14ac:dyDescent="0.25">
      <c r="A251" s="2" t="s">
        <v>29</v>
      </c>
      <c r="B251" s="2">
        <v>1189833</v>
      </c>
      <c r="C251" s="3">
        <v>44362</v>
      </c>
      <c r="D251" s="2" t="s">
        <v>26</v>
      </c>
      <c r="E251" s="2" t="s">
        <v>27</v>
      </c>
      <c r="F251" s="2" t="s">
        <v>30</v>
      </c>
      <c r="G251" s="2" t="s">
        <v>18</v>
      </c>
      <c r="H251" s="4">
        <v>0.45</v>
      </c>
      <c r="I251" s="5">
        <v>6250</v>
      </c>
      <c r="J251" s="6">
        <v>2812.5</v>
      </c>
      <c r="K251" s="6">
        <v>984.37499999999989</v>
      </c>
      <c r="L251" s="7">
        <v>0.35</v>
      </c>
    </row>
    <row r="252" spans="1:12" x14ac:dyDescent="0.25">
      <c r="A252" s="2" t="s">
        <v>29</v>
      </c>
      <c r="B252" s="2">
        <v>1189833</v>
      </c>
      <c r="C252" s="3">
        <v>44362</v>
      </c>
      <c r="D252" s="2" t="s">
        <v>26</v>
      </c>
      <c r="E252" s="2" t="s">
        <v>27</v>
      </c>
      <c r="F252" s="2" t="s">
        <v>30</v>
      </c>
      <c r="G252" s="2" t="s">
        <v>19</v>
      </c>
      <c r="H252" s="4">
        <v>0.5</v>
      </c>
      <c r="I252" s="5">
        <v>5000</v>
      </c>
      <c r="J252" s="6">
        <v>2500</v>
      </c>
      <c r="K252" s="6">
        <v>1375</v>
      </c>
      <c r="L252" s="7">
        <v>0.55000000000000004</v>
      </c>
    </row>
    <row r="253" spans="1:12" x14ac:dyDescent="0.25">
      <c r="A253" s="2" t="s">
        <v>29</v>
      </c>
      <c r="B253" s="2">
        <v>1189833</v>
      </c>
      <c r="C253" s="3">
        <v>44362</v>
      </c>
      <c r="D253" s="2" t="s">
        <v>26</v>
      </c>
      <c r="E253" s="2" t="s">
        <v>27</v>
      </c>
      <c r="F253" s="2" t="s">
        <v>30</v>
      </c>
      <c r="G253" s="2" t="s">
        <v>20</v>
      </c>
      <c r="H253" s="4">
        <v>0.65</v>
      </c>
      <c r="I253" s="5">
        <v>8000</v>
      </c>
      <c r="J253" s="6">
        <v>5200</v>
      </c>
      <c r="K253" s="6">
        <v>1040</v>
      </c>
      <c r="L253" s="7">
        <v>0.2</v>
      </c>
    </row>
    <row r="254" spans="1:12" x14ac:dyDescent="0.25">
      <c r="A254" s="2" t="s">
        <v>29</v>
      </c>
      <c r="B254" s="2">
        <v>1189833</v>
      </c>
      <c r="C254" s="3">
        <v>44391</v>
      </c>
      <c r="D254" s="2" t="s">
        <v>26</v>
      </c>
      <c r="E254" s="2" t="s">
        <v>27</v>
      </c>
      <c r="F254" s="2" t="s">
        <v>30</v>
      </c>
      <c r="G254" s="2" t="s">
        <v>15</v>
      </c>
      <c r="H254" s="4">
        <v>0.45</v>
      </c>
      <c r="I254" s="5">
        <v>9500</v>
      </c>
      <c r="J254" s="6">
        <v>4275</v>
      </c>
      <c r="K254" s="6">
        <v>1710</v>
      </c>
      <c r="L254" s="7">
        <v>0.4</v>
      </c>
    </row>
    <row r="255" spans="1:12" x14ac:dyDescent="0.25">
      <c r="A255" s="2" t="s">
        <v>29</v>
      </c>
      <c r="B255" s="2">
        <v>1189833</v>
      </c>
      <c r="C255" s="3">
        <v>44391</v>
      </c>
      <c r="D255" s="2" t="s">
        <v>26</v>
      </c>
      <c r="E255" s="2" t="s">
        <v>27</v>
      </c>
      <c r="F255" s="2" t="s">
        <v>30</v>
      </c>
      <c r="G255" s="2" t="s">
        <v>16</v>
      </c>
      <c r="H255" s="4">
        <v>0.5</v>
      </c>
      <c r="I255" s="5">
        <v>8000</v>
      </c>
      <c r="J255" s="6">
        <v>4000</v>
      </c>
      <c r="K255" s="6">
        <v>1000</v>
      </c>
      <c r="L255" s="7">
        <v>0.25</v>
      </c>
    </row>
    <row r="256" spans="1:12" x14ac:dyDescent="0.25">
      <c r="A256" s="2" t="s">
        <v>29</v>
      </c>
      <c r="B256" s="2">
        <v>1189833</v>
      </c>
      <c r="C256" s="3">
        <v>44391</v>
      </c>
      <c r="D256" s="2" t="s">
        <v>26</v>
      </c>
      <c r="E256" s="2" t="s">
        <v>27</v>
      </c>
      <c r="F256" s="2" t="s">
        <v>30</v>
      </c>
      <c r="G256" s="2" t="s">
        <v>17</v>
      </c>
      <c r="H256" s="4">
        <v>0.5</v>
      </c>
      <c r="I256" s="5">
        <v>7500</v>
      </c>
      <c r="J256" s="6">
        <v>3750</v>
      </c>
      <c r="K256" s="6">
        <v>1500</v>
      </c>
      <c r="L256" s="7">
        <v>0.4</v>
      </c>
    </row>
    <row r="257" spans="1:12" x14ac:dyDescent="0.25">
      <c r="A257" s="2" t="s">
        <v>29</v>
      </c>
      <c r="B257" s="2">
        <v>1189833</v>
      </c>
      <c r="C257" s="3">
        <v>44391</v>
      </c>
      <c r="D257" s="2" t="s">
        <v>26</v>
      </c>
      <c r="E257" s="2" t="s">
        <v>27</v>
      </c>
      <c r="F257" s="2" t="s">
        <v>30</v>
      </c>
      <c r="G257" s="2" t="s">
        <v>18</v>
      </c>
      <c r="H257" s="4">
        <v>0.45</v>
      </c>
      <c r="I257" s="5">
        <v>6500</v>
      </c>
      <c r="J257" s="6">
        <v>2925</v>
      </c>
      <c r="K257" s="6">
        <v>1023.7499999999999</v>
      </c>
      <c r="L257" s="7">
        <v>0.35</v>
      </c>
    </row>
    <row r="258" spans="1:12" x14ac:dyDescent="0.25">
      <c r="A258" s="2" t="s">
        <v>29</v>
      </c>
      <c r="B258" s="2">
        <v>1189833</v>
      </c>
      <c r="C258" s="3">
        <v>44391</v>
      </c>
      <c r="D258" s="2" t="s">
        <v>26</v>
      </c>
      <c r="E258" s="2" t="s">
        <v>27</v>
      </c>
      <c r="F258" s="2" t="s">
        <v>30</v>
      </c>
      <c r="G258" s="2" t="s">
        <v>19</v>
      </c>
      <c r="H258" s="4">
        <v>0.5</v>
      </c>
      <c r="I258" s="5">
        <v>7000</v>
      </c>
      <c r="J258" s="6">
        <v>3500</v>
      </c>
      <c r="K258" s="6">
        <v>1925.0000000000002</v>
      </c>
      <c r="L258" s="7">
        <v>0.55000000000000004</v>
      </c>
    </row>
    <row r="259" spans="1:12" x14ac:dyDescent="0.25">
      <c r="A259" s="2" t="s">
        <v>29</v>
      </c>
      <c r="B259" s="2">
        <v>1189833</v>
      </c>
      <c r="C259" s="3">
        <v>44391</v>
      </c>
      <c r="D259" s="2" t="s">
        <v>26</v>
      </c>
      <c r="E259" s="2" t="s">
        <v>27</v>
      </c>
      <c r="F259" s="2" t="s">
        <v>30</v>
      </c>
      <c r="G259" s="2" t="s">
        <v>20</v>
      </c>
      <c r="H259" s="4">
        <v>0.65</v>
      </c>
      <c r="I259" s="5">
        <v>7000</v>
      </c>
      <c r="J259" s="6">
        <v>4550</v>
      </c>
      <c r="K259" s="6">
        <v>910</v>
      </c>
      <c r="L259" s="7">
        <v>0.2</v>
      </c>
    </row>
    <row r="260" spans="1:12" x14ac:dyDescent="0.25">
      <c r="A260" s="2" t="s">
        <v>29</v>
      </c>
      <c r="B260" s="2">
        <v>1189833</v>
      </c>
      <c r="C260" s="3">
        <v>44423</v>
      </c>
      <c r="D260" s="2" t="s">
        <v>26</v>
      </c>
      <c r="E260" s="2" t="s">
        <v>27</v>
      </c>
      <c r="F260" s="2" t="s">
        <v>30</v>
      </c>
      <c r="G260" s="2" t="s">
        <v>15</v>
      </c>
      <c r="H260" s="4">
        <v>0.5</v>
      </c>
      <c r="I260" s="5">
        <v>9000</v>
      </c>
      <c r="J260" s="6">
        <v>4500</v>
      </c>
      <c r="K260" s="6">
        <v>1800</v>
      </c>
      <c r="L260" s="7">
        <v>0.4</v>
      </c>
    </row>
    <row r="261" spans="1:12" x14ac:dyDescent="0.25">
      <c r="A261" s="2" t="s">
        <v>29</v>
      </c>
      <c r="B261" s="2">
        <v>1189833</v>
      </c>
      <c r="C261" s="3">
        <v>44423</v>
      </c>
      <c r="D261" s="2" t="s">
        <v>26</v>
      </c>
      <c r="E261" s="2" t="s">
        <v>27</v>
      </c>
      <c r="F261" s="2" t="s">
        <v>30</v>
      </c>
      <c r="G261" s="2" t="s">
        <v>16</v>
      </c>
      <c r="H261" s="4">
        <v>0.55000000000000004</v>
      </c>
      <c r="I261" s="5">
        <v>8500</v>
      </c>
      <c r="J261" s="6">
        <v>4675</v>
      </c>
      <c r="K261" s="6">
        <v>1168.75</v>
      </c>
      <c r="L261" s="7">
        <v>0.25</v>
      </c>
    </row>
    <row r="262" spans="1:12" x14ac:dyDescent="0.25">
      <c r="A262" s="2" t="s">
        <v>29</v>
      </c>
      <c r="B262" s="2">
        <v>1189833</v>
      </c>
      <c r="C262" s="3">
        <v>44423</v>
      </c>
      <c r="D262" s="2" t="s">
        <v>26</v>
      </c>
      <c r="E262" s="2" t="s">
        <v>27</v>
      </c>
      <c r="F262" s="2" t="s">
        <v>30</v>
      </c>
      <c r="G262" s="2" t="s">
        <v>17</v>
      </c>
      <c r="H262" s="4">
        <v>0.5</v>
      </c>
      <c r="I262" s="5">
        <v>7250</v>
      </c>
      <c r="J262" s="6">
        <v>3625</v>
      </c>
      <c r="K262" s="6">
        <v>1450</v>
      </c>
      <c r="L262" s="7">
        <v>0.4</v>
      </c>
    </row>
    <row r="263" spans="1:12" x14ac:dyDescent="0.25">
      <c r="A263" s="2" t="s">
        <v>29</v>
      </c>
      <c r="B263" s="2">
        <v>1189833</v>
      </c>
      <c r="C263" s="3">
        <v>44423</v>
      </c>
      <c r="D263" s="2" t="s">
        <v>26</v>
      </c>
      <c r="E263" s="2" t="s">
        <v>27</v>
      </c>
      <c r="F263" s="2" t="s">
        <v>30</v>
      </c>
      <c r="G263" s="2" t="s">
        <v>18</v>
      </c>
      <c r="H263" s="4">
        <v>0.5</v>
      </c>
      <c r="I263" s="5">
        <v>6750</v>
      </c>
      <c r="J263" s="6">
        <v>3375</v>
      </c>
      <c r="K263" s="6">
        <v>1181.25</v>
      </c>
      <c r="L263" s="7">
        <v>0.35</v>
      </c>
    </row>
    <row r="264" spans="1:12" x14ac:dyDescent="0.25">
      <c r="A264" s="2" t="s">
        <v>29</v>
      </c>
      <c r="B264" s="2">
        <v>1189833</v>
      </c>
      <c r="C264" s="3">
        <v>44423</v>
      </c>
      <c r="D264" s="2" t="s">
        <v>26</v>
      </c>
      <c r="E264" s="2" t="s">
        <v>27</v>
      </c>
      <c r="F264" s="2" t="s">
        <v>30</v>
      </c>
      <c r="G264" s="2" t="s">
        <v>19</v>
      </c>
      <c r="H264" s="4">
        <v>0.6</v>
      </c>
      <c r="I264" s="5">
        <v>6750</v>
      </c>
      <c r="J264" s="6">
        <v>4050</v>
      </c>
      <c r="K264" s="6">
        <v>2227.5</v>
      </c>
      <c r="L264" s="7">
        <v>0.55000000000000004</v>
      </c>
    </row>
    <row r="265" spans="1:12" x14ac:dyDescent="0.25">
      <c r="A265" s="2" t="s">
        <v>29</v>
      </c>
      <c r="B265" s="2">
        <v>1189833</v>
      </c>
      <c r="C265" s="3">
        <v>44423</v>
      </c>
      <c r="D265" s="2" t="s">
        <v>26</v>
      </c>
      <c r="E265" s="2" t="s">
        <v>27</v>
      </c>
      <c r="F265" s="2" t="s">
        <v>30</v>
      </c>
      <c r="G265" s="2" t="s">
        <v>20</v>
      </c>
      <c r="H265" s="4">
        <v>0.65</v>
      </c>
      <c r="I265" s="5">
        <v>6500</v>
      </c>
      <c r="J265" s="6">
        <v>4225</v>
      </c>
      <c r="K265" s="6">
        <v>845</v>
      </c>
      <c r="L265" s="7">
        <v>0.2</v>
      </c>
    </row>
    <row r="266" spans="1:12" x14ac:dyDescent="0.25">
      <c r="A266" s="2" t="s">
        <v>29</v>
      </c>
      <c r="B266" s="2">
        <v>1189833</v>
      </c>
      <c r="C266" s="3">
        <v>44455</v>
      </c>
      <c r="D266" s="2" t="s">
        <v>26</v>
      </c>
      <c r="E266" s="2" t="s">
        <v>27</v>
      </c>
      <c r="F266" s="2" t="s">
        <v>30</v>
      </c>
      <c r="G266" s="2" t="s">
        <v>15</v>
      </c>
      <c r="H266" s="4">
        <v>0.5</v>
      </c>
      <c r="I266" s="5">
        <v>8500</v>
      </c>
      <c r="J266" s="6">
        <v>4250</v>
      </c>
      <c r="K266" s="6">
        <v>1700</v>
      </c>
      <c r="L266" s="7">
        <v>0.4</v>
      </c>
    </row>
    <row r="267" spans="1:12" x14ac:dyDescent="0.25">
      <c r="A267" s="2" t="s">
        <v>29</v>
      </c>
      <c r="B267" s="2">
        <v>1189833</v>
      </c>
      <c r="C267" s="3">
        <v>44455</v>
      </c>
      <c r="D267" s="2" t="s">
        <v>26</v>
      </c>
      <c r="E267" s="2" t="s">
        <v>27</v>
      </c>
      <c r="F267" s="2" t="s">
        <v>30</v>
      </c>
      <c r="G267" s="2" t="s">
        <v>16</v>
      </c>
      <c r="H267" s="4">
        <v>0.55000000000000004</v>
      </c>
      <c r="I267" s="5">
        <v>8500</v>
      </c>
      <c r="J267" s="6">
        <v>4675</v>
      </c>
      <c r="K267" s="6">
        <v>1168.75</v>
      </c>
      <c r="L267" s="7">
        <v>0.25</v>
      </c>
    </row>
    <row r="268" spans="1:12" x14ac:dyDescent="0.25">
      <c r="A268" s="2" t="s">
        <v>29</v>
      </c>
      <c r="B268" s="2">
        <v>1189833</v>
      </c>
      <c r="C268" s="3">
        <v>44455</v>
      </c>
      <c r="D268" s="2" t="s">
        <v>26</v>
      </c>
      <c r="E268" s="2" t="s">
        <v>27</v>
      </c>
      <c r="F268" s="2" t="s">
        <v>30</v>
      </c>
      <c r="G268" s="2" t="s">
        <v>17</v>
      </c>
      <c r="H268" s="4">
        <v>0.5</v>
      </c>
      <c r="I268" s="5">
        <v>7000</v>
      </c>
      <c r="J268" s="6">
        <v>3500</v>
      </c>
      <c r="K268" s="6">
        <v>1400</v>
      </c>
      <c r="L268" s="7">
        <v>0.4</v>
      </c>
    </row>
    <row r="269" spans="1:12" x14ac:dyDescent="0.25">
      <c r="A269" s="2" t="s">
        <v>29</v>
      </c>
      <c r="B269" s="2">
        <v>1189833</v>
      </c>
      <c r="C269" s="3">
        <v>44455</v>
      </c>
      <c r="D269" s="2" t="s">
        <v>26</v>
      </c>
      <c r="E269" s="2" t="s">
        <v>27</v>
      </c>
      <c r="F269" s="2" t="s">
        <v>30</v>
      </c>
      <c r="G269" s="2" t="s">
        <v>18</v>
      </c>
      <c r="H269" s="4">
        <v>0.5</v>
      </c>
      <c r="I269" s="5">
        <v>6500</v>
      </c>
      <c r="J269" s="6">
        <v>3250</v>
      </c>
      <c r="K269" s="6">
        <v>1137.5</v>
      </c>
      <c r="L269" s="7">
        <v>0.35</v>
      </c>
    </row>
    <row r="270" spans="1:12" x14ac:dyDescent="0.25">
      <c r="A270" s="2" t="s">
        <v>29</v>
      </c>
      <c r="B270" s="2">
        <v>1189833</v>
      </c>
      <c r="C270" s="3">
        <v>44455</v>
      </c>
      <c r="D270" s="2" t="s">
        <v>26</v>
      </c>
      <c r="E270" s="2" t="s">
        <v>27</v>
      </c>
      <c r="F270" s="2" t="s">
        <v>30</v>
      </c>
      <c r="G270" s="2" t="s">
        <v>19</v>
      </c>
      <c r="H270" s="4">
        <v>0.6</v>
      </c>
      <c r="I270" s="5">
        <v>6500</v>
      </c>
      <c r="J270" s="6">
        <v>3900</v>
      </c>
      <c r="K270" s="6">
        <v>2145</v>
      </c>
      <c r="L270" s="7">
        <v>0.55000000000000004</v>
      </c>
    </row>
    <row r="271" spans="1:12" x14ac:dyDescent="0.25">
      <c r="A271" s="2" t="s">
        <v>29</v>
      </c>
      <c r="B271" s="2">
        <v>1189833</v>
      </c>
      <c r="C271" s="3">
        <v>44455</v>
      </c>
      <c r="D271" s="2" t="s">
        <v>26</v>
      </c>
      <c r="E271" s="2" t="s">
        <v>27</v>
      </c>
      <c r="F271" s="2" t="s">
        <v>30</v>
      </c>
      <c r="G271" s="2" t="s">
        <v>20</v>
      </c>
      <c r="H271" s="4">
        <v>0.65</v>
      </c>
      <c r="I271" s="5">
        <v>7000</v>
      </c>
      <c r="J271" s="6">
        <v>4550</v>
      </c>
      <c r="K271" s="6">
        <v>910</v>
      </c>
      <c r="L271" s="7">
        <v>0.2</v>
      </c>
    </row>
    <row r="272" spans="1:12" x14ac:dyDescent="0.25">
      <c r="A272" s="2" t="s">
        <v>29</v>
      </c>
      <c r="B272" s="2">
        <v>1189833</v>
      </c>
      <c r="C272" s="3">
        <v>44484</v>
      </c>
      <c r="D272" s="2" t="s">
        <v>26</v>
      </c>
      <c r="E272" s="2" t="s">
        <v>27</v>
      </c>
      <c r="F272" s="2" t="s">
        <v>30</v>
      </c>
      <c r="G272" s="2" t="s">
        <v>15</v>
      </c>
      <c r="H272" s="4">
        <v>0.5</v>
      </c>
      <c r="I272" s="5">
        <v>8000</v>
      </c>
      <c r="J272" s="6">
        <v>4000</v>
      </c>
      <c r="K272" s="6">
        <v>1600</v>
      </c>
      <c r="L272" s="7">
        <v>0.4</v>
      </c>
    </row>
    <row r="273" spans="1:12" x14ac:dyDescent="0.25">
      <c r="A273" s="2" t="s">
        <v>29</v>
      </c>
      <c r="B273" s="2">
        <v>1189833</v>
      </c>
      <c r="C273" s="3">
        <v>44484</v>
      </c>
      <c r="D273" s="2" t="s">
        <v>26</v>
      </c>
      <c r="E273" s="2" t="s">
        <v>27</v>
      </c>
      <c r="F273" s="2" t="s">
        <v>30</v>
      </c>
      <c r="G273" s="2" t="s">
        <v>16</v>
      </c>
      <c r="H273" s="4">
        <v>0.55000000000000004</v>
      </c>
      <c r="I273" s="5">
        <v>8000</v>
      </c>
      <c r="J273" s="6">
        <v>4400</v>
      </c>
      <c r="K273" s="6">
        <v>1100</v>
      </c>
      <c r="L273" s="7">
        <v>0.25</v>
      </c>
    </row>
    <row r="274" spans="1:12" x14ac:dyDescent="0.25">
      <c r="A274" s="2" t="s">
        <v>29</v>
      </c>
      <c r="B274" s="2">
        <v>1189833</v>
      </c>
      <c r="C274" s="3">
        <v>44484</v>
      </c>
      <c r="D274" s="2" t="s">
        <v>26</v>
      </c>
      <c r="E274" s="2" t="s">
        <v>27</v>
      </c>
      <c r="F274" s="2" t="s">
        <v>30</v>
      </c>
      <c r="G274" s="2" t="s">
        <v>17</v>
      </c>
      <c r="H274" s="4">
        <v>0.5</v>
      </c>
      <c r="I274" s="5">
        <v>6500</v>
      </c>
      <c r="J274" s="6">
        <v>3250</v>
      </c>
      <c r="K274" s="6">
        <v>1300</v>
      </c>
      <c r="L274" s="7">
        <v>0.4</v>
      </c>
    </row>
    <row r="275" spans="1:12" x14ac:dyDescent="0.25">
      <c r="A275" s="2" t="s">
        <v>29</v>
      </c>
      <c r="B275" s="2">
        <v>1189833</v>
      </c>
      <c r="C275" s="3">
        <v>44484</v>
      </c>
      <c r="D275" s="2" t="s">
        <v>26</v>
      </c>
      <c r="E275" s="2" t="s">
        <v>27</v>
      </c>
      <c r="F275" s="2" t="s">
        <v>30</v>
      </c>
      <c r="G275" s="2" t="s">
        <v>18</v>
      </c>
      <c r="H275" s="4">
        <v>0.5</v>
      </c>
      <c r="I275" s="5">
        <v>6250</v>
      </c>
      <c r="J275" s="6">
        <v>3125</v>
      </c>
      <c r="K275" s="6">
        <v>1093.75</v>
      </c>
      <c r="L275" s="7">
        <v>0.35</v>
      </c>
    </row>
    <row r="276" spans="1:12" x14ac:dyDescent="0.25">
      <c r="A276" s="2" t="s">
        <v>29</v>
      </c>
      <c r="B276" s="2">
        <v>1189833</v>
      </c>
      <c r="C276" s="3">
        <v>44484</v>
      </c>
      <c r="D276" s="2" t="s">
        <v>26</v>
      </c>
      <c r="E276" s="2" t="s">
        <v>27</v>
      </c>
      <c r="F276" s="2" t="s">
        <v>30</v>
      </c>
      <c r="G276" s="2" t="s">
        <v>19</v>
      </c>
      <c r="H276" s="4">
        <v>0.6</v>
      </c>
      <c r="I276" s="5">
        <v>6000</v>
      </c>
      <c r="J276" s="6">
        <v>3600</v>
      </c>
      <c r="K276" s="6">
        <v>1980.0000000000002</v>
      </c>
      <c r="L276" s="7">
        <v>0.55000000000000004</v>
      </c>
    </row>
    <row r="277" spans="1:12" x14ac:dyDescent="0.25">
      <c r="A277" s="2" t="s">
        <v>29</v>
      </c>
      <c r="B277" s="2">
        <v>1189833</v>
      </c>
      <c r="C277" s="3">
        <v>44484</v>
      </c>
      <c r="D277" s="2" t="s">
        <v>26</v>
      </c>
      <c r="E277" s="2" t="s">
        <v>27</v>
      </c>
      <c r="F277" s="2" t="s">
        <v>30</v>
      </c>
      <c r="G277" s="2" t="s">
        <v>20</v>
      </c>
      <c r="H277" s="4">
        <v>0.65</v>
      </c>
      <c r="I277" s="5">
        <v>6500</v>
      </c>
      <c r="J277" s="6">
        <v>4225</v>
      </c>
      <c r="K277" s="6">
        <v>845</v>
      </c>
      <c r="L277" s="7">
        <v>0.2</v>
      </c>
    </row>
    <row r="278" spans="1:12" x14ac:dyDescent="0.25">
      <c r="A278" s="2" t="s">
        <v>29</v>
      </c>
      <c r="B278" s="2">
        <v>1189833</v>
      </c>
      <c r="C278" s="3">
        <v>44515</v>
      </c>
      <c r="D278" s="2" t="s">
        <v>26</v>
      </c>
      <c r="E278" s="2" t="s">
        <v>27</v>
      </c>
      <c r="F278" s="2" t="s">
        <v>30</v>
      </c>
      <c r="G278" s="2" t="s">
        <v>15</v>
      </c>
      <c r="H278" s="4">
        <v>0.5</v>
      </c>
      <c r="I278" s="5">
        <v>8250</v>
      </c>
      <c r="J278" s="6">
        <v>4125</v>
      </c>
      <c r="K278" s="6">
        <v>1650</v>
      </c>
      <c r="L278" s="7">
        <v>0.4</v>
      </c>
    </row>
    <row r="279" spans="1:12" x14ac:dyDescent="0.25">
      <c r="A279" s="2" t="s">
        <v>29</v>
      </c>
      <c r="B279" s="2">
        <v>1189833</v>
      </c>
      <c r="C279" s="3">
        <v>44515</v>
      </c>
      <c r="D279" s="2" t="s">
        <v>26</v>
      </c>
      <c r="E279" s="2" t="s">
        <v>27</v>
      </c>
      <c r="F279" s="2" t="s">
        <v>30</v>
      </c>
      <c r="G279" s="2" t="s">
        <v>16</v>
      </c>
      <c r="H279" s="4">
        <v>0.55000000000000004</v>
      </c>
      <c r="I279" s="5">
        <v>8250</v>
      </c>
      <c r="J279" s="6">
        <v>4537.5</v>
      </c>
      <c r="K279" s="6">
        <v>1134.375</v>
      </c>
      <c r="L279" s="7">
        <v>0.25</v>
      </c>
    </row>
    <row r="280" spans="1:12" x14ac:dyDescent="0.25">
      <c r="A280" s="2" t="s">
        <v>29</v>
      </c>
      <c r="B280" s="2">
        <v>1189833</v>
      </c>
      <c r="C280" s="3">
        <v>44515</v>
      </c>
      <c r="D280" s="2" t="s">
        <v>26</v>
      </c>
      <c r="E280" s="2" t="s">
        <v>27</v>
      </c>
      <c r="F280" s="2" t="s">
        <v>30</v>
      </c>
      <c r="G280" s="2" t="s">
        <v>17</v>
      </c>
      <c r="H280" s="4">
        <v>0.5</v>
      </c>
      <c r="I280" s="5">
        <v>6750</v>
      </c>
      <c r="J280" s="6">
        <v>3375</v>
      </c>
      <c r="K280" s="6">
        <v>1350</v>
      </c>
      <c r="L280" s="7">
        <v>0.4</v>
      </c>
    </row>
    <row r="281" spans="1:12" x14ac:dyDescent="0.25">
      <c r="A281" s="2" t="s">
        <v>29</v>
      </c>
      <c r="B281" s="2">
        <v>1189833</v>
      </c>
      <c r="C281" s="3">
        <v>44515</v>
      </c>
      <c r="D281" s="2" t="s">
        <v>26</v>
      </c>
      <c r="E281" s="2" t="s">
        <v>27</v>
      </c>
      <c r="F281" s="2" t="s">
        <v>30</v>
      </c>
      <c r="G281" s="2" t="s">
        <v>18</v>
      </c>
      <c r="H281" s="4">
        <v>0.5</v>
      </c>
      <c r="I281" s="5">
        <v>6500</v>
      </c>
      <c r="J281" s="6">
        <v>3250</v>
      </c>
      <c r="K281" s="6">
        <v>1137.5</v>
      </c>
      <c r="L281" s="7">
        <v>0.35</v>
      </c>
    </row>
    <row r="282" spans="1:12" x14ac:dyDescent="0.25">
      <c r="A282" s="2" t="s">
        <v>29</v>
      </c>
      <c r="B282" s="2">
        <v>1189833</v>
      </c>
      <c r="C282" s="3">
        <v>44515</v>
      </c>
      <c r="D282" s="2" t="s">
        <v>26</v>
      </c>
      <c r="E282" s="2" t="s">
        <v>27</v>
      </c>
      <c r="F282" s="2" t="s">
        <v>30</v>
      </c>
      <c r="G282" s="2" t="s">
        <v>19</v>
      </c>
      <c r="H282" s="4">
        <v>0.6</v>
      </c>
      <c r="I282" s="5">
        <v>6000</v>
      </c>
      <c r="J282" s="6">
        <v>3600</v>
      </c>
      <c r="K282" s="6">
        <v>1980.0000000000002</v>
      </c>
      <c r="L282" s="7">
        <v>0.55000000000000004</v>
      </c>
    </row>
    <row r="283" spans="1:12" x14ac:dyDescent="0.25">
      <c r="A283" s="2" t="s">
        <v>29</v>
      </c>
      <c r="B283" s="2">
        <v>1189833</v>
      </c>
      <c r="C283" s="3">
        <v>44515</v>
      </c>
      <c r="D283" s="2" t="s">
        <v>26</v>
      </c>
      <c r="E283" s="2" t="s">
        <v>27</v>
      </c>
      <c r="F283" s="2" t="s">
        <v>30</v>
      </c>
      <c r="G283" s="2" t="s">
        <v>20</v>
      </c>
      <c r="H283" s="4">
        <v>0.65</v>
      </c>
      <c r="I283" s="5">
        <v>7000</v>
      </c>
      <c r="J283" s="6">
        <v>4550</v>
      </c>
      <c r="K283" s="6">
        <v>910</v>
      </c>
      <c r="L283" s="7">
        <v>0.2</v>
      </c>
    </row>
    <row r="284" spans="1:12" x14ac:dyDescent="0.25">
      <c r="A284" s="2" t="s">
        <v>29</v>
      </c>
      <c r="B284" s="2">
        <v>1189833</v>
      </c>
      <c r="C284" s="3">
        <v>44544</v>
      </c>
      <c r="D284" s="2" t="s">
        <v>26</v>
      </c>
      <c r="E284" s="2" t="s">
        <v>27</v>
      </c>
      <c r="F284" s="2" t="s">
        <v>30</v>
      </c>
      <c r="G284" s="2" t="s">
        <v>15</v>
      </c>
      <c r="H284" s="4">
        <v>0.5</v>
      </c>
      <c r="I284" s="5">
        <v>9000</v>
      </c>
      <c r="J284" s="6">
        <v>4500</v>
      </c>
      <c r="K284" s="6">
        <v>1800</v>
      </c>
      <c r="L284" s="7">
        <v>0.4</v>
      </c>
    </row>
    <row r="285" spans="1:12" x14ac:dyDescent="0.25">
      <c r="A285" s="2" t="s">
        <v>29</v>
      </c>
      <c r="B285" s="2">
        <v>1189833</v>
      </c>
      <c r="C285" s="3">
        <v>44544</v>
      </c>
      <c r="D285" s="2" t="s">
        <v>26</v>
      </c>
      <c r="E285" s="2" t="s">
        <v>27</v>
      </c>
      <c r="F285" s="2" t="s">
        <v>30</v>
      </c>
      <c r="G285" s="2" t="s">
        <v>16</v>
      </c>
      <c r="H285" s="4">
        <v>0.55000000000000004</v>
      </c>
      <c r="I285" s="5">
        <v>9000</v>
      </c>
      <c r="J285" s="6">
        <v>4950</v>
      </c>
      <c r="K285" s="6">
        <v>1237.5</v>
      </c>
      <c r="L285" s="7">
        <v>0.25</v>
      </c>
    </row>
    <row r="286" spans="1:12" x14ac:dyDescent="0.25">
      <c r="A286" s="2" t="s">
        <v>29</v>
      </c>
      <c r="B286" s="2">
        <v>1189833</v>
      </c>
      <c r="C286" s="3">
        <v>44544</v>
      </c>
      <c r="D286" s="2" t="s">
        <v>26</v>
      </c>
      <c r="E286" s="2" t="s">
        <v>27</v>
      </c>
      <c r="F286" s="2" t="s">
        <v>30</v>
      </c>
      <c r="G286" s="2" t="s">
        <v>17</v>
      </c>
      <c r="H286" s="4">
        <v>0.5</v>
      </c>
      <c r="I286" s="5">
        <v>7000</v>
      </c>
      <c r="J286" s="6">
        <v>3500</v>
      </c>
      <c r="K286" s="6">
        <v>1400</v>
      </c>
      <c r="L286" s="7">
        <v>0.4</v>
      </c>
    </row>
    <row r="287" spans="1:12" x14ac:dyDescent="0.25">
      <c r="A287" s="2" t="s">
        <v>29</v>
      </c>
      <c r="B287" s="2">
        <v>1189833</v>
      </c>
      <c r="C287" s="3">
        <v>44544</v>
      </c>
      <c r="D287" s="2" t="s">
        <v>26</v>
      </c>
      <c r="E287" s="2" t="s">
        <v>27</v>
      </c>
      <c r="F287" s="2" t="s">
        <v>30</v>
      </c>
      <c r="G287" s="2" t="s">
        <v>18</v>
      </c>
      <c r="H287" s="4">
        <v>0.5</v>
      </c>
      <c r="I287" s="5">
        <v>7000</v>
      </c>
      <c r="J287" s="6">
        <v>3500</v>
      </c>
      <c r="K287" s="6">
        <v>1225</v>
      </c>
      <c r="L287" s="7">
        <v>0.35</v>
      </c>
    </row>
    <row r="288" spans="1:12" x14ac:dyDescent="0.25">
      <c r="A288" s="2" t="s">
        <v>29</v>
      </c>
      <c r="B288" s="2">
        <v>1189833</v>
      </c>
      <c r="C288" s="3">
        <v>44544</v>
      </c>
      <c r="D288" s="2" t="s">
        <v>26</v>
      </c>
      <c r="E288" s="2" t="s">
        <v>27</v>
      </c>
      <c r="F288" s="2" t="s">
        <v>30</v>
      </c>
      <c r="G288" s="2" t="s">
        <v>19</v>
      </c>
      <c r="H288" s="4">
        <v>0.6</v>
      </c>
      <c r="I288" s="5">
        <v>6250</v>
      </c>
      <c r="J288" s="6">
        <v>3750</v>
      </c>
      <c r="K288" s="6">
        <v>2062.5</v>
      </c>
      <c r="L288" s="7">
        <v>0.55000000000000004</v>
      </c>
    </row>
    <row r="289" spans="1:12" x14ac:dyDescent="0.25">
      <c r="A289" s="2" t="s">
        <v>29</v>
      </c>
      <c r="B289" s="2">
        <v>1189833</v>
      </c>
      <c r="C289" s="3">
        <v>44544</v>
      </c>
      <c r="D289" s="2" t="s">
        <v>26</v>
      </c>
      <c r="E289" s="2" t="s">
        <v>27</v>
      </c>
      <c r="F289" s="2" t="s">
        <v>30</v>
      </c>
      <c r="G289" s="2" t="s">
        <v>20</v>
      </c>
      <c r="H289" s="4">
        <v>0.65</v>
      </c>
      <c r="I289" s="5">
        <v>7250</v>
      </c>
      <c r="J289" s="6">
        <v>4712.5</v>
      </c>
      <c r="K289" s="6">
        <v>942.5</v>
      </c>
      <c r="L289" s="7">
        <v>0.2</v>
      </c>
    </row>
    <row r="290" spans="1:12" x14ac:dyDescent="0.25">
      <c r="A290" s="2" t="s">
        <v>12</v>
      </c>
      <c r="B290" s="2">
        <v>1185732</v>
      </c>
      <c r="C290" s="3">
        <v>44211</v>
      </c>
      <c r="D290" s="2" t="s">
        <v>31</v>
      </c>
      <c r="E290" s="2" t="s">
        <v>32</v>
      </c>
      <c r="F290" s="2" t="s">
        <v>33</v>
      </c>
      <c r="G290" s="2" t="s">
        <v>15</v>
      </c>
      <c r="H290" s="4">
        <v>0.45</v>
      </c>
      <c r="I290" s="5">
        <v>4750</v>
      </c>
      <c r="J290" s="6">
        <v>2137.5</v>
      </c>
      <c r="K290" s="6">
        <v>855</v>
      </c>
      <c r="L290" s="7">
        <v>0.4</v>
      </c>
    </row>
    <row r="291" spans="1:12" x14ac:dyDescent="0.25">
      <c r="A291" s="2" t="s">
        <v>12</v>
      </c>
      <c r="B291" s="2">
        <v>1185732</v>
      </c>
      <c r="C291" s="3">
        <v>44211</v>
      </c>
      <c r="D291" s="2" t="s">
        <v>31</v>
      </c>
      <c r="E291" s="2" t="s">
        <v>32</v>
      </c>
      <c r="F291" s="2" t="s">
        <v>33</v>
      </c>
      <c r="G291" s="2" t="s">
        <v>16</v>
      </c>
      <c r="H291" s="4">
        <v>0.45</v>
      </c>
      <c r="I291" s="5">
        <v>2750</v>
      </c>
      <c r="J291" s="6">
        <v>1237.5</v>
      </c>
      <c r="K291" s="6">
        <v>433.125</v>
      </c>
      <c r="L291" s="7">
        <v>0.35</v>
      </c>
    </row>
    <row r="292" spans="1:12" x14ac:dyDescent="0.25">
      <c r="A292" s="2" t="s">
        <v>12</v>
      </c>
      <c r="B292" s="2">
        <v>1185732</v>
      </c>
      <c r="C292" s="3">
        <v>44211</v>
      </c>
      <c r="D292" s="2" t="s">
        <v>31</v>
      </c>
      <c r="E292" s="2" t="s">
        <v>32</v>
      </c>
      <c r="F292" s="2" t="s">
        <v>33</v>
      </c>
      <c r="G292" s="2" t="s">
        <v>17</v>
      </c>
      <c r="H292" s="4">
        <v>0.35000000000000003</v>
      </c>
      <c r="I292" s="5">
        <v>2750</v>
      </c>
      <c r="J292" s="6">
        <v>962.50000000000011</v>
      </c>
      <c r="K292" s="6">
        <v>336.875</v>
      </c>
      <c r="L292" s="7">
        <v>0.35</v>
      </c>
    </row>
    <row r="293" spans="1:12" x14ac:dyDescent="0.25">
      <c r="A293" s="2" t="s">
        <v>12</v>
      </c>
      <c r="B293" s="2">
        <v>1185732</v>
      </c>
      <c r="C293" s="3">
        <v>44211</v>
      </c>
      <c r="D293" s="2" t="s">
        <v>31</v>
      </c>
      <c r="E293" s="2" t="s">
        <v>32</v>
      </c>
      <c r="F293" s="2" t="s">
        <v>33</v>
      </c>
      <c r="G293" s="2" t="s">
        <v>18</v>
      </c>
      <c r="H293" s="4">
        <v>0.4</v>
      </c>
      <c r="I293" s="5">
        <v>1250</v>
      </c>
      <c r="J293" s="6">
        <v>500</v>
      </c>
      <c r="K293" s="6">
        <v>200</v>
      </c>
      <c r="L293" s="7">
        <v>0.4</v>
      </c>
    </row>
    <row r="294" spans="1:12" x14ac:dyDescent="0.25">
      <c r="A294" s="2" t="s">
        <v>12</v>
      </c>
      <c r="B294" s="2">
        <v>1185732</v>
      </c>
      <c r="C294" s="3">
        <v>44211</v>
      </c>
      <c r="D294" s="2" t="s">
        <v>31</v>
      </c>
      <c r="E294" s="2" t="s">
        <v>32</v>
      </c>
      <c r="F294" s="2" t="s">
        <v>33</v>
      </c>
      <c r="G294" s="2" t="s">
        <v>19</v>
      </c>
      <c r="H294" s="4">
        <v>0.54999999999999993</v>
      </c>
      <c r="I294" s="5">
        <v>1750</v>
      </c>
      <c r="J294" s="6">
        <v>962.49999999999989</v>
      </c>
      <c r="K294" s="6">
        <v>336.87499999999994</v>
      </c>
      <c r="L294" s="7">
        <v>0.35</v>
      </c>
    </row>
    <row r="295" spans="1:12" x14ac:dyDescent="0.25">
      <c r="A295" s="2" t="s">
        <v>12</v>
      </c>
      <c r="B295" s="2">
        <v>1185732</v>
      </c>
      <c r="C295" s="3">
        <v>44211</v>
      </c>
      <c r="D295" s="2" t="s">
        <v>31</v>
      </c>
      <c r="E295" s="2" t="s">
        <v>32</v>
      </c>
      <c r="F295" s="2" t="s">
        <v>33</v>
      </c>
      <c r="G295" s="2" t="s">
        <v>20</v>
      </c>
      <c r="H295" s="4">
        <v>0.45</v>
      </c>
      <c r="I295" s="5">
        <v>2750</v>
      </c>
      <c r="J295" s="6">
        <v>1237.5</v>
      </c>
      <c r="K295" s="6">
        <v>618.75</v>
      </c>
      <c r="L295" s="7">
        <v>0.5</v>
      </c>
    </row>
    <row r="296" spans="1:12" x14ac:dyDescent="0.25">
      <c r="A296" s="2" t="s">
        <v>12</v>
      </c>
      <c r="B296" s="2">
        <v>1185732</v>
      </c>
      <c r="C296" s="3">
        <v>44242</v>
      </c>
      <c r="D296" s="2" t="s">
        <v>31</v>
      </c>
      <c r="E296" s="2" t="s">
        <v>32</v>
      </c>
      <c r="F296" s="2" t="s">
        <v>33</v>
      </c>
      <c r="G296" s="2" t="s">
        <v>15</v>
      </c>
      <c r="H296" s="4">
        <v>0.45</v>
      </c>
      <c r="I296" s="5">
        <v>5250</v>
      </c>
      <c r="J296" s="6">
        <v>2362.5</v>
      </c>
      <c r="K296" s="6">
        <v>945</v>
      </c>
      <c r="L296" s="7">
        <v>0.4</v>
      </c>
    </row>
    <row r="297" spans="1:12" x14ac:dyDescent="0.25">
      <c r="A297" s="2" t="s">
        <v>12</v>
      </c>
      <c r="B297" s="2">
        <v>1185732</v>
      </c>
      <c r="C297" s="3">
        <v>44242</v>
      </c>
      <c r="D297" s="2" t="s">
        <v>31</v>
      </c>
      <c r="E297" s="2" t="s">
        <v>32</v>
      </c>
      <c r="F297" s="2" t="s">
        <v>33</v>
      </c>
      <c r="G297" s="2" t="s">
        <v>16</v>
      </c>
      <c r="H297" s="4">
        <v>0.45</v>
      </c>
      <c r="I297" s="5">
        <v>1750</v>
      </c>
      <c r="J297" s="6">
        <v>787.5</v>
      </c>
      <c r="K297" s="6">
        <v>275.625</v>
      </c>
      <c r="L297" s="7">
        <v>0.35</v>
      </c>
    </row>
    <row r="298" spans="1:12" x14ac:dyDescent="0.25">
      <c r="A298" s="2" t="s">
        <v>12</v>
      </c>
      <c r="B298" s="2">
        <v>1185732</v>
      </c>
      <c r="C298" s="3">
        <v>44242</v>
      </c>
      <c r="D298" s="2" t="s">
        <v>31</v>
      </c>
      <c r="E298" s="2" t="s">
        <v>32</v>
      </c>
      <c r="F298" s="2" t="s">
        <v>33</v>
      </c>
      <c r="G298" s="2" t="s">
        <v>17</v>
      </c>
      <c r="H298" s="4">
        <v>0.35000000000000003</v>
      </c>
      <c r="I298" s="5">
        <v>2250</v>
      </c>
      <c r="J298" s="6">
        <v>787.50000000000011</v>
      </c>
      <c r="K298" s="6">
        <v>275.625</v>
      </c>
      <c r="L298" s="7">
        <v>0.35</v>
      </c>
    </row>
    <row r="299" spans="1:12" x14ac:dyDescent="0.25">
      <c r="A299" s="2" t="s">
        <v>12</v>
      </c>
      <c r="B299" s="2">
        <v>1185732</v>
      </c>
      <c r="C299" s="3">
        <v>44242</v>
      </c>
      <c r="D299" s="2" t="s">
        <v>31</v>
      </c>
      <c r="E299" s="2" t="s">
        <v>32</v>
      </c>
      <c r="F299" s="2" t="s">
        <v>33</v>
      </c>
      <c r="G299" s="2" t="s">
        <v>18</v>
      </c>
      <c r="H299" s="4">
        <v>0.4</v>
      </c>
      <c r="I299" s="5">
        <v>1000</v>
      </c>
      <c r="J299" s="6">
        <v>400</v>
      </c>
      <c r="K299" s="6">
        <v>160</v>
      </c>
      <c r="L299" s="7">
        <v>0.4</v>
      </c>
    </row>
    <row r="300" spans="1:12" x14ac:dyDescent="0.25">
      <c r="A300" s="2" t="s">
        <v>12</v>
      </c>
      <c r="B300" s="2">
        <v>1185732</v>
      </c>
      <c r="C300" s="3">
        <v>44242</v>
      </c>
      <c r="D300" s="2" t="s">
        <v>31</v>
      </c>
      <c r="E300" s="2" t="s">
        <v>32</v>
      </c>
      <c r="F300" s="2" t="s">
        <v>33</v>
      </c>
      <c r="G300" s="2" t="s">
        <v>19</v>
      </c>
      <c r="H300" s="4">
        <v>0.54999999999999993</v>
      </c>
      <c r="I300" s="5">
        <v>1750</v>
      </c>
      <c r="J300" s="6">
        <v>962.49999999999989</v>
      </c>
      <c r="K300" s="6">
        <v>336.87499999999994</v>
      </c>
      <c r="L300" s="7">
        <v>0.35</v>
      </c>
    </row>
    <row r="301" spans="1:12" x14ac:dyDescent="0.25">
      <c r="A301" s="2" t="s">
        <v>12</v>
      </c>
      <c r="B301" s="2">
        <v>1185732</v>
      </c>
      <c r="C301" s="3">
        <v>44242</v>
      </c>
      <c r="D301" s="2" t="s">
        <v>31</v>
      </c>
      <c r="E301" s="2" t="s">
        <v>32</v>
      </c>
      <c r="F301" s="2" t="s">
        <v>33</v>
      </c>
      <c r="G301" s="2" t="s">
        <v>20</v>
      </c>
      <c r="H301" s="4">
        <v>0.45</v>
      </c>
      <c r="I301" s="5">
        <v>2750</v>
      </c>
      <c r="J301" s="6">
        <v>1237.5</v>
      </c>
      <c r="K301" s="6">
        <v>618.75</v>
      </c>
      <c r="L301" s="7">
        <v>0.5</v>
      </c>
    </row>
    <row r="302" spans="1:12" x14ac:dyDescent="0.25">
      <c r="A302" s="2" t="s">
        <v>12</v>
      </c>
      <c r="B302" s="2">
        <v>1185732</v>
      </c>
      <c r="C302" s="3">
        <v>44269</v>
      </c>
      <c r="D302" s="2" t="s">
        <v>31</v>
      </c>
      <c r="E302" s="2" t="s">
        <v>32</v>
      </c>
      <c r="F302" s="2" t="s">
        <v>33</v>
      </c>
      <c r="G302" s="2" t="s">
        <v>15</v>
      </c>
      <c r="H302" s="4">
        <v>0.5</v>
      </c>
      <c r="I302" s="5">
        <v>4950</v>
      </c>
      <c r="J302" s="6">
        <v>2475</v>
      </c>
      <c r="K302" s="6">
        <v>990</v>
      </c>
      <c r="L302" s="7">
        <v>0.4</v>
      </c>
    </row>
    <row r="303" spans="1:12" x14ac:dyDescent="0.25">
      <c r="A303" s="2" t="s">
        <v>12</v>
      </c>
      <c r="B303" s="2">
        <v>1185732</v>
      </c>
      <c r="C303" s="3">
        <v>44269</v>
      </c>
      <c r="D303" s="2" t="s">
        <v>31</v>
      </c>
      <c r="E303" s="2" t="s">
        <v>32</v>
      </c>
      <c r="F303" s="2" t="s">
        <v>33</v>
      </c>
      <c r="G303" s="2" t="s">
        <v>16</v>
      </c>
      <c r="H303" s="4">
        <v>0.5</v>
      </c>
      <c r="I303" s="5">
        <v>2000</v>
      </c>
      <c r="J303" s="6">
        <v>1000</v>
      </c>
      <c r="K303" s="6">
        <v>350</v>
      </c>
      <c r="L303" s="7">
        <v>0.35</v>
      </c>
    </row>
    <row r="304" spans="1:12" x14ac:dyDescent="0.25">
      <c r="A304" s="2" t="s">
        <v>12</v>
      </c>
      <c r="B304" s="2">
        <v>1185732</v>
      </c>
      <c r="C304" s="3">
        <v>44269</v>
      </c>
      <c r="D304" s="2" t="s">
        <v>31</v>
      </c>
      <c r="E304" s="2" t="s">
        <v>32</v>
      </c>
      <c r="F304" s="2" t="s">
        <v>33</v>
      </c>
      <c r="G304" s="2" t="s">
        <v>17</v>
      </c>
      <c r="H304" s="4">
        <v>0.4</v>
      </c>
      <c r="I304" s="5">
        <v>2250</v>
      </c>
      <c r="J304" s="6">
        <v>900</v>
      </c>
      <c r="K304" s="6">
        <v>315</v>
      </c>
      <c r="L304" s="7">
        <v>0.35</v>
      </c>
    </row>
    <row r="305" spans="1:12" x14ac:dyDescent="0.25">
      <c r="A305" s="2" t="s">
        <v>12</v>
      </c>
      <c r="B305" s="2">
        <v>1185732</v>
      </c>
      <c r="C305" s="3">
        <v>44269</v>
      </c>
      <c r="D305" s="2" t="s">
        <v>31</v>
      </c>
      <c r="E305" s="2" t="s">
        <v>32</v>
      </c>
      <c r="F305" s="2" t="s">
        <v>33</v>
      </c>
      <c r="G305" s="2" t="s">
        <v>18</v>
      </c>
      <c r="H305" s="4">
        <v>0.45</v>
      </c>
      <c r="I305" s="5">
        <v>750</v>
      </c>
      <c r="J305" s="6">
        <v>337.5</v>
      </c>
      <c r="K305" s="6">
        <v>135</v>
      </c>
      <c r="L305" s="7">
        <v>0.4</v>
      </c>
    </row>
    <row r="306" spans="1:12" x14ac:dyDescent="0.25">
      <c r="A306" s="2" t="s">
        <v>12</v>
      </c>
      <c r="B306" s="2">
        <v>1185732</v>
      </c>
      <c r="C306" s="3">
        <v>44269</v>
      </c>
      <c r="D306" s="2" t="s">
        <v>31</v>
      </c>
      <c r="E306" s="2" t="s">
        <v>32</v>
      </c>
      <c r="F306" s="2" t="s">
        <v>33</v>
      </c>
      <c r="G306" s="2" t="s">
        <v>19</v>
      </c>
      <c r="H306" s="4">
        <v>0.6</v>
      </c>
      <c r="I306" s="5">
        <v>1250</v>
      </c>
      <c r="J306" s="6">
        <v>750</v>
      </c>
      <c r="K306" s="6">
        <v>262.5</v>
      </c>
      <c r="L306" s="7">
        <v>0.35</v>
      </c>
    </row>
    <row r="307" spans="1:12" x14ac:dyDescent="0.25">
      <c r="A307" s="2" t="s">
        <v>12</v>
      </c>
      <c r="B307" s="2">
        <v>1185732</v>
      </c>
      <c r="C307" s="3">
        <v>44269</v>
      </c>
      <c r="D307" s="2" t="s">
        <v>31</v>
      </c>
      <c r="E307" s="2" t="s">
        <v>32</v>
      </c>
      <c r="F307" s="2" t="s">
        <v>33</v>
      </c>
      <c r="G307" s="2" t="s">
        <v>20</v>
      </c>
      <c r="H307" s="4">
        <v>0.5</v>
      </c>
      <c r="I307" s="5">
        <v>2250</v>
      </c>
      <c r="J307" s="6">
        <v>1125</v>
      </c>
      <c r="K307" s="6">
        <v>562.5</v>
      </c>
      <c r="L307" s="7">
        <v>0.5</v>
      </c>
    </row>
    <row r="308" spans="1:12" x14ac:dyDescent="0.25">
      <c r="A308" s="2" t="s">
        <v>12</v>
      </c>
      <c r="B308" s="2">
        <v>1185732</v>
      </c>
      <c r="C308" s="3">
        <v>44301</v>
      </c>
      <c r="D308" s="2" t="s">
        <v>31</v>
      </c>
      <c r="E308" s="2" t="s">
        <v>32</v>
      </c>
      <c r="F308" s="2" t="s">
        <v>33</v>
      </c>
      <c r="G308" s="2" t="s">
        <v>15</v>
      </c>
      <c r="H308" s="4">
        <v>0.5</v>
      </c>
      <c r="I308" s="5">
        <v>4500</v>
      </c>
      <c r="J308" s="6">
        <v>2250</v>
      </c>
      <c r="K308" s="6">
        <v>900</v>
      </c>
      <c r="L308" s="7">
        <v>0.4</v>
      </c>
    </row>
    <row r="309" spans="1:12" x14ac:dyDescent="0.25">
      <c r="A309" s="2" t="s">
        <v>12</v>
      </c>
      <c r="B309" s="2">
        <v>1185732</v>
      </c>
      <c r="C309" s="3">
        <v>44301</v>
      </c>
      <c r="D309" s="2" t="s">
        <v>31</v>
      </c>
      <c r="E309" s="2" t="s">
        <v>32</v>
      </c>
      <c r="F309" s="2" t="s">
        <v>33</v>
      </c>
      <c r="G309" s="2" t="s">
        <v>16</v>
      </c>
      <c r="H309" s="4">
        <v>0.5</v>
      </c>
      <c r="I309" s="5">
        <v>1500</v>
      </c>
      <c r="J309" s="6">
        <v>750</v>
      </c>
      <c r="K309" s="6">
        <v>262.5</v>
      </c>
      <c r="L309" s="7">
        <v>0.35</v>
      </c>
    </row>
    <row r="310" spans="1:12" x14ac:dyDescent="0.25">
      <c r="A310" s="2" t="s">
        <v>12</v>
      </c>
      <c r="B310" s="2">
        <v>1185732</v>
      </c>
      <c r="C310" s="3">
        <v>44301</v>
      </c>
      <c r="D310" s="2" t="s">
        <v>31</v>
      </c>
      <c r="E310" s="2" t="s">
        <v>32</v>
      </c>
      <c r="F310" s="2" t="s">
        <v>33</v>
      </c>
      <c r="G310" s="2" t="s">
        <v>17</v>
      </c>
      <c r="H310" s="4">
        <v>0.4</v>
      </c>
      <c r="I310" s="5">
        <v>1500</v>
      </c>
      <c r="J310" s="6">
        <v>600</v>
      </c>
      <c r="K310" s="6">
        <v>210</v>
      </c>
      <c r="L310" s="7">
        <v>0.35</v>
      </c>
    </row>
    <row r="311" spans="1:12" x14ac:dyDescent="0.25">
      <c r="A311" s="2" t="s">
        <v>12</v>
      </c>
      <c r="B311" s="2">
        <v>1185732</v>
      </c>
      <c r="C311" s="3">
        <v>44301</v>
      </c>
      <c r="D311" s="2" t="s">
        <v>31</v>
      </c>
      <c r="E311" s="2" t="s">
        <v>32</v>
      </c>
      <c r="F311" s="2" t="s">
        <v>33</v>
      </c>
      <c r="G311" s="2" t="s">
        <v>18</v>
      </c>
      <c r="H311" s="4">
        <v>0.45</v>
      </c>
      <c r="I311" s="5">
        <v>750</v>
      </c>
      <c r="J311" s="6">
        <v>337.5</v>
      </c>
      <c r="K311" s="6">
        <v>135</v>
      </c>
      <c r="L311" s="7">
        <v>0.4</v>
      </c>
    </row>
    <row r="312" spans="1:12" x14ac:dyDescent="0.25">
      <c r="A312" s="2" t="s">
        <v>12</v>
      </c>
      <c r="B312" s="2">
        <v>1185732</v>
      </c>
      <c r="C312" s="3">
        <v>44301</v>
      </c>
      <c r="D312" s="2" t="s">
        <v>31</v>
      </c>
      <c r="E312" s="2" t="s">
        <v>32</v>
      </c>
      <c r="F312" s="2" t="s">
        <v>33</v>
      </c>
      <c r="G312" s="2" t="s">
        <v>19</v>
      </c>
      <c r="H312" s="4">
        <v>0.6</v>
      </c>
      <c r="I312" s="5">
        <v>1000</v>
      </c>
      <c r="J312" s="6">
        <v>600</v>
      </c>
      <c r="K312" s="6">
        <v>210</v>
      </c>
      <c r="L312" s="7">
        <v>0.35</v>
      </c>
    </row>
    <row r="313" spans="1:12" x14ac:dyDescent="0.25">
      <c r="A313" s="2" t="s">
        <v>12</v>
      </c>
      <c r="B313" s="2">
        <v>1185732</v>
      </c>
      <c r="C313" s="3">
        <v>44301</v>
      </c>
      <c r="D313" s="2" t="s">
        <v>31</v>
      </c>
      <c r="E313" s="2" t="s">
        <v>32</v>
      </c>
      <c r="F313" s="2" t="s">
        <v>33</v>
      </c>
      <c r="G313" s="2" t="s">
        <v>20</v>
      </c>
      <c r="H313" s="4">
        <v>0.5</v>
      </c>
      <c r="I313" s="5">
        <v>2250</v>
      </c>
      <c r="J313" s="6">
        <v>1125</v>
      </c>
      <c r="K313" s="6">
        <v>562.5</v>
      </c>
      <c r="L313" s="7">
        <v>0.5</v>
      </c>
    </row>
    <row r="314" spans="1:12" x14ac:dyDescent="0.25">
      <c r="A314" s="2" t="s">
        <v>12</v>
      </c>
      <c r="B314" s="2">
        <v>1185732</v>
      </c>
      <c r="C314" s="3">
        <v>44332</v>
      </c>
      <c r="D314" s="2" t="s">
        <v>31</v>
      </c>
      <c r="E314" s="2" t="s">
        <v>32</v>
      </c>
      <c r="F314" s="2" t="s">
        <v>33</v>
      </c>
      <c r="G314" s="2" t="s">
        <v>15</v>
      </c>
      <c r="H314" s="4">
        <v>0.6</v>
      </c>
      <c r="I314" s="5">
        <v>4950</v>
      </c>
      <c r="J314" s="6">
        <v>2970</v>
      </c>
      <c r="K314" s="6">
        <v>1188</v>
      </c>
      <c r="L314" s="7">
        <v>0.4</v>
      </c>
    </row>
    <row r="315" spans="1:12" x14ac:dyDescent="0.25">
      <c r="A315" s="2" t="s">
        <v>12</v>
      </c>
      <c r="B315" s="2">
        <v>1185732</v>
      </c>
      <c r="C315" s="3">
        <v>44332</v>
      </c>
      <c r="D315" s="2" t="s">
        <v>31</v>
      </c>
      <c r="E315" s="2" t="s">
        <v>32</v>
      </c>
      <c r="F315" s="2" t="s">
        <v>33</v>
      </c>
      <c r="G315" s="2" t="s">
        <v>16</v>
      </c>
      <c r="H315" s="4">
        <v>0.55000000000000004</v>
      </c>
      <c r="I315" s="5">
        <v>2000</v>
      </c>
      <c r="J315" s="6">
        <v>1100</v>
      </c>
      <c r="K315" s="6">
        <v>385</v>
      </c>
      <c r="L315" s="7">
        <v>0.35</v>
      </c>
    </row>
    <row r="316" spans="1:12" x14ac:dyDescent="0.25">
      <c r="A316" s="2" t="s">
        <v>12</v>
      </c>
      <c r="B316" s="2">
        <v>1185732</v>
      </c>
      <c r="C316" s="3">
        <v>44332</v>
      </c>
      <c r="D316" s="2" t="s">
        <v>31</v>
      </c>
      <c r="E316" s="2" t="s">
        <v>32</v>
      </c>
      <c r="F316" s="2" t="s">
        <v>33</v>
      </c>
      <c r="G316" s="2" t="s">
        <v>17</v>
      </c>
      <c r="H316" s="4">
        <v>0.5</v>
      </c>
      <c r="I316" s="5">
        <v>1750</v>
      </c>
      <c r="J316" s="6">
        <v>875</v>
      </c>
      <c r="K316" s="6">
        <v>306.25</v>
      </c>
      <c r="L316" s="7">
        <v>0.35</v>
      </c>
    </row>
    <row r="317" spans="1:12" x14ac:dyDescent="0.25">
      <c r="A317" s="2" t="s">
        <v>12</v>
      </c>
      <c r="B317" s="2">
        <v>1185732</v>
      </c>
      <c r="C317" s="3">
        <v>44332</v>
      </c>
      <c r="D317" s="2" t="s">
        <v>31</v>
      </c>
      <c r="E317" s="2" t="s">
        <v>32</v>
      </c>
      <c r="F317" s="2" t="s">
        <v>33</v>
      </c>
      <c r="G317" s="2" t="s">
        <v>18</v>
      </c>
      <c r="H317" s="4">
        <v>0.5</v>
      </c>
      <c r="I317" s="5">
        <v>1000</v>
      </c>
      <c r="J317" s="6">
        <v>500</v>
      </c>
      <c r="K317" s="6">
        <v>200</v>
      </c>
      <c r="L317" s="7">
        <v>0.4</v>
      </c>
    </row>
    <row r="318" spans="1:12" x14ac:dyDescent="0.25">
      <c r="A318" s="2" t="s">
        <v>12</v>
      </c>
      <c r="B318" s="2">
        <v>1185732</v>
      </c>
      <c r="C318" s="3">
        <v>44332</v>
      </c>
      <c r="D318" s="2" t="s">
        <v>31</v>
      </c>
      <c r="E318" s="2" t="s">
        <v>32</v>
      </c>
      <c r="F318" s="2" t="s">
        <v>33</v>
      </c>
      <c r="G318" s="2" t="s">
        <v>19</v>
      </c>
      <c r="H318" s="4">
        <v>0.6</v>
      </c>
      <c r="I318" s="5">
        <v>1250</v>
      </c>
      <c r="J318" s="6">
        <v>750</v>
      </c>
      <c r="K318" s="6">
        <v>262.5</v>
      </c>
      <c r="L318" s="7">
        <v>0.35</v>
      </c>
    </row>
    <row r="319" spans="1:12" x14ac:dyDescent="0.25">
      <c r="A319" s="2" t="s">
        <v>12</v>
      </c>
      <c r="B319" s="2">
        <v>1185732</v>
      </c>
      <c r="C319" s="3">
        <v>44332</v>
      </c>
      <c r="D319" s="2" t="s">
        <v>31</v>
      </c>
      <c r="E319" s="2" t="s">
        <v>32</v>
      </c>
      <c r="F319" s="2" t="s">
        <v>33</v>
      </c>
      <c r="G319" s="2" t="s">
        <v>20</v>
      </c>
      <c r="H319" s="4">
        <v>0.65</v>
      </c>
      <c r="I319" s="5">
        <v>2500</v>
      </c>
      <c r="J319" s="6">
        <v>1625</v>
      </c>
      <c r="K319" s="6">
        <v>812.5</v>
      </c>
      <c r="L319" s="7">
        <v>0.5</v>
      </c>
    </row>
    <row r="320" spans="1:12" x14ac:dyDescent="0.25">
      <c r="A320" s="2" t="s">
        <v>12</v>
      </c>
      <c r="B320" s="2">
        <v>1185732</v>
      </c>
      <c r="C320" s="3">
        <v>44362</v>
      </c>
      <c r="D320" s="2" t="s">
        <v>31</v>
      </c>
      <c r="E320" s="2" t="s">
        <v>32</v>
      </c>
      <c r="F320" s="2" t="s">
        <v>33</v>
      </c>
      <c r="G320" s="2" t="s">
        <v>15</v>
      </c>
      <c r="H320" s="4">
        <v>0.5</v>
      </c>
      <c r="I320" s="5">
        <v>5000</v>
      </c>
      <c r="J320" s="6">
        <v>2500</v>
      </c>
      <c r="K320" s="6">
        <v>1000</v>
      </c>
      <c r="L320" s="7">
        <v>0.4</v>
      </c>
    </row>
    <row r="321" spans="1:12" x14ac:dyDescent="0.25">
      <c r="A321" s="2" t="s">
        <v>12</v>
      </c>
      <c r="B321" s="2">
        <v>1185732</v>
      </c>
      <c r="C321" s="3">
        <v>44362</v>
      </c>
      <c r="D321" s="2" t="s">
        <v>31</v>
      </c>
      <c r="E321" s="2" t="s">
        <v>32</v>
      </c>
      <c r="F321" s="2" t="s">
        <v>33</v>
      </c>
      <c r="G321" s="2" t="s">
        <v>16</v>
      </c>
      <c r="H321" s="4">
        <v>0.45000000000000007</v>
      </c>
      <c r="I321" s="5">
        <v>2500</v>
      </c>
      <c r="J321" s="6">
        <v>1125.0000000000002</v>
      </c>
      <c r="K321" s="6">
        <v>393.75000000000006</v>
      </c>
      <c r="L321" s="7">
        <v>0.35</v>
      </c>
    </row>
    <row r="322" spans="1:12" x14ac:dyDescent="0.25">
      <c r="A322" s="2" t="s">
        <v>12</v>
      </c>
      <c r="B322" s="2">
        <v>1185732</v>
      </c>
      <c r="C322" s="3">
        <v>44362</v>
      </c>
      <c r="D322" s="2" t="s">
        <v>31</v>
      </c>
      <c r="E322" s="2" t="s">
        <v>32</v>
      </c>
      <c r="F322" s="2" t="s">
        <v>33</v>
      </c>
      <c r="G322" s="2" t="s">
        <v>17</v>
      </c>
      <c r="H322" s="4">
        <v>0.4</v>
      </c>
      <c r="I322" s="5">
        <v>2000</v>
      </c>
      <c r="J322" s="6">
        <v>800</v>
      </c>
      <c r="K322" s="6">
        <v>280</v>
      </c>
      <c r="L322" s="7">
        <v>0.35</v>
      </c>
    </row>
    <row r="323" spans="1:12" x14ac:dyDescent="0.25">
      <c r="A323" s="2" t="s">
        <v>12</v>
      </c>
      <c r="B323" s="2">
        <v>1185732</v>
      </c>
      <c r="C323" s="3">
        <v>44362</v>
      </c>
      <c r="D323" s="2" t="s">
        <v>31</v>
      </c>
      <c r="E323" s="2" t="s">
        <v>32</v>
      </c>
      <c r="F323" s="2" t="s">
        <v>33</v>
      </c>
      <c r="G323" s="2" t="s">
        <v>18</v>
      </c>
      <c r="H323" s="4">
        <v>0.4</v>
      </c>
      <c r="I323" s="5">
        <v>1750</v>
      </c>
      <c r="J323" s="6">
        <v>700</v>
      </c>
      <c r="K323" s="6">
        <v>280</v>
      </c>
      <c r="L323" s="7">
        <v>0.4</v>
      </c>
    </row>
    <row r="324" spans="1:12" x14ac:dyDescent="0.25">
      <c r="A324" s="2" t="s">
        <v>12</v>
      </c>
      <c r="B324" s="2">
        <v>1185732</v>
      </c>
      <c r="C324" s="3">
        <v>44362</v>
      </c>
      <c r="D324" s="2" t="s">
        <v>31</v>
      </c>
      <c r="E324" s="2" t="s">
        <v>32</v>
      </c>
      <c r="F324" s="2" t="s">
        <v>33</v>
      </c>
      <c r="G324" s="2" t="s">
        <v>19</v>
      </c>
      <c r="H324" s="4">
        <v>0.5</v>
      </c>
      <c r="I324" s="5">
        <v>1750</v>
      </c>
      <c r="J324" s="6">
        <v>875</v>
      </c>
      <c r="K324" s="6">
        <v>306.25</v>
      </c>
      <c r="L324" s="7">
        <v>0.35</v>
      </c>
    </row>
    <row r="325" spans="1:12" x14ac:dyDescent="0.25">
      <c r="A325" s="2" t="s">
        <v>12</v>
      </c>
      <c r="B325" s="2">
        <v>1185732</v>
      </c>
      <c r="C325" s="3">
        <v>44362</v>
      </c>
      <c r="D325" s="2" t="s">
        <v>31</v>
      </c>
      <c r="E325" s="2" t="s">
        <v>32</v>
      </c>
      <c r="F325" s="2" t="s">
        <v>33</v>
      </c>
      <c r="G325" s="2" t="s">
        <v>20</v>
      </c>
      <c r="H325" s="4">
        <v>0.55000000000000004</v>
      </c>
      <c r="I325" s="5">
        <v>3500</v>
      </c>
      <c r="J325" s="6">
        <v>1925.0000000000002</v>
      </c>
      <c r="K325" s="6">
        <v>962.50000000000011</v>
      </c>
      <c r="L325" s="7">
        <v>0.5</v>
      </c>
    </row>
    <row r="326" spans="1:12" x14ac:dyDescent="0.25">
      <c r="A326" s="2" t="s">
        <v>12</v>
      </c>
      <c r="B326" s="2">
        <v>1185732</v>
      </c>
      <c r="C326" s="3">
        <v>44391</v>
      </c>
      <c r="D326" s="2" t="s">
        <v>31</v>
      </c>
      <c r="E326" s="2" t="s">
        <v>32</v>
      </c>
      <c r="F326" s="2" t="s">
        <v>33</v>
      </c>
      <c r="G326" s="2" t="s">
        <v>15</v>
      </c>
      <c r="H326" s="4">
        <v>0.5</v>
      </c>
      <c r="I326" s="5">
        <v>5750</v>
      </c>
      <c r="J326" s="6">
        <v>2875</v>
      </c>
      <c r="K326" s="6">
        <v>1150</v>
      </c>
      <c r="L326" s="7">
        <v>0.4</v>
      </c>
    </row>
    <row r="327" spans="1:12" x14ac:dyDescent="0.25">
      <c r="A327" s="2" t="s">
        <v>12</v>
      </c>
      <c r="B327" s="2">
        <v>1185732</v>
      </c>
      <c r="C327" s="3">
        <v>44391</v>
      </c>
      <c r="D327" s="2" t="s">
        <v>31</v>
      </c>
      <c r="E327" s="2" t="s">
        <v>32</v>
      </c>
      <c r="F327" s="2" t="s">
        <v>33</v>
      </c>
      <c r="G327" s="2" t="s">
        <v>16</v>
      </c>
      <c r="H327" s="4">
        <v>0.45000000000000007</v>
      </c>
      <c r="I327" s="5">
        <v>3250</v>
      </c>
      <c r="J327" s="6">
        <v>1462.5000000000002</v>
      </c>
      <c r="K327" s="6">
        <v>511.87500000000006</v>
      </c>
      <c r="L327" s="7">
        <v>0.35</v>
      </c>
    </row>
    <row r="328" spans="1:12" x14ac:dyDescent="0.25">
      <c r="A328" s="2" t="s">
        <v>12</v>
      </c>
      <c r="B328" s="2">
        <v>1185732</v>
      </c>
      <c r="C328" s="3">
        <v>44391</v>
      </c>
      <c r="D328" s="2" t="s">
        <v>31</v>
      </c>
      <c r="E328" s="2" t="s">
        <v>32</v>
      </c>
      <c r="F328" s="2" t="s">
        <v>33</v>
      </c>
      <c r="G328" s="2" t="s">
        <v>17</v>
      </c>
      <c r="H328" s="4">
        <v>0.4</v>
      </c>
      <c r="I328" s="5">
        <v>2500</v>
      </c>
      <c r="J328" s="6">
        <v>1000</v>
      </c>
      <c r="K328" s="6">
        <v>350</v>
      </c>
      <c r="L328" s="7">
        <v>0.35</v>
      </c>
    </row>
    <row r="329" spans="1:12" x14ac:dyDescent="0.25">
      <c r="A329" s="2" t="s">
        <v>12</v>
      </c>
      <c r="B329" s="2">
        <v>1185732</v>
      </c>
      <c r="C329" s="3">
        <v>44391</v>
      </c>
      <c r="D329" s="2" t="s">
        <v>31</v>
      </c>
      <c r="E329" s="2" t="s">
        <v>32</v>
      </c>
      <c r="F329" s="2" t="s">
        <v>33</v>
      </c>
      <c r="G329" s="2" t="s">
        <v>18</v>
      </c>
      <c r="H329" s="4">
        <v>0.4</v>
      </c>
      <c r="I329" s="5">
        <v>2000</v>
      </c>
      <c r="J329" s="6">
        <v>800</v>
      </c>
      <c r="K329" s="6">
        <v>320</v>
      </c>
      <c r="L329" s="7">
        <v>0.4</v>
      </c>
    </row>
    <row r="330" spans="1:12" x14ac:dyDescent="0.25">
      <c r="A330" s="2" t="s">
        <v>12</v>
      </c>
      <c r="B330" s="2">
        <v>1185732</v>
      </c>
      <c r="C330" s="3">
        <v>44391</v>
      </c>
      <c r="D330" s="2" t="s">
        <v>31</v>
      </c>
      <c r="E330" s="2" t="s">
        <v>32</v>
      </c>
      <c r="F330" s="2" t="s">
        <v>33</v>
      </c>
      <c r="G330" s="2" t="s">
        <v>19</v>
      </c>
      <c r="H330" s="4">
        <v>0.5</v>
      </c>
      <c r="I330" s="5">
        <v>2250</v>
      </c>
      <c r="J330" s="6">
        <v>1125</v>
      </c>
      <c r="K330" s="6">
        <v>393.75</v>
      </c>
      <c r="L330" s="7">
        <v>0.35</v>
      </c>
    </row>
    <row r="331" spans="1:12" x14ac:dyDescent="0.25">
      <c r="A331" s="2" t="s">
        <v>12</v>
      </c>
      <c r="B331" s="2">
        <v>1185732</v>
      </c>
      <c r="C331" s="3">
        <v>44391</v>
      </c>
      <c r="D331" s="2" t="s">
        <v>31</v>
      </c>
      <c r="E331" s="2" t="s">
        <v>32</v>
      </c>
      <c r="F331" s="2" t="s">
        <v>33</v>
      </c>
      <c r="G331" s="2" t="s">
        <v>20</v>
      </c>
      <c r="H331" s="4">
        <v>0.55000000000000004</v>
      </c>
      <c r="I331" s="5">
        <v>4000</v>
      </c>
      <c r="J331" s="6">
        <v>2200</v>
      </c>
      <c r="K331" s="6">
        <v>1100</v>
      </c>
      <c r="L331" s="7">
        <v>0.5</v>
      </c>
    </row>
    <row r="332" spans="1:12" x14ac:dyDescent="0.25">
      <c r="A332" s="2" t="s">
        <v>12</v>
      </c>
      <c r="B332" s="2">
        <v>1185732</v>
      </c>
      <c r="C332" s="3">
        <v>44423</v>
      </c>
      <c r="D332" s="2" t="s">
        <v>31</v>
      </c>
      <c r="E332" s="2" t="s">
        <v>32</v>
      </c>
      <c r="F332" s="2" t="s">
        <v>33</v>
      </c>
      <c r="G332" s="2" t="s">
        <v>15</v>
      </c>
      <c r="H332" s="4">
        <v>0.5</v>
      </c>
      <c r="I332" s="5">
        <v>5500</v>
      </c>
      <c r="J332" s="6">
        <v>2750</v>
      </c>
      <c r="K332" s="6">
        <v>1100</v>
      </c>
      <c r="L332" s="7">
        <v>0.4</v>
      </c>
    </row>
    <row r="333" spans="1:12" x14ac:dyDescent="0.25">
      <c r="A333" s="2" t="s">
        <v>12</v>
      </c>
      <c r="B333" s="2">
        <v>1185732</v>
      </c>
      <c r="C333" s="3">
        <v>44423</v>
      </c>
      <c r="D333" s="2" t="s">
        <v>31</v>
      </c>
      <c r="E333" s="2" t="s">
        <v>32</v>
      </c>
      <c r="F333" s="2" t="s">
        <v>33</v>
      </c>
      <c r="G333" s="2" t="s">
        <v>16</v>
      </c>
      <c r="H333" s="4">
        <v>0.45000000000000007</v>
      </c>
      <c r="I333" s="5">
        <v>3250</v>
      </c>
      <c r="J333" s="6">
        <v>1462.5000000000002</v>
      </c>
      <c r="K333" s="6">
        <v>511.87500000000006</v>
      </c>
      <c r="L333" s="7">
        <v>0.35</v>
      </c>
    </row>
    <row r="334" spans="1:12" x14ac:dyDescent="0.25">
      <c r="A334" s="2" t="s">
        <v>12</v>
      </c>
      <c r="B334" s="2">
        <v>1185732</v>
      </c>
      <c r="C334" s="3">
        <v>44423</v>
      </c>
      <c r="D334" s="2" t="s">
        <v>31</v>
      </c>
      <c r="E334" s="2" t="s">
        <v>32</v>
      </c>
      <c r="F334" s="2" t="s">
        <v>33</v>
      </c>
      <c r="G334" s="2" t="s">
        <v>17</v>
      </c>
      <c r="H334" s="4">
        <v>0.4</v>
      </c>
      <c r="I334" s="5">
        <v>2500</v>
      </c>
      <c r="J334" s="6">
        <v>1000</v>
      </c>
      <c r="K334" s="6">
        <v>350</v>
      </c>
      <c r="L334" s="7">
        <v>0.35</v>
      </c>
    </row>
    <row r="335" spans="1:12" x14ac:dyDescent="0.25">
      <c r="A335" s="2" t="s">
        <v>12</v>
      </c>
      <c r="B335" s="2">
        <v>1185732</v>
      </c>
      <c r="C335" s="3">
        <v>44423</v>
      </c>
      <c r="D335" s="2" t="s">
        <v>31</v>
      </c>
      <c r="E335" s="2" t="s">
        <v>32</v>
      </c>
      <c r="F335" s="2" t="s">
        <v>33</v>
      </c>
      <c r="G335" s="2" t="s">
        <v>18</v>
      </c>
      <c r="H335" s="4">
        <v>0.4</v>
      </c>
      <c r="I335" s="5">
        <v>2250</v>
      </c>
      <c r="J335" s="6">
        <v>900</v>
      </c>
      <c r="K335" s="6">
        <v>360</v>
      </c>
      <c r="L335" s="7">
        <v>0.4</v>
      </c>
    </row>
    <row r="336" spans="1:12" x14ac:dyDescent="0.25">
      <c r="A336" s="2" t="s">
        <v>12</v>
      </c>
      <c r="B336" s="2">
        <v>1185732</v>
      </c>
      <c r="C336" s="3">
        <v>44423</v>
      </c>
      <c r="D336" s="2" t="s">
        <v>31</v>
      </c>
      <c r="E336" s="2" t="s">
        <v>32</v>
      </c>
      <c r="F336" s="2" t="s">
        <v>33</v>
      </c>
      <c r="G336" s="2" t="s">
        <v>19</v>
      </c>
      <c r="H336" s="4">
        <v>0.5</v>
      </c>
      <c r="I336" s="5">
        <v>2000</v>
      </c>
      <c r="J336" s="6">
        <v>1000</v>
      </c>
      <c r="K336" s="6">
        <v>350</v>
      </c>
      <c r="L336" s="7">
        <v>0.35</v>
      </c>
    </row>
    <row r="337" spans="1:12" x14ac:dyDescent="0.25">
      <c r="A337" s="2" t="s">
        <v>12</v>
      </c>
      <c r="B337" s="2">
        <v>1185732</v>
      </c>
      <c r="C337" s="3">
        <v>44423</v>
      </c>
      <c r="D337" s="2" t="s">
        <v>31</v>
      </c>
      <c r="E337" s="2" t="s">
        <v>32</v>
      </c>
      <c r="F337" s="2" t="s">
        <v>33</v>
      </c>
      <c r="G337" s="2" t="s">
        <v>20</v>
      </c>
      <c r="H337" s="4">
        <v>0.55000000000000004</v>
      </c>
      <c r="I337" s="5">
        <v>3750</v>
      </c>
      <c r="J337" s="6">
        <v>2062.5</v>
      </c>
      <c r="K337" s="6">
        <v>1031.25</v>
      </c>
      <c r="L337" s="7">
        <v>0.5</v>
      </c>
    </row>
    <row r="338" spans="1:12" x14ac:dyDescent="0.25">
      <c r="A338" s="2" t="s">
        <v>12</v>
      </c>
      <c r="B338" s="2">
        <v>1185732</v>
      </c>
      <c r="C338" s="3">
        <v>44455</v>
      </c>
      <c r="D338" s="2" t="s">
        <v>31</v>
      </c>
      <c r="E338" s="2" t="s">
        <v>32</v>
      </c>
      <c r="F338" s="2" t="s">
        <v>33</v>
      </c>
      <c r="G338" s="2" t="s">
        <v>15</v>
      </c>
      <c r="H338" s="4">
        <v>0.5</v>
      </c>
      <c r="I338" s="5">
        <v>5000</v>
      </c>
      <c r="J338" s="6">
        <v>2500</v>
      </c>
      <c r="K338" s="6">
        <v>1000</v>
      </c>
      <c r="L338" s="7">
        <v>0.4</v>
      </c>
    </row>
    <row r="339" spans="1:12" x14ac:dyDescent="0.25">
      <c r="A339" s="2" t="s">
        <v>12</v>
      </c>
      <c r="B339" s="2">
        <v>1185732</v>
      </c>
      <c r="C339" s="3">
        <v>44455</v>
      </c>
      <c r="D339" s="2" t="s">
        <v>31</v>
      </c>
      <c r="E339" s="2" t="s">
        <v>32</v>
      </c>
      <c r="F339" s="2" t="s">
        <v>33</v>
      </c>
      <c r="G339" s="2" t="s">
        <v>16</v>
      </c>
      <c r="H339" s="4">
        <v>0.45000000000000007</v>
      </c>
      <c r="I339" s="5">
        <v>3000</v>
      </c>
      <c r="J339" s="6">
        <v>1350.0000000000002</v>
      </c>
      <c r="K339" s="6">
        <v>472.50000000000006</v>
      </c>
      <c r="L339" s="7">
        <v>0.35</v>
      </c>
    </row>
    <row r="340" spans="1:12" x14ac:dyDescent="0.25">
      <c r="A340" s="2" t="s">
        <v>12</v>
      </c>
      <c r="B340" s="2">
        <v>1185732</v>
      </c>
      <c r="C340" s="3">
        <v>44455</v>
      </c>
      <c r="D340" s="2" t="s">
        <v>31</v>
      </c>
      <c r="E340" s="2" t="s">
        <v>32</v>
      </c>
      <c r="F340" s="2" t="s">
        <v>33</v>
      </c>
      <c r="G340" s="2" t="s">
        <v>17</v>
      </c>
      <c r="H340" s="4">
        <v>0.4</v>
      </c>
      <c r="I340" s="5">
        <v>2000</v>
      </c>
      <c r="J340" s="6">
        <v>800</v>
      </c>
      <c r="K340" s="6">
        <v>280</v>
      </c>
      <c r="L340" s="7">
        <v>0.35</v>
      </c>
    </row>
    <row r="341" spans="1:12" x14ac:dyDescent="0.25">
      <c r="A341" s="2" t="s">
        <v>12</v>
      </c>
      <c r="B341" s="2">
        <v>1185732</v>
      </c>
      <c r="C341" s="3">
        <v>44455</v>
      </c>
      <c r="D341" s="2" t="s">
        <v>31</v>
      </c>
      <c r="E341" s="2" t="s">
        <v>32</v>
      </c>
      <c r="F341" s="2" t="s">
        <v>33</v>
      </c>
      <c r="G341" s="2" t="s">
        <v>18</v>
      </c>
      <c r="H341" s="4">
        <v>0.4</v>
      </c>
      <c r="I341" s="5">
        <v>1750</v>
      </c>
      <c r="J341" s="6">
        <v>700</v>
      </c>
      <c r="K341" s="6">
        <v>280</v>
      </c>
      <c r="L341" s="7">
        <v>0.4</v>
      </c>
    </row>
    <row r="342" spans="1:12" x14ac:dyDescent="0.25">
      <c r="A342" s="2" t="s">
        <v>12</v>
      </c>
      <c r="B342" s="2">
        <v>1185732</v>
      </c>
      <c r="C342" s="3">
        <v>44455</v>
      </c>
      <c r="D342" s="2" t="s">
        <v>31</v>
      </c>
      <c r="E342" s="2" t="s">
        <v>32</v>
      </c>
      <c r="F342" s="2" t="s">
        <v>33</v>
      </c>
      <c r="G342" s="2" t="s">
        <v>19</v>
      </c>
      <c r="H342" s="4">
        <v>0.5</v>
      </c>
      <c r="I342" s="5">
        <v>1750</v>
      </c>
      <c r="J342" s="6">
        <v>875</v>
      </c>
      <c r="K342" s="6">
        <v>306.25</v>
      </c>
      <c r="L342" s="7">
        <v>0.35</v>
      </c>
    </row>
    <row r="343" spans="1:12" x14ac:dyDescent="0.25">
      <c r="A343" s="2" t="s">
        <v>12</v>
      </c>
      <c r="B343" s="2">
        <v>1185732</v>
      </c>
      <c r="C343" s="3">
        <v>44455</v>
      </c>
      <c r="D343" s="2" t="s">
        <v>31</v>
      </c>
      <c r="E343" s="2" t="s">
        <v>32</v>
      </c>
      <c r="F343" s="2" t="s">
        <v>33</v>
      </c>
      <c r="G343" s="2" t="s">
        <v>20</v>
      </c>
      <c r="H343" s="4">
        <v>0.55000000000000004</v>
      </c>
      <c r="I343" s="5">
        <v>2500</v>
      </c>
      <c r="J343" s="6">
        <v>1375</v>
      </c>
      <c r="K343" s="6">
        <v>687.5</v>
      </c>
      <c r="L343" s="7">
        <v>0.5</v>
      </c>
    </row>
    <row r="344" spans="1:12" x14ac:dyDescent="0.25">
      <c r="A344" s="2" t="s">
        <v>12</v>
      </c>
      <c r="B344" s="2">
        <v>1185732</v>
      </c>
      <c r="C344" s="3">
        <v>44484</v>
      </c>
      <c r="D344" s="2" t="s">
        <v>31</v>
      </c>
      <c r="E344" s="2" t="s">
        <v>32</v>
      </c>
      <c r="F344" s="2" t="s">
        <v>33</v>
      </c>
      <c r="G344" s="2" t="s">
        <v>15</v>
      </c>
      <c r="H344" s="4">
        <v>0.6</v>
      </c>
      <c r="I344" s="5">
        <v>4250</v>
      </c>
      <c r="J344" s="6">
        <v>2550</v>
      </c>
      <c r="K344" s="6">
        <v>1020</v>
      </c>
      <c r="L344" s="7">
        <v>0.4</v>
      </c>
    </row>
    <row r="345" spans="1:12" x14ac:dyDescent="0.25">
      <c r="A345" s="2" t="s">
        <v>12</v>
      </c>
      <c r="B345" s="2">
        <v>1185732</v>
      </c>
      <c r="C345" s="3">
        <v>44484</v>
      </c>
      <c r="D345" s="2" t="s">
        <v>31</v>
      </c>
      <c r="E345" s="2" t="s">
        <v>32</v>
      </c>
      <c r="F345" s="2" t="s">
        <v>33</v>
      </c>
      <c r="G345" s="2" t="s">
        <v>16</v>
      </c>
      <c r="H345" s="4">
        <v>0.5</v>
      </c>
      <c r="I345" s="5">
        <v>2500</v>
      </c>
      <c r="J345" s="6">
        <v>1250</v>
      </c>
      <c r="K345" s="6">
        <v>437.5</v>
      </c>
      <c r="L345" s="7">
        <v>0.35</v>
      </c>
    </row>
    <row r="346" spans="1:12" x14ac:dyDescent="0.25">
      <c r="A346" s="2" t="s">
        <v>12</v>
      </c>
      <c r="B346" s="2">
        <v>1185732</v>
      </c>
      <c r="C346" s="3">
        <v>44484</v>
      </c>
      <c r="D346" s="2" t="s">
        <v>31</v>
      </c>
      <c r="E346" s="2" t="s">
        <v>32</v>
      </c>
      <c r="F346" s="2" t="s">
        <v>33</v>
      </c>
      <c r="G346" s="2" t="s">
        <v>17</v>
      </c>
      <c r="H346" s="4">
        <v>0.5</v>
      </c>
      <c r="I346" s="5">
        <v>1500</v>
      </c>
      <c r="J346" s="6">
        <v>750</v>
      </c>
      <c r="K346" s="6">
        <v>262.5</v>
      </c>
      <c r="L346" s="7">
        <v>0.35</v>
      </c>
    </row>
    <row r="347" spans="1:12" x14ac:dyDescent="0.25">
      <c r="A347" s="2" t="s">
        <v>12</v>
      </c>
      <c r="B347" s="2">
        <v>1185732</v>
      </c>
      <c r="C347" s="3">
        <v>44484</v>
      </c>
      <c r="D347" s="2" t="s">
        <v>31</v>
      </c>
      <c r="E347" s="2" t="s">
        <v>32</v>
      </c>
      <c r="F347" s="2" t="s">
        <v>33</v>
      </c>
      <c r="G347" s="2" t="s">
        <v>18</v>
      </c>
      <c r="H347" s="4">
        <v>0.5</v>
      </c>
      <c r="I347" s="5">
        <v>1250</v>
      </c>
      <c r="J347" s="6">
        <v>625</v>
      </c>
      <c r="K347" s="6">
        <v>250</v>
      </c>
      <c r="L347" s="7">
        <v>0.4</v>
      </c>
    </row>
    <row r="348" spans="1:12" x14ac:dyDescent="0.25">
      <c r="A348" s="2" t="s">
        <v>12</v>
      </c>
      <c r="B348" s="2">
        <v>1185732</v>
      </c>
      <c r="C348" s="3">
        <v>44484</v>
      </c>
      <c r="D348" s="2" t="s">
        <v>31</v>
      </c>
      <c r="E348" s="2" t="s">
        <v>32</v>
      </c>
      <c r="F348" s="2" t="s">
        <v>33</v>
      </c>
      <c r="G348" s="2" t="s">
        <v>19</v>
      </c>
      <c r="H348" s="4">
        <v>0.6</v>
      </c>
      <c r="I348" s="5">
        <v>1250</v>
      </c>
      <c r="J348" s="6">
        <v>750</v>
      </c>
      <c r="K348" s="6">
        <v>262.5</v>
      </c>
      <c r="L348" s="7">
        <v>0.35</v>
      </c>
    </row>
    <row r="349" spans="1:12" x14ac:dyDescent="0.25">
      <c r="A349" s="2" t="s">
        <v>12</v>
      </c>
      <c r="B349" s="2">
        <v>1185732</v>
      </c>
      <c r="C349" s="3">
        <v>44484</v>
      </c>
      <c r="D349" s="2" t="s">
        <v>31</v>
      </c>
      <c r="E349" s="2" t="s">
        <v>32</v>
      </c>
      <c r="F349" s="2" t="s">
        <v>33</v>
      </c>
      <c r="G349" s="2" t="s">
        <v>20</v>
      </c>
      <c r="H349" s="4">
        <v>0.64999999999999991</v>
      </c>
      <c r="I349" s="5">
        <v>2500</v>
      </c>
      <c r="J349" s="6">
        <v>1624.9999999999998</v>
      </c>
      <c r="K349" s="6">
        <v>812.49999999999989</v>
      </c>
      <c r="L349" s="7">
        <v>0.5</v>
      </c>
    </row>
    <row r="350" spans="1:12" x14ac:dyDescent="0.25">
      <c r="A350" s="2" t="s">
        <v>12</v>
      </c>
      <c r="B350" s="2">
        <v>1185732</v>
      </c>
      <c r="C350" s="3">
        <v>44515</v>
      </c>
      <c r="D350" s="2" t="s">
        <v>31</v>
      </c>
      <c r="E350" s="2" t="s">
        <v>32</v>
      </c>
      <c r="F350" s="2" t="s">
        <v>33</v>
      </c>
      <c r="G350" s="2" t="s">
        <v>15</v>
      </c>
      <c r="H350" s="4">
        <v>0.6</v>
      </c>
      <c r="I350" s="5">
        <v>4000</v>
      </c>
      <c r="J350" s="6">
        <v>2400</v>
      </c>
      <c r="K350" s="6">
        <v>960</v>
      </c>
      <c r="L350" s="7">
        <v>0.4</v>
      </c>
    </row>
    <row r="351" spans="1:12" x14ac:dyDescent="0.25">
      <c r="A351" s="2" t="s">
        <v>12</v>
      </c>
      <c r="B351" s="2">
        <v>1185732</v>
      </c>
      <c r="C351" s="3">
        <v>44515</v>
      </c>
      <c r="D351" s="2" t="s">
        <v>31</v>
      </c>
      <c r="E351" s="2" t="s">
        <v>32</v>
      </c>
      <c r="F351" s="2" t="s">
        <v>33</v>
      </c>
      <c r="G351" s="2" t="s">
        <v>16</v>
      </c>
      <c r="H351" s="4">
        <v>0.5</v>
      </c>
      <c r="I351" s="5">
        <v>2500</v>
      </c>
      <c r="J351" s="6">
        <v>1250</v>
      </c>
      <c r="K351" s="6">
        <v>437.5</v>
      </c>
      <c r="L351" s="7">
        <v>0.35</v>
      </c>
    </row>
    <row r="352" spans="1:12" x14ac:dyDescent="0.25">
      <c r="A352" s="2" t="s">
        <v>12</v>
      </c>
      <c r="B352" s="2">
        <v>1185732</v>
      </c>
      <c r="C352" s="3">
        <v>44515</v>
      </c>
      <c r="D352" s="2" t="s">
        <v>31</v>
      </c>
      <c r="E352" s="2" t="s">
        <v>32</v>
      </c>
      <c r="F352" s="2" t="s">
        <v>33</v>
      </c>
      <c r="G352" s="2" t="s">
        <v>17</v>
      </c>
      <c r="H352" s="4">
        <v>0.5</v>
      </c>
      <c r="I352" s="5">
        <v>1950</v>
      </c>
      <c r="J352" s="6">
        <v>975</v>
      </c>
      <c r="K352" s="6">
        <v>341.25</v>
      </c>
      <c r="L352" s="7">
        <v>0.35</v>
      </c>
    </row>
    <row r="353" spans="1:12" x14ac:dyDescent="0.25">
      <c r="A353" s="2" t="s">
        <v>12</v>
      </c>
      <c r="B353" s="2">
        <v>1185732</v>
      </c>
      <c r="C353" s="3">
        <v>44515</v>
      </c>
      <c r="D353" s="2" t="s">
        <v>31</v>
      </c>
      <c r="E353" s="2" t="s">
        <v>32</v>
      </c>
      <c r="F353" s="2" t="s">
        <v>33</v>
      </c>
      <c r="G353" s="2" t="s">
        <v>18</v>
      </c>
      <c r="H353" s="4">
        <v>0.5</v>
      </c>
      <c r="I353" s="5">
        <v>1750</v>
      </c>
      <c r="J353" s="6">
        <v>875</v>
      </c>
      <c r="K353" s="6">
        <v>350</v>
      </c>
      <c r="L353" s="7">
        <v>0.4</v>
      </c>
    </row>
    <row r="354" spans="1:12" x14ac:dyDescent="0.25">
      <c r="A354" s="2" t="s">
        <v>12</v>
      </c>
      <c r="B354" s="2">
        <v>1185732</v>
      </c>
      <c r="C354" s="3">
        <v>44515</v>
      </c>
      <c r="D354" s="2" t="s">
        <v>31</v>
      </c>
      <c r="E354" s="2" t="s">
        <v>32</v>
      </c>
      <c r="F354" s="2" t="s">
        <v>33</v>
      </c>
      <c r="G354" s="2" t="s">
        <v>19</v>
      </c>
      <c r="H354" s="4">
        <v>0.6</v>
      </c>
      <c r="I354" s="5">
        <v>1500</v>
      </c>
      <c r="J354" s="6">
        <v>900</v>
      </c>
      <c r="K354" s="6">
        <v>315</v>
      </c>
      <c r="L354" s="7">
        <v>0.35</v>
      </c>
    </row>
    <row r="355" spans="1:12" x14ac:dyDescent="0.25">
      <c r="A355" s="2" t="s">
        <v>12</v>
      </c>
      <c r="B355" s="2">
        <v>1185732</v>
      </c>
      <c r="C355" s="3">
        <v>44515</v>
      </c>
      <c r="D355" s="2" t="s">
        <v>31</v>
      </c>
      <c r="E355" s="2" t="s">
        <v>32</v>
      </c>
      <c r="F355" s="2" t="s">
        <v>33</v>
      </c>
      <c r="G355" s="2" t="s">
        <v>20</v>
      </c>
      <c r="H355" s="4">
        <v>0.64999999999999991</v>
      </c>
      <c r="I355" s="5">
        <v>2500</v>
      </c>
      <c r="J355" s="6">
        <v>1624.9999999999998</v>
      </c>
      <c r="K355" s="6">
        <v>812.49999999999989</v>
      </c>
      <c r="L355" s="7">
        <v>0.5</v>
      </c>
    </row>
    <row r="356" spans="1:12" x14ac:dyDescent="0.25">
      <c r="A356" s="2" t="s">
        <v>12</v>
      </c>
      <c r="B356" s="2">
        <v>1185732</v>
      </c>
      <c r="C356" s="3">
        <v>44544</v>
      </c>
      <c r="D356" s="2" t="s">
        <v>31</v>
      </c>
      <c r="E356" s="2" t="s">
        <v>32</v>
      </c>
      <c r="F356" s="2" t="s">
        <v>33</v>
      </c>
      <c r="G356" s="2" t="s">
        <v>15</v>
      </c>
      <c r="H356" s="4">
        <v>0.6</v>
      </c>
      <c r="I356" s="5">
        <v>5000</v>
      </c>
      <c r="J356" s="6">
        <v>3000</v>
      </c>
      <c r="K356" s="6">
        <v>1200</v>
      </c>
      <c r="L356" s="7">
        <v>0.4</v>
      </c>
    </row>
    <row r="357" spans="1:12" x14ac:dyDescent="0.25">
      <c r="A357" s="2" t="s">
        <v>12</v>
      </c>
      <c r="B357" s="2">
        <v>1185732</v>
      </c>
      <c r="C357" s="3">
        <v>44544</v>
      </c>
      <c r="D357" s="2" t="s">
        <v>31</v>
      </c>
      <c r="E357" s="2" t="s">
        <v>32</v>
      </c>
      <c r="F357" s="2" t="s">
        <v>33</v>
      </c>
      <c r="G357" s="2" t="s">
        <v>16</v>
      </c>
      <c r="H357" s="4">
        <v>0.5</v>
      </c>
      <c r="I357" s="5">
        <v>3000</v>
      </c>
      <c r="J357" s="6">
        <v>1500</v>
      </c>
      <c r="K357" s="6">
        <v>525</v>
      </c>
      <c r="L357" s="7">
        <v>0.35</v>
      </c>
    </row>
    <row r="358" spans="1:12" x14ac:dyDescent="0.25">
      <c r="A358" s="2" t="s">
        <v>12</v>
      </c>
      <c r="B358" s="2">
        <v>1185732</v>
      </c>
      <c r="C358" s="3">
        <v>44544</v>
      </c>
      <c r="D358" s="2" t="s">
        <v>31</v>
      </c>
      <c r="E358" s="2" t="s">
        <v>32</v>
      </c>
      <c r="F358" s="2" t="s">
        <v>33</v>
      </c>
      <c r="G358" s="2" t="s">
        <v>17</v>
      </c>
      <c r="H358" s="4">
        <v>0.5</v>
      </c>
      <c r="I358" s="5">
        <v>2500</v>
      </c>
      <c r="J358" s="6">
        <v>1250</v>
      </c>
      <c r="K358" s="6">
        <v>437.5</v>
      </c>
      <c r="L358" s="7">
        <v>0.35</v>
      </c>
    </row>
    <row r="359" spans="1:12" x14ac:dyDescent="0.25">
      <c r="A359" s="2" t="s">
        <v>12</v>
      </c>
      <c r="B359" s="2">
        <v>1185732</v>
      </c>
      <c r="C359" s="3">
        <v>44544</v>
      </c>
      <c r="D359" s="2" t="s">
        <v>31</v>
      </c>
      <c r="E359" s="2" t="s">
        <v>32</v>
      </c>
      <c r="F359" s="2" t="s">
        <v>33</v>
      </c>
      <c r="G359" s="2" t="s">
        <v>18</v>
      </c>
      <c r="H359" s="4">
        <v>0.5</v>
      </c>
      <c r="I359" s="5">
        <v>2000</v>
      </c>
      <c r="J359" s="6">
        <v>1000</v>
      </c>
      <c r="K359" s="6">
        <v>400</v>
      </c>
      <c r="L359" s="7">
        <v>0.4</v>
      </c>
    </row>
    <row r="360" spans="1:12" x14ac:dyDescent="0.25">
      <c r="A360" s="2" t="s">
        <v>12</v>
      </c>
      <c r="B360" s="2">
        <v>1185732</v>
      </c>
      <c r="C360" s="3">
        <v>44544</v>
      </c>
      <c r="D360" s="2" t="s">
        <v>31</v>
      </c>
      <c r="E360" s="2" t="s">
        <v>32</v>
      </c>
      <c r="F360" s="2" t="s">
        <v>33</v>
      </c>
      <c r="G360" s="2" t="s">
        <v>19</v>
      </c>
      <c r="H360" s="4">
        <v>0.6</v>
      </c>
      <c r="I360" s="5">
        <v>2000</v>
      </c>
      <c r="J360" s="6">
        <v>1200</v>
      </c>
      <c r="K360" s="6">
        <v>420</v>
      </c>
      <c r="L360" s="7">
        <v>0.35</v>
      </c>
    </row>
    <row r="361" spans="1:12" x14ac:dyDescent="0.25">
      <c r="A361" s="2" t="s">
        <v>12</v>
      </c>
      <c r="B361" s="2">
        <v>1185732</v>
      </c>
      <c r="C361" s="3">
        <v>44544</v>
      </c>
      <c r="D361" s="2" t="s">
        <v>31</v>
      </c>
      <c r="E361" s="2" t="s">
        <v>32</v>
      </c>
      <c r="F361" s="2" t="s">
        <v>33</v>
      </c>
      <c r="G361" s="2" t="s">
        <v>20</v>
      </c>
      <c r="H361" s="4">
        <v>0.64999999999999991</v>
      </c>
      <c r="I361" s="5">
        <v>3000</v>
      </c>
      <c r="J361" s="6">
        <v>1949.9999999999998</v>
      </c>
      <c r="K361" s="6">
        <v>974.99999999999989</v>
      </c>
      <c r="L361" s="7">
        <v>0.5</v>
      </c>
    </row>
    <row r="362" spans="1:12" x14ac:dyDescent="0.25">
      <c r="A362" s="2" t="s">
        <v>21</v>
      </c>
      <c r="B362" s="2">
        <v>1197831</v>
      </c>
      <c r="C362" s="3">
        <v>44198</v>
      </c>
      <c r="D362" s="2" t="s">
        <v>22</v>
      </c>
      <c r="E362" s="2" t="s">
        <v>23</v>
      </c>
      <c r="F362" s="2" t="s">
        <v>34</v>
      </c>
      <c r="G362" s="2" t="s">
        <v>15</v>
      </c>
      <c r="H362" s="4">
        <v>0.2</v>
      </c>
      <c r="I362" s="5">
        <v>7250</v>
      </c>
      <c r="J362" s="6">
        <v>1450</v>
      </c>
      <c r="K362" s="6">
        <v>435</v>
      </c>
      <c r="L362" s="7">
        <v>0.3</v>
      </c>
    </row>
    <row r="363" spans="1:12" x14ac:dyDescent="0.25">
      <c r="A363" s="2" t="s">
        <v>21</v>
      </c>
      <c r="B363" s="2">
        <v>1197831</v>
      </c>
      <c r="C363" s="3">
        <v>44198</v>
      </c>
      <c r="D363" s="2" t="s">
        <v>22</v>
      </c>
      <c r="E363" s="2" t="s">
        <v>23</v>
      </c>
      <c r="F363" s="2" t="s">
        <v>34</v>
      </c>
      <c r="G363" s="2" t="s">
        <v>16</v>
      </c>
      <c r="H363" s="4">
        <v>0.3</v>
      </c>
      <c r="I363" s="5">
        <v>7250</v>
      </c>
      <c r="J363" s="6">
        <v>2175</v>
      </c>
      <c r="K363" s="6">
        <v>652.5</v>
      </c>
      <c r="L363" s="7">
        <v>0.3</v>
      </c>
    </row>
    <row r="364" spans="1:12" x14ac:dyDescent="0.25">
      <c r="A364" s="2" t="s">
        <v>21</v>
      </c>
      <c r="B364" s="2">
        <v>1197831</v>
      </c>
      <c r="C364" s="3">
        <v>44198</v>
      </c>
      <c r="D364" s="2" t="s">
        <v>22</v>
      </c>
      <c r="E364" s="2" t="s">
        <v>23</v>
      </c>
      <c r="F364" s="2" t="s">
        <v>34</v>
      </c>
      <c r="G364" s="2" t="s">
        <v>17</v>
      </c>
      <c r="H364" s="4">
        <v>0.3</v>
      </c>
      <c r="I364" s="5">
        <v>5250</v>
      </c>
      <c r="J364" s="6">
        <v>1575</v>
      </c>
      <c r="K364" s="6">
        <v>472.5</v>
      </c>
      <c r="L364" s="7">
        <v>0.3</v>
      </c>
    </row>
    <row r="365" spans="1:12" x14ac:dyDescent="0.25">
      <c r="A365" s="2" t="s">
        <v>21</v>
      </c>
      <c r="B365" s="2">
        <v>1197831</v>
      </c>
      <c r="C365" s="3">
        <v>44198</v>
      </c>
      <c r="D365" s="2" t="s">
        <v>22</v>
      </c>
      <c r="E365" s="2" t="s">
        <v>23</v>
      </c>
      <c r="F365" s="2" t="s">
        <v>34</v>
      </c>
      <c r="G365" s="2" t="s">
        <v>18</v>
      </c>
      <c r="H365" s="4">
        <v>0.35</v>
      </c>
      <c r="I365" s="5">
        <v>5250</v>
      </c>
      <c r="J365" s="6">
        <v>1837.4999999999998</v>
      </c>
      <c r="K365" s="6">
        <v>735</v>
      </c>
      <c r="L365" s="7">
        <v>0.4</v>
      </c>
    </row>
    <row r="366" spans="1:12" x14ac:dyDescent="0.25">
      <c r="A366" s="2" t="s">
        <v>21</v>
      </c>
      <c r="B366" s="2">
        <v>1197831</v>
      </c>
      <c r="C366" s="3">
        <v>44198</v>
      </c>
      <c r="D366" s="2" t="s">
        <v>22</v>
      </c>
      <c r="E366" s="2" t="s">
        <v>23</v>
      </c>
      <c r="F366" s="2" t="s">
        <v>34</v>
      </c>
      <c r="G366" s="2" t="s">
        <v>19</v>
      </c>
      <c r="H366" s="4">
        <v>0.4</v>
      </c>
      <c r="I366" s="5">
        <v>3750</v>
      </c>
      <c r="J366" s="6">
        <v>1500</v>
      </c>
      <c r="K366" s="6">
        <v>375</v>
      </c>
      <c r="L366" s="7">
        <v>0.25</v>
      </c>
    </row>
    <row r="367" spans="1:12" x14ac:dyDescent="0.25">
      <c r="A367" s="2" t="s">
        <v>21</v>
      </c>
      <c r="B367" s="2">
        <v>1197831</v>
      </c>
      <c r="C367" s="3">
        <v>44198</v>
      </c>
      <c r="D367" s="2" t="s">
        <v>22</v>
      </c>
      <c r="E367" s="2" t="s">
        <v>23</v>
      </c>
      <c r="F367" s="2" t="s">
        <v>34</v>
      </c>
      <c r="G367" s="2" t="s">
        <v>20</v>
      </c>
      <c r="H367" s="4">
        <v>0.35</v>
      </c>
      <c r="I367" s="5">
        <v>5250</v>
      </c>
      <c r="J367" s="6">
        <v>1837.4999999999998</v>
      </c>
      <c r="K367" s="6">
        <v>826.87499999999989</v>
      </c>
      <c r="L367" s="7">
        <v>0.45</v>
      </c>
    </row>
    <row r="368" spans="1:12" x14ac:dyDescent="0.25">
      <c r="A368" s="2" t="s">
        <v>21</v>
      </c>
      <c r="B368" s="2">
        <v>1197831</v>
      </c>
      <c r="C368" s="3">
        <v>44228</v>
      </c>
      <c r="D368" s="2" t="s">
        <v>22</v>
      </c>
      <c r="E368" s="2" t="s">
        <v>23</v>
      </c>
      <c r="F368" s="2" t="s">
        <v>34</v>
      </c>
      <c r="G368" s="2" t="s">
        <v>15</v>
      </c>
      <c r="H368" s="4">
        <v>0.25</v>
      </c>
      <c r="I368" s="5">
        <v>6750</v>
      </c>
      <c r="J368" s="6">
        <v>1687.5</v>
      </c>
      <c r="K368" s="6">
        <v>506.25</v>
      </c>
      <c r="L368" s="7">
        <v>0.3</v>
      </c>
    </row>
    <row r="369" spans="1:12" x14ac:dyDescent="0.25">
      <c r="A369" s="2" t="s">
        <v>21</v>
      </c>
      <c r="B369" s="2">
        <v>1197831</v>
      </c>
      <c r="C369" s="3">
        <v>44228</v>
      </c>
      <c r="D369" s="2" t="s">
        <v>22</v>
      </c>
      <c r="E369" s="2" t="s">
        <v>23</v>
      </c>
      <c r="F369" s="2" t="s">
        <v>34</v>
      </c>
      <c r="G369" s="2" t="s">
        <v>16</v>
      </c>
      <c r="H369" s="4">
        <v>0.35</v>
      </c>
      <c r="I369" s="5">
        <v>6500</v>
      </c>
      <c r="J369" s="6">
        <v>2275</v>
      </c>
      <c r="K369" s="6">
        <v>682.5</v>
      </c>
      <c r="L369" s="7">
        <v>0.3</v>
      </c>
    </row>
    <row r="370" spans="1:12" x14ac:dyDescent="0.25">
      <c r="A370" s="2" t="s">
        <v>21</v>
      </c>
      <c r="B370" s="2">
        <v>1197831</v>
      </c>
      <c r="C370" s="3">
        <v>44228</v>
      </c>
      <c r="D370" s="2" t="s">
        <v>22</v>
      </c>
      <c r="E370" s="2" t="s">
        <v>23</v>
      </c>
      <c r="F370" s="2" t="s">
        <v>34</v>
      </c>
      <c r="G370" s="2" t="s">
        <v>17</v>
      </c>
      <c r="H370" s="4">
        <v>0.35</v>
      </c>
      <c r="I370" s="5">
        <v>4750</v>
      </c>
      <c r="J370" s="6">
        <v>1662.5</v>
      </c>
      <c r="K370" s="6">
        <v>498.75</v>
      </c>
      <c r="L370" s="7">
        <v>0.3</v>
      </c>
    </row>
    <row r="371" spans="1:12" x14ac:dyDescent="0.25">
      <c r="A371" s="2" t="s">
        <v>21</v>
      </c>
      <c r="B371" s="2">
        <v>1197831</v>
      </c>
      <c r="C371" s="3">
        <v>44228</v>
      </c>
      <c r="D371" s="2" t="s">
        <v>22</v>
      </c>
      <c r="E371" s="2" t="s">
        <v>23</v>
      </c>
      <c r="F371" s="2" t="s">
        <v>34</v>
      </c>
      <c r="G371" s="2" t="s">
        <v>18</v>
      </c>
      <c r="H371" s="4">
        <v>0.35</v>
      </c>
      <c r="I371" s="5">
        <v>4250</v>
      </c>
      <c r="J371" s="6">
        <v>1487.5</v>
      </c>
      <c r="K371" s="6">
        <v>595</v>
      </c>
      <c r="L371" s="7">
        <v>0.4</v>
      </c>
    </row>
    <row r="372" spans="1:12" x14ac:dyDescent="0.25">
      <c r="A372" s="2" t="s">
        <v>21</v>
      </c>
      <c r="B372" s="2">
        <v>1197831</v>
      </c>
      <c r="C372" s="3">
        <v>44228</v>
      </c>
      <c r="D372" s="2" t="s">
        <v>22</v>
      </c>
      <c r="E372" s="2" t="s">
        <v>23</v>
      </c>
      <c r="F372" s="2" t="s">
        <v>34</v>
      </c>
      <c r="G372" s="2" t="s">
        <v>19</v>
      </c>
      <c r="H372" s="4">
        <v>0.4</v>
      </c>
      <c r="I372" s="5">
        <v>3000</v>
      </c>
      <c r="J372" s="6">
        <v>1200</v>
      </c>
      <c r="K372" s="6">
        <v>300</v>
      </c>
      <c r="L372" s="7">
        <v>0.25</v>
      </c>
    </row>
    <row r="373" spans="1:12" x14ac:dyDescent="0.25">
      <c r="A373" s="2" t="s">
        <v>21</v>
      </c>
      <c r="B373" s="2">
        <v>1197831</v>
      </c>
      <c r="C373" s="3">
        <v>44228</v>
      </c>
      <c r="D373" s="2" t="s">
        <v>22</v>
      </c>
      <c r="E373" s="2" t="s">
        <v>23</v>
      </c>
      <c r="F373" s="2" t="s">
        <v>34</v>
      </c>
      <c r="G373" s="2" t="s">
        <v>20</v>
      </c>
      <c r="H373" s="4">
        <v>0.35</v>
      </c>
      <c r="I373" s="5">
        <v>5000</v>
      </c>
      <c r="J373" s="6">
        <v>1750</v>
      </c>
      <c r="K373" s="6">
        <v>787.5</v>
      </c>
      <c r="L373" s="7">
        <v>0.45</v>
      </c>
    </row>
    <row r="374" spans="1:12" x14ac:dyDescent="0.25">
      <c r="A374" s="2" t="s">
        <v>21</v>
      </c>
      <c r="B374" s="2">
        <v>1197831</v>
      </c>
      <c r="C374" s="3">
        <v>44258</v>
      </c>
      <c r="D374" s="2" t="s">
        <v>22</v>
      </c>
      <c r="E374" s="2" t="s">
        <v>23</v>
      </c>
      <c r="F374" s="2" t="s">
        <v>34</v>
      </c>
      <c r="G374" s="2" t="s">
        <v>15</v>
      </c>
      <c r="H374" s="4">
        <v>0.3</v>
      </c>
      <c r="I374" s="5">
        <v>6750</v>
      </c>
      <c r="J374" s="6">
        <v>2025</v>
      </c>
      <c r="K374" s="6">
        <v>708.75</v>
      </c>
      <c r="L374" s="7">
        <v>0.35</v>
      </c>
    </row>
    <row r="375" spans="1:12" x14ac:dyDescent="0.25">
      <c r="A375" s="2" t="s">
        <v>21</v>
      </c>
      <c r="B375" s="2">
        <v>1197831</v>
      </c>
      <c r="C375" s="3">
        <v>44258</v>
      </c>
      <c r="D375" s="2" t="s">
        <v>22</v>
      </c>
      <c r="E375" s="2" t="s">
        <v>23</v>
      </c>
      <c r="F375" s="2" t="s">
        <v>34</v>
      </c>
      <c r="G375" s="2" t="s">
        <v>16</v>
      </c>
      <c r="H375" s="4">
        <v>0.4</v>
      </c>
      <c r="I375" s="5">
        <v>6750</v>
      </c>
      <c r="J375" s="6">
        <v>2700</v>
      </c>
      <c r="K375" s="6">
        <v>944.99999999999989</v>
      </c>
      <c r="L375" s="7">
        <v>0.35</v>
      </c>
    </row>
    <row r="376" spans="1:12" x14ac:dyDescent="0.25">
      <c r="A376" s="2" t="s">
        <v>21</v>
      </c>
      <c r="B376" s="2">
        <v>1197831</v>
      </c>
      <c r="C376" s="3">
        <v>44258</v>
      </c>
      <c r="D376" s="2" t="s">
        <v>22</v>
      </c>
      <c r="E376" s="2" t="s">
        <v>23</v>
      </c>
      <c r="F376" s="2" t="s">
        <v>34</v>
      </c>
      <c r="G376" s="2" t="s">
        <v>17</v>
      </c>
      <c r="H376" s="4">
        <v>0.3</v>
      </c>
      <c r="I376" s="5">
        <v>5000</v>
      </c>
      <c r="J376" s="6">
        <v>1500</v>
      </c>
      <c r="K376" s="6">
        <v>525</v>
      </c>
      <c r="L376" s="7">
        <v>0.35</v>
      </c>
    </row>
    <row r="377" spans="1:12" x14ac:dyDescent="0.25">
      <c r="A377" s="2" t="s">
        <v>21</v>
      </c>
      <c r="B377" s="2">
        <v>1197831</v>
      </c>
      <c r="C377" s="3">
        <v>44258</v>
      </c>
      <c r="D377" s="2" t="s">
        <v>22</v>
      </c>
      <c r="E377" s="2" t="s">
        <v>23</v>
      </c>
      <c r="F377" s="2" t="s">
        <v>34</v>
      </c>
      <c r="G377" s="2" t="s">
        <v>18</v>
      </c>
      <c r="H377" s="4">
        <v>0.35000000000000003</v>
      </c>
      <c r="I377" s="5">
        <v>4000</v>
      </c>
      <c r="J377" s="6">
        <v>1400.0000000000002</v>
      </c>
      <c r="K377" s="6">
        <v>630.00000000000011</v>
      </c>
      <c r="L377" s="7">
        <v>0.45</v>
      </c>
    </row>
    <row r="378" spans="1:12" x14ac:dyDescent="0.25">
      <c r="A378" s="2" t="s">
        <v>21</v>
      </c>
      <c r="B378" s="2">
        <v>1197831</v>
      </c>
      <c r="C378" s="3">
        <v>44258</v>
      </c>
      <c r="D378" s="2" t="s">
        <v>22</v>
      </c>
      <c r="E378" s="2" t="s">
        <v>23</v>
      </c>
      <c r="F378" s="2" t="s">
        <v>34</v>
      </c>
      <c r="G378" s="2" t="s">
        <v>19</v>
      </c>
      <c r="H378" s="4">
        <v>0.4</v>
      </c>
      <c r="I378" s="5">
        <v>3000</v>
      </c>
      <c r="J378" s="6">
        <v>1200</v>
      </c>
      <c r="K378" s="6">
        <v>360</v>
      </c>
      <c r="L378" s="7">
        <v>0.3</v>
      </c>
    </row>
    <row r="379" spans="1:12" x14ac:dyDescent="0.25">
      <c r="A379" s="2" t="s">
        <v>21</v>
      </c>
      <c r="B379" s="2">
        <v>1197831</v>
      </c>
      <c r="C379" s="3">
        <v>44258</v>
      </c>
      <c r="D379" s="2" t="s">
        <v>22</v>
      </c>
      <c r="E379" s="2" t="s">
        <v>23</v>
      </c>
      <c r="F379" s="2" t="s">
        <v>34</v>
      </c>
      <c r="G379" s="2" t="s">
        <v>20</v>
      </c>
      <c r="H379" s="4">
        <v>0.35000000000000003</v>
      </c>
      <c r="I379" s="5">
        <v>4500</v>
      </c>
      <c r="J379" s="6">
        <v>1575.0000000000002</v>
      </c>
      <c r="K379" s="6">
        <v>787.50000000000011</v>
      </c>
      <c r="L379" s="7">
        <v>0.5</v>
      </c>
    </row>
    <row r="380" spans="1:12" x14ac:dyDescent="0.25">
      <c r="A380" s="2" t="s">
        <v>21</v>
      </c>
      <c r="B380" s="2">
        <v>1197831</v>
      </c>
      <c r="C380" s="3">
        <v>44288</v>
      </c>
      <c r="D380" s="2" t="s">
        <v>22</v>
      </c>
      <c r="E380" s="2" t="s">
        <v>23</v>
      </c>
      <c r="F380" s="2" t="s">
        <v>34</v>
      </c>
      <c r="G380" s="2" t="s">
        <v>15</v>
      </c>
      <c r="H380" s="4">
        <v>0.19999999999999998</v>
      </c>
      <c r="I380" s="5">
        <v>7000</v>
      </c>
      <c r="J380" s="6">
        <v>1399.9999999999998</v>
      </c>
      <c r="K380" s="6">
        <v>489.99999999999989</v>
      </c>
      <c r="L380" s="7">
        <v>0.35</v>
      </c>
    </row>
    <row r="381" spans="1:12" x14ac:dyDescent="0.25">
      <c r="A381" s="2" t="s">
        <v>21</v>
      </c>
      <c r="B381" s="2">
        <v>1197831</v>
      </c>
      <c r="C381" s="3">
        <v>44288</v>
      </c>
      <c r="D381" s="2" t="s">
        <v>22</v>
      </c>
      <c r="E381" s="2" t="s">
        <v>23</v>
      </c>
      <c r="F381" s="2" t="s">
        <v>34</v>
      </c>
      <c r="G381" s="2" t="s">
        <v>16</v>
      </c>
      <c r="H381" s="4">
        <v>0.30000000000000004</v>
      </c>
      <c r="I381" s="5">
        <v>7000</v>
      </c>
      <c r="J381" s="6">
        <v>2100.0000000000005</v>
      </c>
      <c r="K381" s="6">
        <v>735.00000000000011</v>
      </c>
      <c r="L381" s="7">
        <v>0.35</v>
      </c>
    </row>
    <row r="382" spans="1:12" x14ac:dyDescent="0.25">
      <c r="A382" s="2" t="s">
        <v>21</v>
      </c>
      <c r="B382" s="2">
        <v>1197831</v>
      </c>
      <c r="C382" s="3">
        <v>44288</v>
      </c>
      <c r="D382" s="2" t="s">
        <v>22</v>
      </c>
      <c r="E382" s="2" t="s">
        <v>23</v>
      </c>
      <c r="F382" s="2" t="s">
        <v>34</v>
      </c>
      <c r="G382" s="2" t="s">
        <v>17</v>
      </c>
      <c r="H382" s="4">
        <v>0.24999999999999997</v>
      </c>
      <c r="I382" s="5">
        <v>5250</v>
      </c>
      <c r="J382" s="6">
        <v>1312.4999999999998</v>
      </c>
      <c r="K382" s="6">
        <v>459.37499999999989</v>
      </c>
      <c r="L382" s="7">
        <v>0.35</v>
      </c>
    </row>
    <row r="383" spans="1:12" x14ac:dyDescent="0.25">
      <c r="A383" s="2" t="s">
        <v>21</v>
      </c>
      <c r="B383" s="2">
        <v>1197831</v>
      </c>
      <c r="C383" s="3">
        <v>44288</v>
      </c>
      <c r="D383" s="2" t="s">
        <v>22</v>
      </c>
      <c r="E383" s="2" t="s">
        <v>23</v>
      </c>
      <c r="F383" s="2" t="s">
        <v>34</v>
      </c>
      <c r="G383" s="2" t="s">
        <v>18</v>
      </c>
      <c r="H383" s="4">
        <v>0.30000000000000004</v>
      </c>
      <c r="I383" s="5">
        <v>4250</v>
      </c>
      <c r="J383" s="6">
        <v>1275.0000000000002</v>
      </c>
      <c r="K383" s="6">
        <v>573.75000000000011</v>
      </c>
      <c r="L383" s="7">
        <v>0.45</v>
      </c>
    </row>
    <row r="384" spans="1:12" x14ac:dyDescent="0.25">
      <c r="A384" s="2" t="s">
        <v>21</v>
      </c>
      <c r="B384" s="2">
        <v>1197831</v>
      </c>
      <c r="C384" s="3">
        <v>44288</v>
      </c>
      <c r="D384" s="2" t="s">
        <v>22</v>
      </c>
      <c r="E384" s="2" t="s">
        <v>23</v>
      </c>
      <c r="F384" s="2" t="s">
        <v>34</v>
      </c>
      <c r="G384" s="2" t="s">
        <v>19</v>
      </c>
      <c r="H384" s="4">
        <v>0.35</v>
      </c>
      <c r="I384" s="5">
        <v>3250</v>
      </c>
      <c r="J384" s="6">
        <v>1137.5</v>
      </c>
      <c r="K384" s="6">
        <v>341.25</v>
      </c>
      <c r="L384" s="7">
        <v>0.3</v>
      </c>
    </row>
    <row r="385" spans="1:12" x14ac:dyDescent="0.25">
      <c r="A385" s="2" t="s">
        <v>21</v>
      </c>
      <c r="B385" s="2">
        <v>1197831</v>
      </c>
      <c r="C385" s="3">
        <v>44288</v>
      </c>
      <c r="D385" s="2" t="s">
        <v>22</v>
      </c>
      <c r="E385" s="2" t="s">
        <v>23</v>
      </c>
      <c r="F385" s="2" t="s">
        <v>34</v>
      </c>
      <c r="G385" s="2" t="s">
        <v>20</v>
      </c>
      <c r="H385" s="4">
        <v>0.30000000000000004</v>
      </c>
      <c r="I385" s="5">
        <v>6000</v>
      </c>
      <c r="J385" s="6">
        <v>1800.0000000000002</v>
      </c>
      <c r="K385" s="6">
        <v>900.00000000000011</v>
      </c>
      <c r="L385" s="7">
        <v>0.5</v>
      </c>
    </row>
    <row r="386" spans="1:12" x14ac:dyDescent="0.25">
      <c r="A386" s="2" t="s">
        <v>21</v>
      </c>
      <c r="B386" s="2">
        <v>1197831</v>
      </c>
      <c r="C386" s="3">
        <v>44318</v>
      </c>
      <c r="D386" s="2" t="s">
        <v>22</v>
      </c>
      <c r="E386" s="2" t="s">
        <v>23</v>
      </c>
      <c r="F386" s="2" t="s">
        <v>34</v>
      </c>
      <c r="G386" s="2" t="s">
        <v>15</v>
      </c>
      <c r="H386" s="4">
        <v>0.19999999999999998</v>
      </c>
      <c r="I386" s="5">
        <v>7500</v>
      </c>
      <c r="J386" s="6">
        <v>1499.9999999999998</v>
      </c>
      <c r="K386" s="6">
        <v>524.99999999999989</v>
      </c>
      <c r="L386" s="7">
        <v>0.35</v>
      </c>
    </row>
    <row r="387" spans="1:12" x14ac:dyDescent="0.25">
      <c r="A387" s="2" t="s">
        <v>21</v>
      </c>
      <c r="B387" s="2">
        <v>1197831</v>
      </c>
      <c r="C387" s="3">
        <v>44318</v>
      </c>
      <c r="D387" s="2" t="s">
        <v>22</v>
      </c>
      <c r="E387" s="2" t="s">
        <v>23</v>
      </c>
      <c r="F387" s="2" t="s">
        <v>34</v>
      </c>
      <c r="G387" s="2" t="s">
        <v>16</v>
      </c>
      <c r="H387" s="4">
        <v>0.30000000000000004</v>
      </c>
      <c r="I387" s="5">
        <v>7750</v>
      </c>
      <c r="J387" s="6">
        <v>2325.0000000000005</v>
      </c>
      <c r="K387" s="6">
        <v>813.75000000000011</v>
      </c>
      <c r="L387" s="7">
        <v>0.35</v>
      </c>
    </row>
    <row r="388" spans="1:12" x14ac:dyDescent="0.25">
      <c r="A388" s="2" t="s">
        <v>21</v>
      </c>
      <c r="B388" s="2">
        <v>1197831</v>
      </c>
      <c r="C388" s="3">
        <v>44318</v>
      </c>
      <c r="D388" s="2" t="s">
        <v>22</v>
      </c>
      <c r="E388" s="2" t="s">
        <v>23</v>
      </c>
      <c r="F388" s="2" t="s">
        <v>34</v>
      </c>
      <c r="G388" s="2" t="s">
        <v>17</v>
      </c>
      <c r="H388" s="4">
        <v>0.24999999999999997</v>
      </c>
      <c r="I388" s="5">
        <v>6250</v>
      </c>
      <c r="J388" s="6">
        <v>1562.4999999999998</v>
      </c>
      <c r="K388" s="6">
        <v>546.87499999999989</v>
      </c>
      <c r="L388" s="7">
        <v>0.35</v>
      </c>
    </row>
    <row r="389" spans="1:12" x14ac:dyDescent="0.25">
      <c r="A389" s="2" t="s">
        <v>21</v>
      </c>
      <c r="B389" s="2">
        <v>1197831</v>
      </c>
      <c r="C389" s="3">
        <v>44318</v>
      </c>
      <c r="D389" s="2" t="s">
        <v>22</v>
      </c>
      <c r="E389" s="2" t="s">
        <v>23</v>
      </c>
      <c r="F389" s="2" t="s">
        <v>34</v>
      </c>
      <c r="G389" s="2" t="s">
        <v>18</v>
      </c>
      <c r="H389" s="4">
        <v>0.35000000000000003</v>
      </c>
      <c r="I389" s="5">
        <v>5500</v>
      </c>
      <c r="J389" s="6">
        <v>1925.0000000000002</v>
      </c>
      <c r="K389" s="6">
        <v>866.25000000000011</v>
      </c>
      <c r="L389" s="7">
        <v>0.45</v>
      </c>
    </row>
    <row r="390" spans="1:12" x14ac:dyDescent="0.25">
      <c r="A390" s="2" t="s">
        <v>21</v>
      </c>
      <c r="B390" s="2">
        <v>1197831</v>
      </c>
      <c r="C390" s="3">
        <v>44318</v>
      </c>
      <c r="D390" s="2" t="s">
        <v>22</v>
      </c>
      <c r="E390" s="2" t="s">
        <v>23</v>
      </c>
      <c r="F390" s="2" t="s">
        <v>34</v>
      </c>
      <c r="G390" s="2" t="s">
        <v>19</v>
      </c>
      <c r="H390" s="4">
        <v>0.5</v>
      </c>
      <c r="I390" s="5">
        <v>4500</v>
      </c>
      <c r="J390" s="6">
        <v>2250</v>
      </c>
      <c r="K390" s="6">
        <v>675</v>
      </c>
      <c r="L390" s="7">
        <v>0.3</v>
      </c>
    </row>
    <row r="391" spans="1:12" x14ac:dyDescent="0.25">
      <c r="A391" s="2" t="s">
        <v>21</v>
      </c>
      <c r="B391" s="2">
        <v>1197831</v>
      </c>
      <c r="C391" s="3">
        <v>44318</v>
      </c>
      <c r="D391" s="2" t="s">
        <v>22</v>
      </c>
      <c r="E391" s="2" t="s">
        <v>23</v>
      </c>
      <c r="F391" s="2" t="s">
        <v>34</v>
      </c>
      <c r="G391" s="2" t="s">
        <v>20</v>
      </c>
      <c r="H391" s="4">
        <v>0.45</v>
      </c>
      <c r="I391" s="5">
        <v>8000</v>
      </c>
      <c r="J391" s="6">
        <v>3600</v>
      </c>
      <c r="K391" s="6">
        <v>1800</v>
      </c>
      <c r="L391" s="7">
        <v>0.5</v>
      </c>
    </row>
    <row r="392" spans="1:12" x14ac:dyDescent="0.25">
      <c r="A392" s="2" t="s">
        <v>21</v>
      </c>
      <c r="B392" s="2">
        <v>1197831</v>
      </c>
      <c r="C392" s="3">
        <v>44348</v>
      </c>
      <c r="D392" s="2" t="s">
        <v>22</v>
      </c>
      <c r="E392" s="2" t="s">
        <v>23</v>
      </c>
      <c r="F392" s="2" t="s">
        <v>34</v>
      </c>
      <c r="G392" s="2" t="s">
        <v>15</v>
      </c>
      <c r="H392" s="4">
        <v>0.45</v>
      </c>
      <c r="I392" s="5">
        <v>8000</v>
      </c>
      <c r="J392" s="6">
        <v>3600</v>
      </c>
      <c r="K392" s="6">
        <v>1260</v>
      </c>
      <c r="L392" s="7">
        <v>0.35</v>
      </c>
    </row>
    <row r="393" spans="1:12" x14ac:dyDescent="0.25">
      <c r="A393" s="2" t="s">
        <v>21</v>
      </c>
      <c r="B393" s="2">
        <v>1197831</v>
      </c>
      <c r="C393" s="3">
        <v>44348</v>
      </c>
      <c r="D393" s="2" t="s">
        <v>22</v>
      </c>
      <c r="E393" s="2" t="s">
        <v>23</v>
      </c>
      <c r="F393" s="2" t="s">
        <v>34</v>
      </c>
      <c r="G393" s="2" t="s">
        <v>16</v>
      </c>
      <c r="H393" s="4">
        <v>0.5</v>
      </c>
      <c r="I393" s="5">
        <v>8000</v>
      </c>
      <c r="J393" s="6">
        <v>4000</v>
      </c>
      <c r="K393" s="6">
        <v>1400</v>
      </c>
      <c r="L393" s="7">
        <v>0.35</v>
      </c>
    </row>
    <row r="394" spans="1:12" x14ac:dyDescent="0.25">
      <c r="A394" s="2" t="s">
        <v>21</v>
      </c>
      <c r="B394" s="2">
        <v>1197831</v>
      </c>
      <c r="C394" s="3">
        <v>44348</v>
      </c>
      <c r="D394" s="2" t="s">
        <v>22</v>
      </c>
      <c r="E394" s="2" t="s">
        <v>23</v>
      </c>
      <c r="F394" s="2" t="s">
        <v>34</v>
      </c>
      <c r="G394" s="2" t="s">
        <v>17</v>
      </c>
      <c r="H394" s="4">
        <v>0.45</v>
      </c>
      <c r="I394" s="5">
        <v>6500</v>
      </c>
      <c r="J394" s="6">
        <v>2925</v>
      </c>
      <c r="K394" s="6">
        <v>1023.7499999999999</v>
      </c>
      <c r="L394" s="7">
        <v>0.35</v>
      </c>
    </row>
    <row r="395" spans="1:12" x14ac:dyDescent="0.25">
      <c r="A395" s="2" t="s">
        <v>21</v>
      </c>
      <c r="B395" s="2">
        <v>1197831</v>
      </c>
      <c r="C395" s="3">
        <v>44348</v>
      </c>
      <c r="D395" s="2" t="s">
        <v>22</v>
      </c>
      <c r="E395" s="2" t="s">
        <v>23</v>
      </c>
      <c r="F395" s="2" t="s">
        <v>34</v>
      </c>
      <c r="G395" s="2" t="s">
        <v>18</v>
      </c>
      <c r="H395" s="4">
        <v>0.45</v>
      </c>
      <c r="I395" s="5">
        <v>6000</v>
      </c>
      <c r="J395" s="6">
        <v>2700</v>
      </c>
      <c r="K395" s="6">
        <v>1215</v>
      </c>
      <c r="L395" s="7">
        <v>0.45</v>
      </c>
    </row>
    <row r="396" spans="1:12" x14ac:dyDescent="0.25">
      <c r="A396" s="2" t="s">
        <v>21</v>
      </c>
      <c r="B396" s="2">
        <v>1197831</v>
      </c>
      <c r="C396" s="3">
        <v>44348</v>
      </c>
      <c r="D396" s="2" t="s">
        <v>22</v>
      </c>
      <c r="E396" s="2" t="s">
        <v>23</v>
      </c>
      <c r="F396" s="2" t="s">
        <v>34</v>
      </c>
      <c r="G396" s="2" t="s">
        <v>19</v>
      </c>
      <c r="H396" s="4">
        <v>0.5</v>
      </c>
      <c r="I396" s="5">
        <v>5000</v>
      </c>
      <c r="J396" s="6">
        <v>2500</v>
      </c>
      <c r="K396" s="6">
        <v>750</v>
      </c>
      <c r="L396" s="7">
        <v>0.3</v>
      </c>
    </row>
    <row r="397" spans="1:12" x14ac:dyDescent="0.25">
      <c r="A397" s="2" t="s">
        <v>21</v>
      </c>
      <c r="B397" s="2">
        <v>1197831</v>
      </c>
      <c r="C397" s="3">
        <v>44348</v>
      </c>
      <c r="D397" s="2" t="s">
        <v>22</v>
      </c>
      <c r="E397" s="2" t="s">
        <v>23</v>
      </c>
      <c r="F397" s="2" t="s">
        <v>34</v>
      </c>
      <c r="G397" s="2" t="s">
        <v>20</v>
      </c>
      <c r="H397" s="4">
        <v>0.55000000000000004</v>
      </c>
      <c r="I397" s="5">
        <v>8750</v>
      </c>
      <c r="J397" s="6">
        <v>4812.5</v>
      </c>
      <c r="K397" s="6">
        <v>2406.25</v>
      </c>
      <c r="L397" s="7">
        <v>0.5</v>
      </c>
    </row>
    <row r="398" spans="1:12" x14ac:dyDescent="0.25">
      <c r="A398" s="2" t="s">
        <v>21</v>
      </c>
      <c r="B398" s="2">
        <v>1197831</v>
      </c>
      <c r="C398" s="3">
        <v>44380</v>
      </c>
      <c r="D398" s="2" t="s">
        <v>22</v>
      </c>
      <c r="E398" s="2" t="s">
        <v>23</v>
      </c>
      <c r="F398" s="2" t="s">
        <v>34</v>
      </c>
      <c r="G398" s="2" t="s">
        <v>15</v>
      </c>
      <c r="H398" s="4">
        <v>0.45</v>
      </c>
      <c r="I398" s="5">
        <v>8250</v>
      </c>
      <c r="J398" s="6">
        <v>3712.5</v>
      </c>
      <c r="K398" s="6">
        <v>1484.9999999999998</v>
      </c>
      <c r="L398" s="7">
        <v>0.39999999999999997</v>
      </c>
    </row>
    <row r="399" spans="1:12" x14ac:dyDescent="0.25">
      <c r="A399" s="2" t="s">
        <v>21</v>
      </c>
      <c r="B399" s="2">
        <v>1197831</v>
      </c>
      <c r="C399" s="3">
        <v>44380</v>
      </c>
      <c r="D399" s="2" t="s">
        <v>22</v>
      </c>
      <c r="E399" s="2" t="s">
        <v>23</v>
      </c>
      <c r="F399" s="2" t="s">
        <v>34</v>
      </c>
      <c r="G399" s="2" t="s">
        <v>16</v>
      </c>
      <c r="H399" s="4">
        <v>0.5</v>
      </c>
      <c r="I399" s="5">
        <v>8250</v>
      </c>
      <c r="J399" s="6">
        <v>4125</v>
      </c>
      <c r="K399" s="6">
        <v>1649.9999999999998</v>
      </c>
      <c r="L399" s="7">
        <v>0.39999999999999997</v>
      </c>
    </row>
    <row r="400" spans="1:12" x14ac:dyDescent="0.25">
      <c r="A400" s="2" t="s">
        <v>21</v>
      </c>
      <c r="B400" s="2">
        <v>1197831</v>
      </c>
      <c r="C400" s="3">
        <v>44380</v>
      </c>
      <c r="D400" s="2" t="s">
        <v>22</v>
      </c>
      <c r="E400" s="2" t="s">
        <v>23</v>
      </c>
      <c r="F400" s="2" t="s">
        <v>34</v>
      </c>
      <c r="G400" s="2" t="s">
        <v>17</v>
      </c>
      <c r="H400" s="4">
        <v>0.45</v>
      </c>
      <c r="I400" s="5">
        <v>9750</v>
      </c>
      <c r="J400" s="6">
        <v>4387.5</v>
      </c>
      <c r="K400" s="6">
        <v>1754.9999999999998</v>
      </c>
      <c r="L400" s="7">
        <v>0.39999999999999997</v>
      </c>
    </row>
    <row r="401" spans="1:12" x14ac:dyDescent="0.25">
      <c r="A401" s="2" t="s">
        <v>21</v>
      </c>
      <c r="B401" s="2">
        <v>1197831</v>
      </c>
      <c r="C401" s="3">
        <v>44380</v>
      </c>
      <c r="D401" s="2" t="s">
        <v>22</v>
      </c>
      <c r="E401" s="2" t="s">
        <v>23</v>
      </c>
      <c r="F401" s="2" t="s">
        <v>34</v>
      </c>
      <c r="G401" s="2" t="s">
        <v>18</v>
      </c>
      <c r="H401" s="4">
        <v>0.45</v>
      </c>
      <c r="I401" s="5">
        <v>5750</v>
      </c>
      <c r="J401" s="6">
        <v>2587.5</v>
      </c>
      <c r="K401" s="6">
        <v>1293.75</v>
      </c>
      <c r="L401" s="7">
        <v>0.5</v>
      </c>
    </row>
    <row r="402" spans="1:12" x14ac:dyDescent="0.25">
      <c r="A402" s="2" t="s">
        <v>21</v>
      </c>
      <c r="B402" s="2">
        <v>1197831</v>
      </c>
      <c r="C402" s="3">
        <v>44380</v>
      </c>
      <c r="D402" s="2" t="s">
        <v>22</v>
      </c>
      <c r="E402" s="2" t="s">
        <v>23</v>
      </c>
      <c r="F402" s="2" t="s">
        <v>34</v>
      </c>
      <c r="G402" s="2" t="s">
        <v>19</v>
      </c>
      <c r="H402" s="4">
        <v>0.5</v>
      </c>
      <c r="I402" s="5">
        <v>5750</v>
      </c>
      <c r="J402" s="6">
        <v>2875</v>
      </c>
      <c r="K402" s="6">
        <v>1006.2499999999999</v>
      </c>
      <c r="L402" s="7">
        <v>0.35</v>
      </c>
    </row>
    <row r="403" spans="1:12" x14ac:dyDescent="0.25">
      <c r="A403" s="2" t="s">
        <v>21</v>
      </c>
      <c r="B403" s="2">
        <v>1197831</v>
      </c>
      <c r="C403" s="3">
        <v>44380</v>
      </c>
      <c r="D403" s="2" t="s">
        <v>22</v>
      </c>
      <c r="E403" s="2" t="s">
        <v>23</v>
      </c>
      <c r="F403" s="2" t="s">
        <v>34</v>
      </c>
      <c r="G403" s="2" t="s">
        <v>20</v>
      </c>
      <c r="H403" s="4">
        <v>0.6</v>
      </c>
      <c r="I403" s="5">
        <v>8500</v>
      </c>
      <c r="J403" s="6">
        <v>5100</v>
      </c>
      <c r="K403" s="6">
        <v>2805</v>
      </c>
      <c r="L403" s="7">
        <v>0.55000000000000004</v>
      </c>
    </row>
    <row r="404" spans="1:12" x14ac:dyDescent="0.25">
      <c r="A404" s="2" t="s">
        <v>21</v>
      </c>
      <c r="B404" s="2">
        <v>1197831</v>
      </c>
      <c r="C404" s="3">
        <v>44413</v>
      </c>
      <c r="D404" s="2" t="s">
        <v>22</v>
      </c>
      <c r="E404" s="2" t="s">
        <v>23</v>
      </c>
      <c r="F404" s="2" t="s">
        <v>34</v>
      </c>
      <c r="G404" s="2" t="s">
        <v>15</v>
      </c>
      <c r="H404" s="4">
        <v>0.5</v>
      </c>
      <c r="I404" s="5">
        <v>8000</v>
      </c>
      <c r="J404" s="6">
        <v>4000</v>
      </c>
      <c r="K404" s="6">
        <v>1599.9999999999998</v>
      </c>
      <c r="L404" s="7">
        <v>0.39999999999999997</v>
      </c>
    </row>
    <row r="405" spans="1:12" x14ac:dyDescent="0.25">
      <c r="A405" s="2" t="s">
        <v>21</v>
      </c>
      <c r="B405" s="2">
        <v>1197831</v>
      </c>
      <c r="C405" s="3">
        <v>44413</v>
      </c>
      <c r="D405" s="2" t="s">
        <v>22</v>
      </c>
      <c r="E405" s="2" t="s">
        <v>23</v>
      </c>
      <c r="F405" s="2" t="s">
        <v>34</v>
      </c>
      <c r="G405" s="2" t="s">
        <v>16</v>
      </c>
      <c r="H405" s="4">
        <v>0.55000000000000004</v>
      </c>
      <c r="I405" s="5">
        <v>8000</v>
      </c>
      <c r="J405" s="6">
        <v>4400</v>
      </c>
      <c r="K405" s="6">
        <v>1759.9999999999998</v>
      </c>
      <c r="L405" s="7">
        <v>0.39999999999999997</v>
      </c>
    </row>
    <row r="406" spans="1:12" x14ac:dyDescent="0.25">
      <c r="A406" s="2" t="s">
        <v>21</v>
      </c>
      <c r="B406" s="2">
        <v>1197831</v>
      </c>
      <c r="C406" s="3">
        <v>44413</v>
      </c>
      <c r="D406" s="2" t="s">
        <v>22</v>
      </c>
      <c r="E406" s="2" t="s">
        <v>23</v>
      </c>
      <c r="F406" s="2" t="s">
        <v>34</v>
      </c>
      <c r="G406" s="2" t="s">
        <v>17</v>
      </c>
      <c r="H406" s="4">
        <v>0.5</v>
      </c>
      <c r="I406" s="5">
        <v>9750</v>
      </c>
      <c r="J406" s="6">
        <v>4875</v>
      </c>
      <c r="K406" s="6">
        <v>1949.9999999999998</v>
      </c>
      <c r="L406" s="7">
        <v>0.39999999999999997</v>
      </c>
    </row>
    <row r="407" spans="1:12" x14ac:dyDescent="0.25">
      <c r="A407" s="2" t="s">
        <v>21</v>
      </c>
      <c r="B407" s="2">
        <v>1197831</v>
      </c>
      <c r="C407" s="3">
        <v>44413</v>
      </c>
      <c r="D407" s="2" t="s">
        <v>22</v>
      </c>
      <c r="E407" s="2" t="s">
        <v>23</v>
      </c>
      <c r="F407" s="2" t="s">
        <v>34</v>
      </c>
      <c r="G407" s="2" t="s">
        <v>18</v>
      </c>
      <c r="H407" s="4">
        <v>0.5</v>
      </c>
      <c r="I407" s="5">
        <v>5250</v>
      </c>
      <c r="J407" s="6">
        <v>2625</v>
      </c>
      <c r="K407" s="6">
        <v>1312.5</v>
      </c>
      <c r="L407" s="7">
        <v>0.5</v>
      </c>
    </row>
    <row r="408" spans="1:12" x14ac:dyDescent="0.25">
      <c r="A408" s="2" t="s">
        <v>21</v>
      </c>
      <c r="B408" s="2">
        <v>1197831</v>
      </c>
      <c r="C408" s="3">
        <v>44413</v>
      </c>
      <c r="D408" s="2" t="s">
        <v>22</v>
      </c>
      <c r="E408" s="2" t="s">
        <v>23</v>
      </c>
      <c r="F408" s="2" t="s">
        <v>34</v>
      </c>
      <c r="G408" s="2" t="s">
        <v>19</v>
      </c>
      <c r="H408" s="4">
        <v>0.55000000000000004</v>
      </c>
      <c r="I408" s="5">
        <v>5250</v>
      </c>
      <c r="J408" s="6">
        <v>2887.5000000000005</v>
      </c>
      <c r="K408" s="6">
        <v>1010.6250000000001</v>
      </c>
      <c r="L408" s="7">
        <v>0.35</v>
      </c>
    </row>
    <row r="409" spans="1:12" x14ac:dyDescent="0.25">
      <c r="A409" s="2" t="s">
        <v>21</v>
      </c>
      <c r="B409" s="2">
        <v>1197831</v>
      </c>
      <c r="C409" s="3">
        <v>44413</v>
      </c>
      <c r="D409" s="2" t="s">
        <v>22</v>
      </c>
      <c r="E409" s="2" t="s">
        <v>23</v>
      </c>
      <c r="F409" s="2" t="s">
        <v>34</v>
      </c>
      <c r="G409" s="2" t="s">
        <v>20</v>
      </c>
      <c r="H409" s="4">
        <v>0.6</v>
      </c>
      <c r="I409" s="5">
        <v>7750</v>
      </c>
      <c r="J409" s="6">
        <v>4650</v>
      </c>
      <c r="K409" s="6">
        <v>2557.5</v>
      </c>
      <c r="L409" s="7">
        <v>0.55000000000000004</v>
      </c>
    </row>
    <row r="410" spans="1:12" x14ac:dyDescent="0.25">
      <c r="A410" s="2" t="s">
        <v>21</v>
      </c>
      <c r="B410" s="2">
        <v>1197831</v>
      </c>
      <c r="C410" s="3">
        <v>44441</v>
      </c>
      <c r="D410" s="2" t="s">
        <v>22</v>
      </c>
      <c r="E410" s="2" t="s">
        <v>23</v>
      </c>
      <c r="F410" s="2" t="s">
        <v>34</v>
      </c>
      <c r="G410" s="2" t="s">
        <v>15</v>
      </c>
      <c r="H410" s="4">
        <v>0.55000000000000004</v>
      </c>
      <c r="I410" s="5">
        <v>7250</v>
      </c>
      <c r="J410" s="6">
        <v>3987.5000000000005</v>
      </c>
      <c r="K410" s="6">
        <v>1595</v>
      </c>
      <c r="L410" s="7">
        <v>0.39999999999999997</v>
      </c>
    </row>
    <row r="411" spans="1:12" x14ac:dyDescent="0.25">
      <c r="A411" s="2" t="s">
        <v>21</v>
      </c>
      <c r="B411" s="2">
        <v>1197831</v>
      </c>
      <c r="C411" s="3">
        <v>44441</v>
      </c>
      <c r="D411" s="2" t="s">
        <v>22</v>
      </c>
      <c r="E411" s="2" t="s">
        <v>23</v>
      </c>
      <c r="F411" s="2" t="s">
        <v>34</v>
      </c>
      <c r="G411" s="2" t="s">
        <v>16</v>
      </c>
      <c r="H411" s="4">
        <v>0.55000000000000004</v>
      </c>
      <c r="I411" s="5">
        <v>6750</v>
      </c>
      <c r="J411" s="6">
        <v>3712.5000000000005</v>
      </c>
      <c r="K411" s="6">
        <v>1485</v>
      </c>
      <c r="L411" s="7">
        <v>0.39999999999999997</v>
      </c>
    </row>
    <row r="412" spans="1:12" x14ac:dyDescent="0.25">
      <c r="A412" s="2" t="s">
        <v>21</v>
      </c>
      <c r="B412" s="2">
        <v>1197831</v>
      </c>
      <c r="C412" s="3">
        <v>44441</v>
      </c>
      <c r="D412" s="2" t="s">
        <v>22</v>
      </c>
      <c r="E412" s="2" t="s">
        <v>23</v>
      </c>
      <c r="F412" s="2" t="s">
        <v>34</v>
      </c>
      <c r="G412" s="2" t="s">
        <v>17</v>
      </c>
      <c r="H412" s="4">
        <v>0.6</v>
      </c>
      <c r="I412" s="5">
        <v>7250</v>
      </c>
      <c r="J412" s="6">
        <v>4350</v>
      </c>
      <c r="K412" s="6">
        <v>1739.9999999999998</v>
      </c>
      <c r="L412" s="7">
        <v>0.39999999999999997</v>
      </c>
    </row>
    <row r="413" spans="1:12" x14ac:dyDescent="0.25">
      <c r="A413" s="2" t="s">
        <v>21</v>
      </c>
      <c r="B413" s="2">
        <v>1197831</v>
      </c>
      <c r="C413" s="3">
        <v>44441</v>
      </c>
      <c r="D413" s="2" t="s">
        <v>22</v>
      </c>
      <c r="E413" s="2" t="s">
        <v>23</v>
      </c>
      <c r="F413" s="2" t="s">
        <v>34</v>
      </c>
      <c r="G413" s="2" t="s">
        <v>18</v>
      </c>
      <c r="H413" s="4">
        <v>0.6</v>
      </c>
      <c r="I413" s="5">
        <v>4500</v>
      </c>
      <c r="J413" s="6">
        <v>2700</v>
      </c>
      <c r="K413" s="6">
        <v>1350</v>
      </c>
      <c r="L413" s="7">
        <v>0.5</v>
      </c>
    </row>
    <row r="414" spans="1:12" x14ac:dyDescent="0.25">
      <c r="A414" s="2" t="s">
        <v>21</v>
      </c>
      <c r="B414" s="2">
        <v>1197831</v>
      </c>
      <c r="C414" s="3">
        <v>44441</v>
      </c>
      <c r="D414" s="2" t="s">
        <v>22</v>
      </c>
      <c r="E414" s="2" t="s">
        <v>23</v>
      </c>
      <c r="F414" s="2" t="s">
        <v>34</v>
      </c>
      <c r="G414" s="2" t="s">
        <v>19</v>
      </c>
      <c r="H414" s="4">
        <v>0.55000000000000004</v>
      </c>
      <c r="I414" s="5">
        <v>4500</v>
      </c>
      <c r="J414" s="6">
        <v>2475</v>
      </c>
      <c r="K414" s="6">
        <v>866.25</v>
      </c>
      <c r="L414" s="7">
        <v>0.35</v>
      </c>
    </row>
    <row r="415" spans="1:12" x14ac:dyDescent="0.25">
      <c r="A415" s="2" t="s">
        <v>21</v>
      </c>
      <c r="B415" s="2">
        <v>1197831</v>
      </c>
      <c r="C415" s="3">
        <v>44441</v>
      </c>
      <c r="D415" s="2" t="s">
        <v>22</v>
      </c>
      <c r="E415" s="2" t="s">
        <v>23</v>
      </c>
      <c r="F415" s="2" t="s">
        <v>34</v>
      </c>
      <c r="G415" s="2" t="s">
        <v>20</v>
      </c>
      <c r="H415" s="4">
        <v>0.5</v>
      </c>
      <c r="I415" s="5">
        <v>6750</v>
      </c>
      <c r="J415" s="6">
        <v>3375</v>
      </c>
      <c r="K415" s="6">
        <v>1856.2500000000002</v>
      </c>
      <c r="L415" s="7">
        <v>0.55000000000000004</v>
      </c>
    </row>
    <row r="416" spans="1:12" x14ac:dyDescent="0.25">
      <c r="A416" s="2" t="s">
        <v>21</v>
      </c>
      <c r="B416" s="2">
        <v>1197831</v>
      </c>
      <c r="C416" s="3">
        <v>44470</v>
      </c>
      <c r="D416" s="2" t="s">
        <v>22</v>
      </c>
      <c r="E416" s="2" t="s">
        <v>23</v>
      </c>
      <c r="F416" s="2" t="s">
        <v>34</v>
      </c>
      <c r="G416" s="2" t="s">
        <v>15</v>
      </c>
      <c r="H416" s="4">
        <v>0.4</v>
      </c>
      <c r="I416" s="5">
        <v>6250</v>
      </c>
      <c r="J416" s="6">
        <v>2500</v>
      </c>
      <c r="K416" s="6">
        <v>999.99999999999989</v>
      </c>
      <c r="L416" s="7">
        <v>0.39999999999999997</v>
      </c>
    </row>
    <row r="417" spans="1:12" x14ac:dyDescent="0.25">
      <c r="A417" s="2" t="s">
        <v>21</v>
      </c>
      <c r="B417" s="2">
        <v>1197831</v>
      </c>
      <c r="C417" s="3">
        <v>44470</v>
      </c>
      <c r="D417" s="2" t="s">
        <v>22</v>
      </c>
      <c r="E417" s="2" t="s">
        <v>23</v>
      </c>
      <c r="F417" s="2" t="s">
        <v>34</v>
      </c>
      <c r="G417" s="2" t="s">
        <v>16</v>
      </c>
      <c r="H417" s="4">
        <v>0.4</v>
      </c>
      <c r="I417" s="5">
        <v>6250</v>
      </c>
      <c r="J417" s="6">
        <v>2500</v>
      </c>
      <c r="K417" s="6">
        <v>999.99999999999989</v>
      </c>
      <c r="L417" s="7">
        <v>0.39999999999999997</v>
      </c>
    </row>
    <row r="418" spans="1:12" x14ac:dyDescent="0.25">
      <c r="A418" s="2" t="s">
        <v>21</v>
      </c>
      <c r="B418" s="2">
        <v>1197831</v>
      </c>
      <c r="C418" s="3">
        <v>44470</v>
      </c>
      <c r="D418" s="2" t="s">
        <v>22</v>
      </c>
      <c r="E418" s="2" t="s">
        <v>23</v>
      </c>
      <c r="F418" s="2" t="s">
        <v>34</v>
      </c>
      <c r="G418" s="2" t="s">
        <v>17</v>
      </c>
      <c r="H418" s="4">
        <v>0.45</v>
      </c>
      <c r="I418" s="5">
        <v>5750</v>
      </c>
      <c r="J418" s="6">
        <v>2587.5</v>
      </c>
      <c r="K418" s="6">
        <v>1035</v>
      </c>
      <c r="L418" s="7">
        <v>0.39999999999999997</v>
      </c>
    </row>
    <row r="419" spans="1:12" x14ac:dyDescent="0.25">
      <c r="A419" s="2" t="s">
        <v>21</v>
      </c>
      <c r="B419" s="2">
        <v>1197831</v>
      </c>
      <c r="C419" s="3">
        <v>44470</v>
      </c>
      <c r="D419" s="2" t="s">
        <v>22</v>
      </c>
      <c r="E419" s="2" t="s">
        <v>23</v>
      </c>
      <c r="F419" s="2" t="s">
        <v>34</v>
      </c>
      <c r="G419" s="2" t="s">
        <v>18</v>
      </c>
      <c r="H419" s="4">
        <v>0.45</v>
      </c>
      <c r="I419" s="5">
        <v>4250</v>
      </c>
      <c r="J419" s="6">
        <v>1912.5</v>
      </c>
      <c r="K419" s="6">
        <v>956.25</v>
      </c>
      <c r="L419" s="7">
        <v>0.5</v>
      </c>
    </row>
    <row r="420" spans="1:12" x14ac:dyDescent="0.25">
      <c r="A420" s="2" t="s">
        <v>21</v>
      </c>
      <c r="B420" s="2">
        <v>1197831</v>
      </c>
      <c r="C420" s="3">
        <v>44470</v>
      </c>
      <c r="D420" s="2" t="s">
        <v>22</v>
      </c>
      <c r="E420" s="2" t="s">
        <v>23</v>
      </c>
      <c r="F420" s="2" t="s">
        <v>34</v>
      </c>
      <c r="G420" s="2" t="s">
        <v>19</v>
      </c>
      <c r="H420" s="4">
        <v>0.4</v>
      </c>
      <c r="I420" s="5">
        <v>4000</v>
      </c>
      <c r="J420" s="6">
        <v>1600</v>
      </c>
      <c r="K420" s="6">
        <v>560</v>
      </c>
      <c r="L420" s="7">
        <v>0.35</v>
      </c>
    </row>
    <row r="421" spans="1:12" x14ac:dyDescent="0.25">
      <c r="A421" s="2" t="s">
        <v>21</v>
      </c>
      <c r="B421" s="2">
        <v>1197831</v>
      </c>
      <c r="C421" s="3">
        <v>44470</v>
      </c>
      <c r="D421" s="2" t="s">
        <v>22</v>
      </c>
      <c r="E421" s="2" t="s">
        <v>23</v>
      </c>
      <c r="F421" s="2" t="s">
        <v>34</v>
      </c>
      <c r="G421" s="2" t="s">
        <v>20</v>
      </c>
      <c r="H421" s="4">
        <v>0.5</v>
      </c>
      <c r="I421" s="5">
        <v>5750</v>
      </c>
      <c r="J421" s="6">
        <v>2875</v>
      </c>
      <c r="K421" s="6">
        <v>1581.2500000000002</v>
      </c>
      <c r="L421" s="7">
        <v>0.55000000000000004</v>
      </c>
    </row>
    <row r="422" spans="1:12" x14ac:dyDescent="0.25">
      <c r="A422" s="2" t="s">
        <v>21</v>
      </c>
      <c r="B422" s="2">
        <v>1197831</v>
      </c>
      <c r="C422" s="3">
        <v>44502</v>
      </c>
      <c r="D422" s="2" t="s">
        <v>22</v>
      </c>
      <c r="E422" s="2" t="s">
        <v>23</v>
      </c>
      <c r="F422" s="2" t="s">
        <v>34</v>
      </c>
      <c r="G422" s="2" t="s">
        <v>15</v>
      </c>
      <c r="H422" s="4">
        <v>0.4</v>
      </c>
      <c r="I422" s="5">
        <v>7250</v>
      </c>
      <c r="J422" s="6">
        <v>2900</v>
      </c>
      <c r="K422" s="6">
        <v>1160</v>
      </c>
      <c r="L422" s="7">
        <v>0.39999999999999997</v>
      </c>
    </row>
    <row r="423" spans="1:12" x14ac:dyDescent="0.25">
      <c r="A423" s="2" t="s">
        <v>21</v>
      </c>
      <c r="B423" s="2">
        <v>1197831</v>
      </c>
      <c r="C423" s="3">
        <v>44502</v>
      </c>
      <c r="D423" s="2" t="s">
        <v>22</v>
      </c>
      <c r="E423" s="2" t="s">
        <v>23</v>
      </c>
      <c r="F423" s="2" t="s">
        <v>34</v>
      </c>
      <c r="G423" s="2" t="s">
        <v>16</v>
      </c>
      <c r="H423" s="4">
        <v>0.4</v>
      </c>
      <c r="I423" s="5">
        <v>7250</v>
      </c>
      <c r="J423" s="6">
        <v>2900</v>
      </c>
      <c r="K423" s="6">
        <v>1160</v>
      </c>
      <c r="L423" s="7">
        <v>0.39999999999999997</v>
      </c>
    </row>
    <row r="424" spans="1:12" x14ac:dyDescent="0.25">
      <c r="A424" s="2" t="s">
        <v>21</v>
      </c>
      <c r="B424" s="2">
        <v>1197831</v>
      </c>
      <c r="C424" s="3">
        <v>44502</v>
      </c>
      <c r="D424" s="2" t="s">
        <v>22</v>
      </c>
      <c r="E424" s="2" t="s">
        <v>23</v>
      </c>
      <c r="F424" s="2" t="s">
        <v>34</v>
      </c>
      <c r="G424" s="2" t="s">
        <v>17</v>
      </c>
      <c r="H424" s="4">
        <v>0.65</v>
      </c>
      <c r="I424" s="5">
        <v>6500</v>
      </c>
      <c r="J424" s="6">
        <v>4225</v>
      </c>
      <c r="K424" s="6">
        <v>1689.9999999999998</v>
      </c>
      <c r="L424" s="7">
        <v>0.39999999999999997</v>
      </c>
    </row>
    <row r="425" spans="1:12" x14ac:dyDescent="0.25">
      <c r="A425" s="2" t="s">
        <v>21</v>
      </c>
      <c r="B425" s="2">
        <v>1197831</v>
      </c>
      <c r="C425" s="3">
        <v>44502</v>
      </c>
      <c r="D425" s="2" t="s">
        <v>22</v>
      </c>
      <c r="E425" s="2" t="s">
        <v>23</v>
      </c>
      <c r="F425" s="2" t="s">
        <v>34</v>
      </c>
      <c r="G425" s="2" t="s">
        <v>18</v>
      </c>
      <c r="H425" s="4">
        <v>0.65</v>
      </c>
      <c r="I425" s="5">
        <v>5000</v>
      </c>
      <c r="J425" s="6">
        <v>3250</v>
      </c>
      <c r="K425" s="6">
        <v>1625</v>
      </c>
      <c r="L425" s="7">
        <v>0.5</v>
      </c>
    </row>
    <row r="426" spans="1:12" x14ac:dyDescent="0.25">
      <c r="A426" s="2" t="s">
        <v>21</v>
      </c>
      <c r="B426" s="2">
        <v>1197831</v>
      </c>
      <c r="C426" s="3">
        <v>44502</v>
      </c>
      <c r="D426" s="2" t="s">
        <v>22</v>
      </c>
      <c r="E426" s="2" t="s">
        <v>23</v>
      </c>
      <c r="F426" s="2" t="s">
        <v>34</v>
      </c>
      <c r="G426" s="2" t="s">
        <v>19</v>
      </c>
      <c r="H426" s="4">
        <v>0.6</v>
      </c>
      <c r="I426" s="5">
        <v>4750</v>
      </c>
      <c r="J426" s="6">
        <v>2850</v>
      </c>
      <c r="K426" s="6">
        <v>997.49999999999989</v>
      </c>
      <c r="L426" s="7">
        <v>0.35</v>
      </c>
    </row>
    <row r="427" spans="1:12" x14ac:dyDescent="0.25">
      <c r="A427" s="2" t="s">
        <v>21</v>
      </c>
      <c r="B427" s="2">
        <v>1197831</v>
      </c>
      <c r="C427" s="3">
        <v>44502</v>
      </c>
      <c r="D427" s="2" t="s">
        <v>22</v>
      </c>
      <c r="E427" s="2" t="s">
        <v>23</v>
      </c>
      <c r="F427" s="2" t="s">
        <v>34</v>
      </c>
      <c r="G427" s="2" t="s">
        <v>20</v>
      </c>
      <c r="H427" s="4">
        <v>0.70000000000000007</v>
      </c>
      <c r="I427" s="5">
        <v>6750</v>
      </c>
      <c r="J427" s="6">
        <v>4725</v>
      </c>
      <c r="K427" s="6">
        <v>2598.75</v>
      </c>
      <c r="L427" s="7">
        <v>0.55000000000000004</v>
      </c>
    </row>
    <row r="428" spans="1:12" x14ac:dyDescent="0.25">
      <c r="A428" s="2" t="s">
        <v>21</v>
      </c>
      <c r="B428" s="2">
        <v>1197831</v>
      </c>
      <c r="C428" s="3">
        <v>44531</v>
      </c>
      <c r="D428" s="2" t="s">
        <v>22</v>
      </c>
      <c r="E428" s="2" t="s">
        <v>23</v>
      </c>
      <c r="F428" s="2" t="s">
        <v>34</v>
      </c>
      <c r="G428" s="2" t="s">
        <v>15</v>
      </c>
      <c r="H428" s="4">
        <v>0.6</v>
      </c>
      <c r="I428" s="5">
        <v>8250</v>
      </c>
      <c r="J428" s="6">
        <v>4950</v>
      </c>
      <c r="K428" s="6">
        <v>1979.9999999999998</v>
      </c>
      <c r="L428" s="7">
        <v>0.39999999999999997</v>
      </c>
    </row>
    <row r="429" spans="1:12" x14ac:dyDescent="0.25">
      <c r="A429" s="2" t="s">
        <v>21</v>
      </c>
      <c r="B429" s="2">
        <v>1197831</v>
      </c>
      <c r="C429" s="3">
        <v>44531</v>
      </c>
      <c r="D429" s="2" t="s">
        <v>22</v>
      </c>
      <c r="E429" s="2" t="s">
        <v>23</v>
      </c>
      <c r="F429" s="2" t="s">
        <v>34</v>
      </c>
      <c r="G429" s="2" t="s">
        <v>16</v>
      </c>
      <c r="H429" s="4">
        <v>0.6</v>
      </c>
      <c r="I429" s="5">
        <v>8250</v>
      </c>
      <c r="J429" s="6">
        <v>4950</v>
      </c>
      <c r="K429" s="6">
        <v>1979.9999999999998</v>
      </c>
      <c r="L429" s="7">
        <v>0.39999999999999997</v>
      </c>
    </row>
    <row r="430" spans="1:12" x14ac:dyDescent="0.25">
      <c r="A430" s="2" t="s">
        <v>21</v>
      </c>
      <c r="B430" s="2">
        <v>1197831</v>
      </c>
      <c r="C430" s="3">
        <v>44531</v>
      </c>
      <c r="D430" s="2" t="s">
        <v>22</v>
      </c>
      <c r="E430" s="2" t="s">
        <v>23</v>
      </c>
      <c r="F430" s="2" t="s">
        <v>34</v>
      </c>
      <c r="G430" s="2" t="s">
        <v>17</v>
      </c>
      <c r="H430" s="4">
        <v>0.65</v>
      </c>
      <c r="I430" s="5">
        <v>7250</v>
      </c>
      <c r="J430" s="6">
        <v>4712.5</v>
      </c>
      <c r="K430" s="6">
        <v>1884.9999999999998</v>
      </c>
      <c r="L430" s="7">
        <v>0.39999999999999997</v>
      </c>
    </row>
    <row r="431" spans="1:12" x14ac:dyDescent="0.25">
      <c r="A431" s="2" t="s">
        <v>21</v>
      </c>
      <c r="B431" s="2">
        <v>1197831</v>
      </c>
      <c r="C431" s="3">
        <v>44531</v>
      </c>
      <c r="D431" s="2" t="s">
        <v>22</v>
      </c>
      <c r="E431" s="2" t="s">
        <v>23</v>
      </c>
      <c r="F431" s="2" t="s">
        <v>34</v>
      </c>
      <c r="G431" s="2" t="s">
        <v>18</v>
      </c>
      <c r="H431" s="4">
        <v>0.65</v>
      </c>
      <c r="I431" s="5">
        <v>5750</v>
      </c>
      <c r="J431" s="6">
        <v>3737.5</v>
      </c>
      <c r="K431" s="6">
        <v>1868.75</v>
      </c>
      <c r="L431" s="7">
        <v>0.5</v>
      </c>
    </row>
    <row r="432" spans="1:12" x14ac:dyDescent="0.25">
      <c r="A432" s="2" t="s">
        <v>21</v>
      </c>
      <c r="B432" s="2">
        <v>1197831</v>
      </c>
      <c r="C432" s="3">
        <v>44531</v>
      </c>
      <c r="D432" s="2" t="s">
        <v>22</v>
      </c>
      <c r="E432" s="2" t="s">
        <v>23</v>
      </c>
      <c r="F432" s="2" t="s">
        <v>34</v>
      </c>
      <c r="G432" s="2" t="s">
        <v>19</v>
      </c>
      <c r="H432" s="4">
        <v>0.6</v>
      </c>
      <c r="I432" s="5">
        <v>5250</v>
      </c>
      <c r="J432" s="6">
        <v>3150</v>
      </c>
      <c r="K432" s="6">
        <v>1102.5</v>
      </c>
      <c r="L432" s="7">
        <v>0.35</v>
      </c>
    </row>
    <row r="433" spans="1:12" x14ac:dyDescent="0.25">
      <c r="A433" s="2" t="s">
        <v>21</v>
      </c>
      <c r="B433" s="2">
        <v>1197831</v>
      </c>
      <c r="C433" s="3">
        <v>44531</v>
      </c>
      <c r="D433" s="2" t="s">
        <v>22</v>
      </c>
      <c r="E433" s="2" t="s">
        <v>23</v>
      </c>
      <c r="F433" s="2" t="s">
        <v>34</v>
      </c>
      <c r="G433" s="2" t="s">
        <v>20</v>
      </c>
      <c r="H433" s="4">
        <v>0.70000000000000007</v>
      </c>
      <c r="I433" s="5">
        <v>7750</v>
      </c>
      <c r="J433" s="6">
        <v>5425.0000000000009</v>
      </c>
      <c r="K433" s="6">
        <v>2983.7500000000009</v>
      </c>
      <c r="L433" s="7">
        <v>0.55000000000000004</v>
      </c>
    </row>
    <row r="434" spans="1:12" x14ac:dyDescent="0.25">
      <c r="A434" s="2" t="s">
        <v>12</v>
      </c>
      <c r="B434" s="2">
        <v>1185732</v>
      </c>
      <c r="C434" s="3">
        <v>44203</v>
      </c>
      <c r="D434" s="2" t="s">
        <v>13</v>
      </c>
      <c r="E434" s="2" t="s">
        <v>35</v>
      </c>
      <c r="F434" s="2" t="s">
        <v>36</v>
      </c>
      <c r="G434" s="2" t="s">
        <v>15</v>
      </c>
      <c r="H434" s="4">
        <v>0.45</v>
      </c>
      <c r="I434" s="5">
        <v>4250</v>
      </c>
      <c r="J434" s="6">
        <v>1912.5</v>
      </c>
      <c r="K434" s="6">
        <v>1051.875</v>
      </c>
      <c r="L434" s="7">
        <v>0.55000000000000004</v>
      </c>
    </row>
    <row r="435" spans="1:12" x14ac:dyDescent="0.25">
      <c r="A435" s="2" t="s">
        <v>12</v>
      </c>
      <c r="B435" s="2">
        <v>1185732</v>
      </c>
      <c r="C435" s="3">
        <v>44203</v>
      </c>
      <c r="D435" s="2" t="s">
        <v>13</v>
      </c>
      <c r="E435" s="2" t="s">
        <v>35</v>
      </c>
      <c r="F435" s="2" t="s">
        <v>36</v>
      </c>
      <c r="G435" s="2" t="s">
        <v>16</v>
      </c>
      <c r="H435" s="4">
        <v>0.45</v>
      </c>
      <c r="I435" s="5">
        <v>2250</v>
      </c>
      <c r="J435" s="6">
        <v>1012.5</v>
      </c>
      <c r="K435" s="6">
        <v>354.375</v>
      </c>
      <c r="L435" s="7">
        <v>0.35</v>
      </c>
    </row>
    <row r="436" spans="1:12" x14ac:dyDescent="0.25">
      <c r="A436" s="2" t="s">
        <v>12</v>
      </c>
      <c r="B436" s="2">
        <v>1185732</v>
      </c>
      <c r="C436" s="3">
        <v>44203</v>
      </c>
      <c r="D436" s="2" t="s">
        <v>13</v>
      </c>
      <c r="E436" s="2" t="s">
        <v>35</v>
      </c>
      <c r="F436" s="2" t="s">
        <v>36</v>
      </c>
      <c r="G436" s="2" t="s">
        <v>17</v>
      </c>
      <c r="H436" s="4">
        <v>0.35000000000000003</v>
      </c>
      <c r="I436" s="5">
        <v>2250</v>
      </c>
      <c r="J436" s="6">
        <v>787.50000000000011</v>
      </c>
      <c r="K436" s="6">
        <v>315</v>
      </c>
      <c r="L436" s="7">
        <v>0.39999999999999997</v>
      </c>
    </row>
    <row r="437" spans="1:12" x14ac:dyDescent="0.25">
      <c r="A437" s="2" t="s">
        <v>12</v>
      </c>
      <c r="B437" s="2">
        <v>1185732</v>
      </c>
      <c r="C437" s="3">
        <v>44203</v>
      </c>
      <c r="D437" s="2" t="s">
        <v>13</v>
      </c>
      <c r="E437" s="2" t="s">
        <v>35</v>
      </c>
      <c r="F437" s="2" t="s">
        <v>36</v>
      </c>
      <c r="G437" s="2" t="s">
        <v>18</v>
      </c>
      <c r="H437" s="4">
        <v>0.4</v>
      </c>
      <c r="I437" s="5">
        <v>750</v>
      </c>
      <c r="J437" s="6">
        <v>300</v>
      </c>
      <c r="K437" s="6">
        <v>119.99999999999999</v>
      </c>
      <c r="L437" s="7">
        <v>0.39999999999999997</v>
      </c>
    </row>
    <row r="438" spans="1:12" x14ac:dyDescent="0.25">
      <c r="A438" s="2" t="s">
        <v>12</v>
      </c>
      <c r="B438" s="2">
        <v>1185732</v>
      </c>
      <c r="C438" s="3">
        <v>44203</v>
      </c>
      <c r="D438" s="2" t="s">
        <v>13</v>
      </c>
      <c r="E438" s="2" t="s">
        <v>35</v>
      </c>
      <c r="F438" s="2" t="s">
        <v>36</v>
      </c>
      <c r="G438" s="2" t="s">
        <v>19</v>
      </c>
      <c r="H438" s="4">
        <v>0.54999999999999993</v>
      </c>
      <c r="I438" s="5">
        <v>1250</v>
      </c>
      <c r="J438" s="6">
        <v>687.49999999999989</v>
      </c>
      <c r="K438" s="6">
        <v>240.62499999999994</v>
      </c>
      <c r="L438" s="7">
        <v>0.35</v>
      </c>
    </row>
    <row r="439" spans="1:12" x14ac:dyDescent="0.25">
      <c r="A439" s="2" t="s">
        <v>12</v>
      </c>
      <c r="B439" s="2">
        <v>1185732</v>
      </c>
      <c r="C439" s="3">
        <v>44203</v>
      </c>
      <c r="D439" s="2" t="s">
        <v>13</v>
      </c>
      <c r="E439" s="2" t="s">
        <v>35</v>
      </c>
      <c r="F439" s="2" t="s">
        <v>36</v>
      </c>
      <c r="G439" s="2" t="s">
        <v>20</v>
      </c>
      <c r="H439" s="4">
        <v>0.45</v>
      </c>
      <c r="I439" s="5">
        <v>2250</v>
      </c>
      <c r="J439" s="6">
        <v>1012.5</v>
      </c>
      <c r="K439" s="6">
        <v>303.75</v>
      </c>
      <c r="L439" s="7">
        <v>0.3</v>
      </c>
    </row>
    <row r="440" spans="1:12" x14ac:dyDescent="0.25">
      <c r="A440" s="2" t="s">
        <v>12</v>
      </c>
      <c r="B440" s="2">
        <v>1185732</v>
      </c>
      <c r="C440" s="3">
        <v>44232</v>
      </c>
      <c r="D440" s="2" t="s">
        <v>13</v>
      </c>
      <c r="E440" s="2" t="s">
        <v>35</v>
      </c>
      <c r="F440" s="2" t="s">
        <v>36</v>
      </c>
      <c r="G440" s="2" t="s">
        <v>15</v>
      </c>
      <c r="H440" s="4">
        <v>0.45</v>
      </c>
      <c r="I440" s="5">
        <v>4750</v>
      </c>
      <c r="J440" s="6">
        <v>2137.5</v>
      </c>
      <c r="K440" s="6">
        <v>1175.625</v>
      </c>
      <c r="L440" s="7">
        <v>0.55000000000000004</v>
      </c>
    </row>
    <row r="441" spans="1:12" x14ac:dyDescent="0.25">
      <c r="A441" s="2" t="s">
        <v>12</v>
      </c>
      <c r="B441" s="2">
        <v>1185732</v>
      </c>
      <c r="C441" s="3">
        <v>44232</v>
      </c>
      <c r="D441" s="2" t="s">
        <v>13</v>
      </c>
      <c r="E441" s="2" t="s">
        <v>35</v>
      </c>
      <c r="F441" s="2" t="s">
        <v>36</v>
      </c>
      <c r="G441" s="2" t="s">
        <v>16</v>
      </c>
      <c r="H441" s="4">
        <v>0.45</v>
      </c>
      <c r="I441" s="5">
        <v>1250</v>
      </c>
      <c r="J441" s="6">
        <v>562.5</v>
      </c>
      <c r="K441" s="6">
        <v>196.875</v>
      </c>
      <c r="L441" s="7">
        <v>0.35</v>
      </c>
    </row>
    <row r="442" spans="1:12" x14ac:dyDescent="0.25">
      <c r="A442" s="2" t="s">
        <v>12</v>
      </c>
      <c r="B442" s="2">
        <v>1185732</v>
      </c>
      <c r="C442" s="3">
        <v>44232</v>
      </c>
      <c r="D442" s="2" t="s">
        <v>13</v>
      </c>
      <c r="E442" s="2" t="s">
        <v>35</v>
      </c>
      <c r="F442" s="2" t="s">
        <v>36</v>
      </c>
      <c r="G442" s="2" t="s">
        <v>17</v>
      </c>
      <c r="H442" s="4">
        <v>0.35000000000000003</v>
      </c>
      <c r="I442" s="5">
        <v>1750</v>
      </c>
      <c r="J442" s="6">
        <v>612.50000000000011</v>
      </c>
      <c r="K442" s="6">
        <v>245.00000000000003</v>
      </c>
      <c r="L442" s="7">
        <v>0.39999999999999997</v>
      </c>
    </row>
    <row r="443" spans="1:12" x14ac:dyDescent="0.25">
      <c r="A443" s="2" t="s">
        <v>12</v>
      </c>
      <c r="B443" s="2">
        <v>1185732</v>
      </c>
      <c r="C443" s="3">
        <v>44232</v>
      </c>
      <c r="D443" s="2" t="s">
        <v>13</v>
      </c>
      <c r="E443" s="2" t="s">
        <v>35</v>
      </c>
      <c r="F443" s="2" t="s">
        <v>36</v>
      </c>
      <c r="G443" s="2" t="s">
        <v>18</v>
      </c>
      <c r="H443" s="4">
        <v>0.4</v>
      </c>
      <c r="I443" s="5">
        <v>500</v>
      </c>
      <c r="J443" s="6">
        <v>200</v>
      </c>
      <c r="K443" s="6">
        <v>80</v>
      </c>
      <c r="L443" s="7">
        <v>0.39999999999999997</v>
      </c>
    </row>
    <row r="444" spans="1:12" x14ac:dyDescent="0.25">
      <c r="A444" s="2" t="s">
        <v>12</v>
      </c>
      <c r="B444" s="2">
        <v>1185732</v>
      </c>
      <c r="C444" s="3">
        <v>44232</v>
      </c>
      <c r="D444" s="2" t="s">
        <v>13</v>
      </c>
      <c r="E444" s="2" t="s">
        <v>35</v>
      </c>
      <c r="F444" s="2" t="s">
        <v>36</v>
      </c>
      <c r="G444" s="2" t="s">
        <v>19</v>
      </c>
      <c r="H444" s="4">
        <v>0.54999999999999993</v>
      </c>
      <c r="I444" s="5">
        <v>1250</v>
      </c>
      <c r="J444" s="6">
        <v>687.49999999999989</v>
      </c>
      <c r="K444" s="6">
        <v>240.62499999999994</v>
      </c>
      <c r="L444" s="7">
        <v>0.35</v>
      </c>
    </row>
    <row r="445" spans="1:12" x14ac:dyDescent="0.25">
      <c r="A445" s="2" t="s">
        <v>12</v>
      </c>
      <c r="B445" s="2">
        <v>1185732</v>
      </c>
      <c r="C445" s="3">
        <v>44232</v>
      </c>
      <c r="D445" s="2" t="s">
        <v>13</v>
      </c>
      <c r="E445" s="2" t="s">
        <v>35</v>
      </c>
      <c r="F445" s="2" t="s">
        <v>36</v>
      </c>
      <c r="G445" s="2" t="s">
        <v>20</v>
      </c>
      <c r="H445" s="4">
        <v>0.45</v>
      </c>
      <c r="I445" s="5">
        <v>2250</v>
      </c>
      <c r="J445" s="6">
        <v>1012.5</v>
      </c>
      <c r="K445" s="6">
        <v>303.75</v>
      </c>
      <c r="L445" s="7">
        <v>0.3</v>
      </c>
    </row>
    <row r="446" spans="1:12" x14ac:dyDescent="0.25">
      <c r="A446" s="2" t="s">
        <v>12</v>
      </c>
      <c r="B446" s="2">
        <v>1185732</v>
      </c>
      <c r="C446" s="3">
        <v>44258</v>
      </c>
      <c r="D446" s="2" t="s">
        <v>13</v>
      </c>
      <c r="E446" s="2" t="s">
        <v>35</v>
      </c>
      <c r="F446" s="2" t="s">
        <v>36</v>
      </c>
      <c r="G446" s="2" t="s">
        <v>15</v>
      </c>
      <c r="H446" s="4">
        <v>0.5</v>
      </c>
      <c r="I446" s="5">
        <v>4450</v>
      </c>
      <c r="J446" s="6">
        <v>2225</v>
      </c>
      <c r="K446" s="6">
        <v>1223.75</v>
      </c>
      <c r="L446" s="7">
        <v>0.55000000000000004</v>
      </c>
    </row>
    <row r="447" spans="1:12" x14ac:dyDescent="0.25">
      <c r="A447" s="2" t="s">
        <v>12</v>
      </c>
      <c r="B447" s="2">
        <v>1185732</v>
      </c>
      <c r="C447" s="3">
        <v>44258</v>
      </c>
      <c r="D447" s="2" t="s">
        <v>13</v>
      </c>
      <c r="E447" s="2" t="s">
        <v>35</v>
      </c>
      <c r="F447" s="2" t="s">
        <v>36</v>
      </c>
      <c r="G447" s="2" t="s">
        <v>16</v>
      </c>
      <c r="H447" s="4">
        <v>0.5</v>
      </c>
      <c r="I447" s="5">
        <v>1500</v>
      </c>
      <c r="J447" s="6">
        <v>750</v>
      </c>
      <c r="K447" s="6">
        <v>262.5</v>
      </c>
      <c r="L447" s="7">
        <v>0.35</v>
      </c>
    </row>
    <row r="448" spans="1:12" x14ac:dyDescent="0.25">
      <c r="A448" s="2" t="s">
        <v>12</v>
      </c>
      <c r="B448" s="2">
        <v>1185732</v>
      </c>
      <c r="C448" s="3">
        <v>44258</v>
      </c>
      <c r="D448" s="2" t="s">
        <v>13</v>
      </c>
      <c r="E448" s="2" t="s">
        <v>35</v>
      </c>
      <c r="F448" s="2" t="s">
        <v>36</v>
      </c>
      <c r="G448" s="2" t="s">
        <v>17</v>
      </c>
      <c r="H448" s="4">
        <v>0.4</v>
      </c>
      <c r="I448" s="5">
        <v>1750</v>
      </c>
      <c r="J448" s="6">
        <v>700</v>
      </c>
      <c r="K448" s="6">
        <v>280</v>
      </c>
      <c r="L448" s="7">
        <v>0.39999999999999997</v>
      </c>
    </row>
    <row r="449" spans="1:12" x14ac:dyDescent="0.25">
      <c r="A449" s="2" t="s">
        <v>12</v>
      </c>
      <c r="B449" s="2">
        <v>1185732</v>
      </c>
      <c r="C449" s="3">
        <v>44258</v>
      </c>
      <c r="D449" s="2" t="s">
        <v>13</v>
      </c>
      <c r="E449" s="2" t="s">
        <v>35</v>
      </c>
      <c r="F449" s="2" t="s">
        <v>36</v>
      </c>
      <c r="G449" s="2" t="s">
        <v>18</v>
      </c>
      <c r="H449" s="4">
        <v>0.45</v>
      </c>
      <c r="I449" s="5">
        <v>250</v>
      </c>
      <c r="J449" s="6">
        <v>112.5</v>
      </c>
      <c r="K449" s="6">
        <v>44.999999999999993</v>
      </c>
      <c r="L449" s="7">
        <v>0.39999999999999997</v>
      </c>
    </row>
    <row r="450" spans="1:12" x14ac:dyDescent="0.25">
      <c r="A450" s="2" t="s">
        <v>12</v>
      </c>
      <c r="B450" s="2">
        <v>1185732</v>
      </c>
      <c r="C450" s="3">
        <v>44258</v>
      </c>
      <c r="D450" s="2" t="s">
        <v>13</v>
      </c>
      <c r="E450" s="2" t="s">
        <v>35</v>
      </c>
      <c r="F450" s="2" t="s">
        <v>36</v>
      </c>
      <c r="G450" s="2" t="s">
        <v>19</v>
      </c>
      <c r="H450" s="4">
        <v>0.6</v>
      </c>
      <c r="I450" s="5">
        <v>750</v>
      </c>
      <c r="J450" s="6">
        <v>450</v>
      </c>
      <c r="K450" s="6">
        <v>135</v>
      </c>
      <c r="L450" s="7">
        <v>0.3</v>
      </c>
    </row>
    <row r="451" spans="1:12" x14ac:dyDescent="0.25">
      <c r="A451" s="2" t="s">
        <v>12</v>
      </c>
      <c r="B451" s="2">
        <v>1185732</v>
      </c>
      <c r="C451" s="3">
        <v>44258</v>
      </c>
      <c r="D451" s="2" t="s">
        <v>13</v>
      </c>
      <c r="E451" s="2" t="s">
        <v>35</v>
      </c>
      <c r="F451" s="2" t="s">
        <v>36</v>
      </c>
      <c r="G451" s="2" t="s">
        <v>20</v>
      </c>
      <c r="H451" s="4">
        <v>0.5</v>
      </c>
      <c r="I451" s="5">
        <v>1750</v>
      </c>
      <c r="J451" s="6">
        <v>875</v>
      </c>
      <c r="K451" s="6">
        <v>218.75</v>
      </c>
      <c r="L451" s="7">
        <v>0.25</v>
      </c>
    </row>
    <row r="452" spans="1:12" x14ac:dyDescent="0.25">
      <c r="A452" s="2" t="s">
        <v>12</v>
      </c>
      <c r="B452" s="2">
        <v>1185732</v>
      </c>
      <c r="C452" s="3">
        <v>44290</v>
      </c>
      <c r="D452" s="2" t="s">
        <v>13</v>
      </c>
      <c r="E452" s="2" t="s">
        <v>35</v>
      </c>
      <c r="F452" s="2" t="s">
        <v>36</v>
      </c>
      <c r="G452" s="2" t="s">
        <v>15</v>
      </c>
      <c r="H452" s="4">
        <v>0.5</v>
      </c>
      <c r="I452" s="5">
        <v>4500</v>
      </c>
      <c r="J452" s="6">
        <v>2250</v>
      </c>
      <c r="K452" s="6">
        <v>1125</v>
      </c>
      <c r="L452" s="7">
        <v>0.5</v>
      </c>
    </row>
    <row r="453" spans="1:12" x14ac:dyDescent="0.25">
      <c r="A453" s="2" t="s">
        <v>12</v>
      </c>
      <c r="B453" s="2">
        <v>1185732</v>
      </c>
      <c r="C453" s="3">
        <v>44290</v>
      </c>
      <c r="D453" s="2" t="s">
        <v>13</v>
      </c>
      <c r="E453" s="2" t="s">
        <v>35</v>
      </c>
      <c r="F453" s="2" t="s">
        <v>36</v>
      </c>
      <c r="G453" s="2" t="s">
        <v>16</v>
      </c>
      <c r="H453" s="4">
        <v>0.5</v>
      </c>
      <c r="I453" s="5">
        <v>1500</v>
      </c>
      <c r="J453" s="6">
        <v>750</v>
      </c>
      <c r="K453" s="6">
        <v>225</v>
      </c>
      <c r="L453" s="7">
        <v>0.3</v>
      </c>
    </row>
    <row r="454" spans="1:12" x14ac:dyDescent="0.25">
      <c r="A454" s="2" t="s">
        <v>12</v>
      </c>
      <c r="B454" s="2">
        <v>1185732</v>
      </c>
      <c r="C454" s="3">
        <v>44290</v>
      </c>
      <c r="D454" s="2" t="s">
        <v>13</v>
      </c>
      <c r="E454" s="2" t="s">
        <v>35</v>
      </c>
      <c r="F454" s="2" t="s">
        <v>36</v>
      </c>
      <c r="G454" s="2" t="s">
        <v>17</v>
      </c>
      <c r="H454" s="4">
        <v>0.4</v>
      </c>
      <c r="I454" s="5">
        <v>1500</v>
      </c>
      <c r="J454" s="6">
        <v>600</v>
      </c>
      <c r="K454" s="6">
        <v>210</v>
      </c>
      <c r="L454" s="7">
        <v>0.35</v>
      </c>
    </row>
    <row r="455" spans="1:12" x14ac:dyDescent="0.25">
      <c r="A455" s="2" t="s">
        <v>12</v>
      </c>
      <c r="B455" s="2">
        <v>1185732</v>
      </c>
      <c r="C455" s="3">
        <v>44290</v>
      </c>
      <c r="D455" s="2" t="s">
        <v>13</v>
      </c>
      <c r="E455" s="2" t="s">
        <v>35</v>
      </c>
      <c r="F455" s="2" t="s">
        <v>36</v>
      </c>
      <c r="G455" s="2" t="s">
        <v>18</v>
      </c>
      <c r="H455" s="4">
        <v>0.45</v>
      </c>
      <c r="I455" s="5">
        <v>750</v>
      </c>
      <c r="J455" s="6">
        <v>337.5</v>
      </c>
      <c r="K455" s="6">
        <v>118.12499999999999</v>
      </c>
      <c r="L455" s="7">
        <v>0.35</v>
      </c>
    </row>
    <row r="456" spans="1:12" x14ac:dyDescent="0.25">
      <c r="A456" s="2" t="s">
        <v>12</v>
      </c>
      <c r="B456" s="2">
        <v>1185732</v>
      </c>
      <c r="C456" s="3">
        <v>44290</v>
      </c>
      <c r="D456" s="2" t="s">
        <v>13</v>
      </c>
      <c r="E456" s="2" t="s">
        <v>35</v>
      </c>
      <c r="F456" s="2" t="s">
        <v>36</v>
      </c>
      <c r="G456" s="2" t="s">
        <v>19</v>
      </c>
      <c r="H456" s="4">
        <v>0.6</v>
      </c>
      <c r="I456" s="5">
        <v>750</v>
      </c>
      <c r="J456" s="6">
        <v>450</v>
      </c>
      <c r="K456" s="6">
        <v>135</v>
      </c>
      <c r="L456" s="7">
        <v>0.3</v>
      </c>
    </row>
    <row r="457" spans="1:12" x14ac:dyDescent="0.25">
      <c r="A457" s="2" t="s">
        <v>12</v>
      </c>
      <c r="B457" s="2">
        <v>1185732</v>
      </c>
      <c r="C457" s="3">
        <v>44290</v>
      </c>
      <c r="D457" s="2" t="s">
        <v>13</v>
      </c>
      <c r="E457" s="2" t="s">
        <v>35</v>
      </c>
      <c r="F457" s="2" t="s">
        <v>36</v>
      </c>
      <c r="G457" s="2" t="s">
        <v>20</v>
      </c>
      <c r="H457" s="4">
        <v>0.5</v>
      </c>
      <c r="I457" s="5">
        <v>2000</v>
      </c>
      <c r="J457" s="6">
        <v>1000</v>
      </c>
      <c r="K457" s="6">
        <v>250</v>
      </c>
      <c r="L457" s="7">
        <v>0.25</v>
      </c>
    </row>
    <row r="458" spans="1:12" x14ac:dyDescent="0.25">
      <c r="A458" s="2" t="s">
        <v>12</v>
      </c>
      <c r="B458" s="2">
        <v>1185732</v>
      </c>
      <c r="C458" s="3">
        <v>44319</v>
      </c>
      <c r="D458" s="2" t="s">
        <v>13</v>
      </c>
      <c r="E458" s="2" t="s">
        <v>35</v>
      </c>
      <c r="F458" s="2" t="s">
        <v>36</v>
      </c>
      <c r="G458" s="2" t="s">
        <v>15</v>
      </c>
      <c r="H458" s="4">
        <v>0.6</v>
      </c>
      <c r="I458" s="5">
        <v>4700</v>
      </c>
      <c r="J458" s="6">
        <v>2820</v>
      </c>
      <c r="K458" s="6">
        <v>1410</v>
      </c>
      <c r="L458" s="7">
        <v>0.5</v>
      </c>
    </row>
    <row r="459" spans="1:12" x14ac:dyDescent="0.25">
      <c r="A459" s="2" t="s">
        <v>12</v>
      </c>
      <c r="B459" s="2">
        <v>1185732</v>
      </c>
      <c r="C459" s="3">
        <v>44319</v>
      </c>
      <c r="D459" s="2" t="s">
        <v>13</v>
      </c>
      <c r="E459" s="2" t="s">
        <v>35</v>
      </c>
      <c r="F459" s="2" t="s">
        <v>36</v>
      </c>
      <c r="G459" s="2" t="s">
        <v>16</v>
      </c>
      <c r="H459" s="4">
        <v>0.60000000000000009</v>
      </c>
      <c r="I459" s="5">
        <v>1750</v>
      </c>
      <c r="J459" s="6">
        <v>1050.0000000000002</v>
      </c>
      <c r="K459" s="6">
        <v>315.00000000000006</v>
      </c>
      <c r="L459" s="7">
        <v>0.3</v>
      </c>
    </row>
    <row r="460" spans="1:12" x14ac:dyDescent="0.25">
      <c r="A460" s="2" t="s">
        <v>12</v>
      </c>
      <c r="B460" s="2">
        <v>1185732</v>
      </c>
      <c r="C460" s="3">
        <v>44319</v>
      </c>
      <c r="D460" s="2" t="s">
        <v>13</v>
      </c>
      <c r="E460" s="2" t="s">
        <v>35</v>
      </c>
      <c r="F460" s="2" t="s">
        <v>36</v>
      </c>
      <c r="G460" s="2" t="s">
        <v>17</v>
      </c>
      <c r="H460" s="4">
        <v>0.55000000000000004</v>
      </c>
      <c r="I460" s="5">
        <v>1500</v>
      </c>
      <c r="J460" s="6">
        <v>825.00000000000011</v>
      </c>
      <c r="K460" s="6">
        <v>288.75</v>
      </c>
      <c r="L460" s="7">
        <v>0.35</v>
      </c>
    </row>
    <row r="461" spans="1:12" x14ac:dyDescent="0.25">
      <c r="A461" s="2" t="s">
        <v>12</v>
      </c>
      <c r="B461" s="2">
        <v>1185732</v>
      </c>
      <c r="C461" s="3">
        <v>44319</v>
      </c>
      <c r="D461" s="2" t="s">
        <v>13</v>
      </c>
      <c r="E461" s="2" t="s">
        <v>35</v>
      </c>
      <c r="F461" s="2" t="s">
        <v>36</v>
      </c>
      <c r="G461" s="2" t="s">
        <v>18</v>
      </c>
      <c r="H461" s="4">
        <v>0.55000000000000004</v>
      </c>
      <c r="I461" s="5">
        <v>1000</v>
      </c>
      <c r="J461" s="6">
        <v>550</v>
      </c>
      <c r="K461" s="6">
        <v>192.5</v>
      </c>
      <c r="L461" s="7">
        <v>0.35</v>
      </c>
    </row>
    <row r="462" spans="1:12" x14ac:dyDescent="0.25">
      <c r="A462" s="2" t="s">
        <v>12</v>
      </c>
      <c r="B462" s="2">
        <v>1185732</v>
      </c>
      <c r="C462" s="3">
        <v>44319</v>
      </c>
      <c r="D462" s="2" t="s">
        <v>13</v>
      </c>
      <c r="E462" s="2" t="s">
        <v>35</v>
      </c>
      <c r="F462" s="2" t="s">
        <v>36</v>
      </c>
      <c r="G462" s="2" t="s">
        <v>19</v>
      </c>
      <c r="H462" s="4">
        <v>0.65</v>
      </c>
      <c r="I462" s="5">
        <v>1250</v>
      </c>
      <c r="J462" s="6">
        <v>812.5</v>
      </c>
      <c r="K462" s="6">
        <v>243.75</v>
      </c>
      <c r="L462" s="7">
        <v>0.3</v>
      </c>
    </row>
    <row r="463" spans="1:12" x14ac:dyDescent="0.25">
      <c r="A463" s="2" t="s">
        <v>12</v>
      </c>
      <c r="B463" s="2">
        <v>1185732</v>
      </c>
      <c r="C463" s="3">
        <v>44319</v>
      </c>
      <c r="D463" s="2" t="s">
        <v>13</v>
      </c>
      <c r="E463" s="2" t="s">
        <v>35</v>
      </c>
      <c r="F463" s="2" t="s">
        <v>36</v>
      </c>
      <c r="G463" s="2" t="s">
        <v>20</v>
      </c>
      <c r="H463" s="4">
        <v>0.70000000000000007</v>
      </c>
      <c r="I463" s="5">
        <v>2500</v>
      </c>
      <c r="J463" s="6">
        <v>1750.0000000000002</v>
      </c>
      <c r="K463" s="6">
        <v>525</v>
      </c>
      <c r="L463" s="7">
        <v>0.3</v>
      </c>
    </row>
    <row r="464" spans="1:12" x14ac:dyDescent="0.25">
      <c r="A464" s="2" t="s">
        <v>12</v>
      </c>
      <c r="B464" s="2">
        <v>1185732</v>
      </c>
      <c r="C464" s="3">
        <v>44352</v>
      </c>
      <c r="D464" s="2" t="s">
        <v>13</v>
      </c>
      <c r="E464" s="2" t="s">
        <v>35</v>
      </c>
      <c r="F464" s="2" t="s">
        <v>36</v>
      </c>
      <c r="G464" s="2" t="s">
        <v>15</v>
      </c>
      <c r="H464" s="4">
        <v>0.65</v>
      </c>
      <c r="I464" s="5">
        <v>5000</v>
      </c>
      <c r="J464" s="6">
        <v>3250</v>
      </c>
      <c r="K464" s="6">
        <v>1787.5000000000002</v>
      </c>
      <c r="L464" s="7">
        <v>0.55000000000000004</v>
      </c>
    </row>
    <row r="465" spans="1:12" x14ac:dyDescent="0.25">
      <c r="A465" s="2" t="s">
        <v>12</v>
      </c>
      <c r="B465" s="2">
        <v>1185732</v>
      </c>
      <c r="C465" s="3">
        <v>44352</v>
      </c>
      <c r="D465" s="2" t="s">
        <v>13</v>
      </c>
      <c r="E465" s="2" t="s">
        <v>35</v>
      </c>
      <c r="F465" s="2" t="s">
        <v>36</v>
      </c>
      <c r="G465" s="2" t="s">
        <v>16</v>
      </c>
      <c r="H465" s="4">
        <v>0.60000000000000009</v>
      </c>
      <c r="I465" s="5">
        <v>2500</v>
      </c>
      <c r="J465" s="6">
        <v>1500.0000000000002</v>
      </c>
      <c r="K465" s="6">
        <v>525</v>
      </c>
      <c r="L465" s="7">
        <v>0.35</v>
      </c>
    </row>
    <row r="466" spans="1:12" x14ac:dyDescent="0.25">
      <c r="A466" s="2" t="s">
        <v>12</v>
      </c>
      <c r="B466" s="2">
        <v>1185732</v>
      </c>
      <c r="C466" s="3">
        <v>44352</v>
      </c>
      <c r="D466" s="2" t="s">
        <v>13</v>
      </c>
      <c r="E466" s="2" t="s">
        <v>35</v>
      </c>
      <c r="F466" s="2" t="s">
        <v>36</v>
      </c>
      <c r="G466" s="2" t="s">
        <v>17</v>
      </c>
      <c r="H466" s="4">
        <v>0.55000000000000004</v>
      </c>
      <c r="I466" s="5">
        <v>1750</v>
      </c>
      <c r="J466" s="6">
        <v>962.50000000000011</v>
      </c>
      <c r="K466" s="6">
        <v>385</v>
      </c>
      <c r="L466" s="7">
        <v>0.39999999999999997</v>
      </c>
    </row>
    <row r="467" spans="1:12" x14ac:dyDescent="0.25">
      <c r="A467" s="2" t="s">
        <v>12</v>
      </c>
      <c r="B467" s="2">
        <v>1185732</v>
      </c>
      <c r="C467" s="3">
        <v>44352</v>
      </c>
      <c r="D467" s="2" t="s">
        <v>13</v>
      </c>
      <c r="E467" s="2" t="s">
        <v>35</v>
      </c>
      <c r="F467" s="2" t="s">
        <v>36</v>
      </c>
      <c r="G467" s="2" t="s">
        <v>18</v>
      </c>
      <c r="H467" s="4">
        <v>0.55000000000000004</v>
      </c>
      <c r="I467" s="5">
        <v>1500</v>
      </c>
      <c r="J467" s="6">
        <v>825.00000000000011</v>
      </c>
      <c r="K467" s="6">
        <v>330</v>
      </c>
      <c r="L467" s="7">
        <v>0.39999999999999997</v>
      </c>
    </row>
    <row r="468" spans="1:12" x14ac:dyDescent="0.25">
      <c r="A468" s="2" t="s">
        <v>12</v>
      </c>
      <c r="B468" s="2">
        <v>1185732</v>
      </c>
      <c r="C468" s="3">
        <v>44352</v>
      </c>
      <c r="D468" s="2" t="s">
        <v>13</v>
      </c>
      <c r="E468" s="2" t="s">
        <v>35</v>
      </c>
      <c r="F468" s="2" t="s">
        <v>36</v>
      </c>
      <c r="G468" s="2" t="s">
        <v>19</v>
      </c>
      <c r="H468" s="4">
        <v>0.65</v>
      </c>
      <c r="I468" s="5">
        <v>1500</v>
      </c>
      <c r="J468" s="6">
        <v>975</v>
      </c>
      <c r="K468" s="6">
        <v>341.25</v>
      </c>
      <c r="L468" s="7">
        <v>0.35</v>
      </c>
    </row>
    <row r="469" spans="1:12" x14ac:dyDescent="0.25">
      <c r="A469" s="2" t="s">
        <v>12</v>
      </c>
      <c r="B469" s="2">
        <v>1185732</v>
      </c>
      <c r="C469" s="3">
        <v>44352</v>
      </c>
      <c r="D469" s="2" t="s">
        <v>13</v>
      </c>
      <c r="E469" s="2" t="s">
        <v>35</v>
      </c>
      <c r="F469" s="2" t="s">
        <v>36</v>
      </c>
      <c r="G469" s="2" t="s">
        <v>20</v>
      </c>
      <c r="H469" s="4">
        <v>0.70000000000000007</v>
      </c>
      <c r="I469" s="5">
        <v>3000</v>
      </c>
      <c r="J469" s="6">
        <v>2100</v>
      </c>
      <c r="K469" s="6">
        <v>630</v>
      </c>
      <c r="L469" s="7">
        <v>0.3</v>
      </c>
    </row>
    <row r="470" spans="1:12" x14ac:dyDescent="0.25">
      <c r="A470" s="2" t="s">
        <v>12</v>
      </c>
      <c r="B470" s="2">
        <v>1185732</v>
      </c>
      <c r="C470" s="3">
        <v>44380</v>
      </c>
      <c r="D470" s="2" t="s">
        <v>13</v>
      </c>
      <c r="E470" s="2" t="s">
        <v>35</v>
      </c>
      <c r="F470" s="2" t="s">
        <v>36</v>
      </c>
      <c r="G470" s="2" t="s">
        <v>15</v>
      </c>
      <c r="H470" s="4">
        <v>0.65</v>
      </c>
      <c r="I470" s="5">
        <v>5000</v>
      </c>
      <c r="J470" s="6">
        <v>3250</v>
      </c>
      <c r="K470" s="6">
        <v>1787.5000000000002</v>
      </c>
      <c r="L470" s="7">
        <v>0.55000000000000004</v>
      </c>
    </row>
    <row r="471" spans="1:12" x14ac:dyDescent="0.25">
      <c r="A471" s="2" t="s">
        <v>12</v>
      </c>
      <c r="B471" s="2">
        <v>1185732</v>
      </c>
      <c r="C471" s="3">
        <v>44380</v>
      </c>
      <c r="D471" s="2" t="s">
        <v>13</v>
      </c>
      <c r="E471" s="2" t="s">
        <v>35</v>
      </c>
      <c r="F471" s="2" t="s">
        <v>36</v>
      </c>
      <c r="G471" s="2" t="s">
        <v>16</v>
      </c>
      <c r="H471" s="4">
        <v>0.60000000000000009</v>
      </c>
      <c r="I471" s="5">
        <v>3000</v>
      </c>
      <c r="J471" s="6">
        <v>1800.0000000000002</v>
      </c>
      <c r="K471" s="6">
        <v>630</v>
      </c>
      <c r="L471" s="7">
        <v>0.35</v>
      </c>
    </row>
    <row r="472" spans="1:12" x14ac:dyDescent="0.25">
      <c r="A472" s="2" t="s">
        <v>12</v>
      </c>
      <c r="B472" s="2">
        <v>1185732</v>
      </c>
      <c r="C472" s="3">
        <v>44380</v>
      </c>
      <c r="D472" s="2" t="s">
        <v>13</v>
      </c>
      <c r="E472" s="2" t="s">
        <v>35</v>
      </c>
      <c r="F472" s="2" t="s">
        <v>36</v>
      </c>
      <c r="G472" s="2" t="s">
        <v>17</v>
      </c>
      <c r="H472" s="4">
        <v>0.55000000000000004</v>
      </c>
      <c r="I472" s="5">
        <v>2250</v>
      </c>
      <c r="J472" s="6">
        <v>1237.5</v>
      </c>
      <c r="K472" s="6">
        <v>494.99999999999994</v>
      </c>
      <c r="L472" s="7">
        <v>0.39999999999999997</v>
      </c>
    </row>
    <row r="473" spans="1:12" x14ac:dyDescent="0.25">
      <c r="A473" s="2" t="s">
        <v>12</v>
      </c>
      <c r="B473" s="2">
        <v>1185732</v>
      </c>
      <c r="C473" s="3">
        <v>44380</v>
      </c>
      <c r="D473" s="2" t="s">
        <v>13</v>
      </c>
      <c r="E473" s="2" t="s">
        <v>35</v>
      </c>
      <c r="F473" s="2" t="s">
        <v>36</v>
      </c>
      <c r="G473" s="2" t="s">
        <v>18</v>
      </c>
      <c r="H473" s="4">
        <v>0.55000000000000004</v>
      </c>
      <c r="I473" s="5">
        <v>1750</v>
      </c>
      <c r="J473" s="6">
        <v>962.50000000000011</v>
      </c>
      <c r="K473" s="6">
        <v>385</v>
      </c>
      <c r="L473" s="7">
        <v>0.39999999999999997</v>
      </c>
    </row>
    <row r="474" spans="1:12" x14ac:dyDescent="0.25">
      <c r="A474" s="2" t="s">
        <v>12</v>
      </c>
      <c r="B474" s="2">
        <v>1185732</v>
      </c>
      <c r="C474" s="3">
        <v>44380</v>
      </c>
      <c r="D474" s="2" t="s">
        <v>13</v>
      </c>
      <c r="E474" s="2" t="s">
        <v>35</v>
      </c>
      <c r="F474" s="2" t="s">
        <v>36</v>
      </c>
      <c r="G474" s="2" t="s">
        <v>19</v>
      </c>
      <c r="H474" s="4">
        <v>0.65</v>
      </c>
      <c r="I474" s="5">
        <v>2000</v>
      </c>
      <c r="J474" s="6">
        <v>1300</v>
      </c>
      <c r="K474" s="6">
        <v>454.99999999999994</v>
      </c>
      <c r="L474" s="7">
        <v>0.35</v>
      </c>
    </row>
    <row r="475" spans="1:12" x14ac:dyDescent="0.25">
      <c r="A475" s="2" t="s">
        <v>12</v>
      </c>
      <c r="B475" s="2">
        <v>1185732</v>
      </c>
      <c r="C475" s="3">
        <v>44380</v>
      </c>
      <c r="D475" s="2" t="s">
        <v>13</v>
      </c>
      <c r="E475" s="2" t="s">
        <v>35</v>
      </c>
      <c r="F475" s="2" t="s">
        <v>36</v>
      </c>
      <c r="G475" s="2" t="s">
        <v>20</v>
      </c>
      <c r="H475" s="4">
        <v>0.70000000000000007</v>
      </c>
      <c r="I475" s="5">
        <v>3750</v>
      </c>
      <c r="J475" s="6">
        <v>2625.0000000000005</v>
      </c>
      <c r="K475" s="6">
        <v>787.50000000000011</v>
      </c>
      <c r="L475" s="7">
        <v>0.3</v>
      </c>
    </row>
    <row r="476" spans="1:12" x14ac:dyDescent="0.25">
      <c r="A476" s="2" t="s">
        <v>12</v>
      </c>
      <c r="B476" s="2">
        <v>1185732</v>
      </c>
      <c r="C476" s="3">
        <v>44412</v>
      </c>
      <c r="D476" s="2" t="s">
        <v>13</v>
      </c>
      <c r="E476" s="2" t="s">
        <v>35</v>
      </c>
      <c r="F476" s="2" t="s">
        <v>36</v>
      </c>
      <c r="G476" s="2" t="s">
        <v>15</v>
      </c>
      <c r="H476" s="4">
        <v>0.65</v>
      </c>
      <c r="I476" s="5">
        <v>5250</v>
      </c>
      <c r="J476" s="6">
        <v>3412.5</v>
      </c>
      <c r="K476" s="6">
        <v>1876.8750000000002</v>
      </c>
      <c r="L476" s="7">
        <v>0.55000000000000004</v>
      </c>
    </row>
    <row r="477" spans="1:12" x14ac:dyDescent="0.25">
      <c r="A477" s="2" t="s">
        <v>12</v>
      </c>
      <c r="B477" s="2">
        <v>1185732</v>
      </c>
      <c r="C477" s="3">
        <v>44412</v>
      </c>
      <c r="D477" s="2" t="s">
        <v>13</v>
      </c>
      <c r="E477" s="2" t="s">
        <v>35</v>
      </c>
      <c r="F477" s="2" t="s">
        <v>36</v>
      </c>
      <c r="G477" s="2" t="s">
        <v>16</v>
      </c>
      <c r="H477" s="4">
        <v>0.60000000000000009</v>
      </c>
      <c r="I477" s="5">
        <v>3000</v>
      </c>
      <c r="J477" s="6">
        <v>1800.0000000000002</v>
      </c>
      <c r="K477" s="6">
        <v>630</v>
      </c>
      <c r="L477" s="7">
        <v>0.35</v>
      </c>
    </row>
    <row r="478" spans="1:12" x14ac:dyDescent="0.25">
      <c r="A478" s="2" t="s">
        <v>12</v>
      </c>
      <c r="B478" s="2">
        <v>1185732</v>
      </c>
      <c r="C478" s="3">
        <v>44412</v>
      </c>
      <c r="D478" s="2" t="s">
        <v>13</v>
      </c>
      <c r="E478" s="2" t="s">
        <v>35</v>
      </c>
      <c r="F478" s="2" t="s">
        <v>36</v>
      </c>
      <c r="G478" s="2" t="s">
        <v>17</v>
      </c>
      <c r="H478" s="4">
        <v>0.55000000000000004</v>
      </c>
      <c r="I478" s="5">
        <v>2250</v>
      </c>
      <c r="J478" s="6">
        <v>1237.5</v>
      </c>
      <c r="K478" s="6">
        <v>494.99999999999994</v>
      </c>
      <c r="L478" s="7">
        <v>0.39999999999999997</v>
      </c>
    </row>
    <row r="479" spans="1:12" x14ac:dyDescent="0.25">
      <c r="A479" s="2" t="s">
        <v>12</v>
      </c>
      <c r="B479" s="2">
        <v>1185732</v>
      </c>
      <c r="C479" s="3">
        <v>44412</v>
      </c>
      <c r="D479" s="2" t="s">
        <v>13</v>
      </c>
      <c r="E479" s="2" t="s">
        <v>35</v>
      </c>
      <c r="F479" s="2" t="s">
        <v>36</v>
      </c>
      <c r="G479" s="2" t="s">
        <v>18</v>
      </c>
      <c r="H479" s="4">
        <v>0.55000000000000004</v>
      </c>
      <c r="I479" s="5">
        <v>2000</v>
      </c>
      <c r="J479" s="6">
        <v>1100</v>
      </c>
      <c r="K479" s="6">
        <v>439.99999999999994</v>
      </c>
      <c r="L479" s="7">
        <v>0.39999999999999997</v>
      </c>
    </row>
    <row r="480" spans="1:12" x14ac:dyDescent="0.25">
      <c r="A480" s="2" t="s">
        <v>12</v>
      </c>
      <c r="B480" s="2">
        <v>1185732</v>
      </c>
      <c r="C480" s="3">
        <v>44412</v>
      </c>
      <c r="D480" s="2" t="s">
        <v>13</v>
      </c>
      <c r="E480" s="2" t="s">
        <v>35</v>
      </c>
      <c r="F480" s="2" t="s">
        <v>36</v>
      </c>
      <c r="G480" s="2" t="s">
        <v>19</v>
      </c>
      <c r="H480" s="4">
        <v>0.65</v>
      </c>
      <c r="I480" s="5">
        <v>1750</v>
      </c>
      <c r="J480" s="6">
        <v>1137.5</v>
      </c>
      <c r="K480" s="6">
        <v>398.125</v>
      </c>
      <c r="L480" s="7">
        <v>0.35</v>
      </c>
    </row>
    <row r="481" spans="1:12" x14ac:dyDescent="0.25">
      <c r="A481" s="2" t="s">
        <v>12</v>
      </c>
      <c r="B481" s="2">
        <v>1185732</v>
      </c>
      <c r="C481" s="3">
        <v>44412</v>
      </c>
      <c r="D481" s="2" t="s">
        <v>13</v>
      </c>
      <c r="E481" s="2" t="s">
        <v>35</v>
      </c>
      <c r="F481" s="2" t="s">
        <v>36</v>
      </c>
      <c r="G481" s="2" t="s">
        <v>20</v>
      </c>
      <c r="H481" s="4">
        <v>0.70000000000000007</v>
      </c>
      <c r="I481" s="5">
        <v>3500</v>
      </c>
      <c r="J481" s="6">
        <v>2450.0000000000005</v>
      </c>
      <c r="K481" s="6">
        <v>735.00000000000011</v>
      </c>
      <c r="L481" s="7">
        <v>0.3</v>
      </c>
    </row>
    <row r="482" spans="1:12" x14ac:dyDescent="0.25">
      <c r="A482" s="2" t="s">
        <v>12</v>
      </c>
      <c r="B482" s="2">
        <v>1185732</v>
      </c>
      <c r="C482" s="3">
        <v>44442</v>
      </c>
      <c r="D482" s="2" t="s">
        <v>13</v>
      </c>
      <c r="E482" s="2" t="s">
        <v>35</v>
      </c>
      <c r="F482" s="2" t="s">
        <v>36</v>
      </c>
      <c r="G482" s="2" t="s">
        <v>15</v>
      </c>
      <c r="H482" s="4">
        <v>0.65</v>
      </c>
      <c r="I482" s="5">
        <v>4750</v>
      </c>
      <c r="J482" s="6">
        <v>3087.5</v>
      </c>
      <c r="K482" s="6">
        <v>1543.75</v>
      </c>
      <c r="L482" s="7">
        <v>0.5</v>
      </c>
    </row>
    <row r="483" spans="1:12" x14ac:dyDescent="0.25">
      <c r="A483" s="2" t="s">
        <v>12</v>
      </c>
      <c r="B483" s="2">
        <v>1185732</v>
      </c>
      <c r="C483" s="3">
        <v>44442</v>
      </c>
      <c r="D483" s="2" t="s">
        <v>13</v>
      </c>
      <c r="E483" s="2" t="s">
        <v>35</v>
      </c>
      <c r="F483" s="2" t="s">
        <v>36</v>
      </c>
      <c r="G483" s="2" t="s">
        <v>16</v>
      </c>
      <c r="H483" s="4">
        <v>0.5</v>
      </c>
      <c r="I483" s="5">
        <v>2750</v>
      </c>
      <c r="J483" s="6">
        <v>1375</v>
      </c>
      <c r="K483" s="6">
        <v>412.5</v>
      </c>
      <c r="L483" s="7">
        <v>0.3</v>
      </c>
    </row>
    <row r="484" spans="1:12" x14ac:dyDescent="0.25">
      <c r="A484" s="2" t="s">
        <v>12</v>
      </c>
      <c r="B484" s="2">
        <v>1185732</v>
      </c>
      <c r="C484" s="3">
        <v>44442</v>
      </c>
      <c r="D484" s="2" t="s">
        <v>13</v>
      </c>
      <c r="E484" s="2" t="s">
        <v>35</v>
      </c>
      <c r="F484" s="2" t="s">
        <v>36</v>
      </c>
      <c r="G484" s="2" t="s">
        <v>17</v>
      </c>
      <c r="H484" s="4">
        <v>0.45</v>
      </c>
      <c r="I484" s="5">
        <v>2000</v>
      </c>
      <c r="J484" s="6">
        <v>900</v>
      </c>
      <c r="K484" s="6">
        <v>315</v>
      </c>
      <c r="L484" s="7">
        <v>0.35</v>
      </c>
    </row>
    <row r="485" spans="1:12" x14ac:dyDescent="0.25">
      <c r="A485" s="2" t="s">
        <v>12</v>
      </c>
      <c r="B485" s="2">
        <v>1185732</v>
      </c>
      <c r="C485" s="3">
        <v>44442</v>
      </c>
      <c r="D485" s="2" t="s">
        <v>13</v>
      </c>
      <c r="E485" s="2" t="s">
        <v>35</v>
      </c>
      <c r="F485" s="2" t="s">
        <v>36</v>
      </c>
      <c r="G485" s="2" t="s">
        <v>18</v>
      </c>
      <c r="H485" s="4">
        <v>0.45</v>
      </c>
      <c r="I485" s="5">
        <v>1750</v>
      </c>
      <c r="J485" s="6">
        <v>787.5</v>
      </c>
      <c r="K485" s="6">
        <v>275.625</v>
      </c>
      <c r="L485" s="7">
        <v>0.35</v>
      </c>
    </row>
    <row r="486" spans="1:12" x14ac:dyDescent="0.25">
      <c r="A486" s="2" t="s">
        <v>12</v>
      </c>
      <c r="B486" s="2">
        <v>1185732</v>
      </c>
      <c r="C486" s="3">
        <v>44442</v>
      </c>
      <c r="D486" s="2" t="s">
        <v>13</v>
      </c>
      <c r="E486" s="2" t="s">
        <v>35</v>
      </c>
      <c r="F486" s="2" t="s">
        <v>36</v>
      </c>
      <c r="G486" s="2" t="s">
        <v>19</v>
      </c>
      <c r="H486" s="4">
        <v>0.54999999999999993</v>
      </c>
      <c r="I486" s="5">
        <v>1250</v>
      </c>
      <c r="J486" s="6">
        <v>687.49999999999989</v>
      </c>
      <c r="K486" s="6">
        <v>206.24999999999997</v>
      </c>
      <c r="L486" s="7">
        <v>0.3</v>
      </c>
    </row>
    <row r="487" spans="1:12" x14ac:dyDescent="0.25">
      <c r="A487" s="2" t="s">
        <v>12</v>
      </c>
      <c r="B487" s="2">
        <v>1185732</v>
      </c>
      <c r="C487" s="3">
        <v>44442</v>
      </c>
      <c r="D487" s="2" t="s">
        <v>13</v>
      </c>
      <c r="E487" s="2" t="s">
        <v>35</v>
      </c>
      <c r="F487" s="2" t="s">
        <v>36</v>
      </c>
      <c r="G487" s="2" t="s">
        <v>20</v>
      </c>
      <c r="H487" s="4">
        <v>0.6</v>
      </c>
      <c r="I487" s="5">
        <v>2250</v>
      </c>
      <c r="J487" s="6">
        <v>1350</v>
      </c>
      <c r="K487" s="6">
        <v>337.5</v>
      </c>
      <c r="L487" s="7">
        <v>0.25</v>
      </c>
    </row>
    <row r="488" spans="1:12" x14ac:dyDescent="0.25">
      <c r="A488" s="2" t="s">
        <v>12</v>
      </c>
      <c r="B488" s="2">
        <v>1185732</v>
      </c>
      <c r="C488" s="3">
        <v>44474</v>
      </c>
      <c r="D488" s="2" t="s">
        <v>13</v>
      </c>
      <c r="E488" s="2" t="s">
        <v>35</v>
      </c>
      <c r="F488" s="2" t="s">
        <v>36</v>
      </c>
      <c r="G488" s="2" t="s">
        <v>15</v>
      </c>
      <c r="H488" s="4">
        <v>0.6</v>
      </c>
      <c r="I488" s="5">
        <v>4000</v>
      </c>
      <c r="J488" s="6">
        <v>2400</v>
      </c>
      <c r="K488" s="6">
        <v>1200</v>
      </c>
      <c r="L488" s="7">
        <v>0.5</v>
      </c>
    </row>
    <row r="489" spans="1:12" x14ac:dyDescent="0.25">
      <c r="A489" s="2" t="s">
        <v>12</v>
      </c>
      <c r="B489" s="2">
        <v>1185732</v>
      </c>
      <c r="C489" s="3">
        <v>44474</v>
      </c>
      <c r="D489" s="2" t="s">
        <v>13</v>
      </c>
      <c r="E489" s="2" t="s">
        <v>35</v>
      </c>
      <c r="F489" s="2" t="s">
        <v>36</v>
      </c>
      <c r="G489" s="2" t="s">
        <v>16</v>
      </c>
      <c r="H489" s="4">
        <v>0.5</v>
      </c>
      <c r="I489" s="5">
        <v>2250</v>
      </c>
      <c r="J489" s="6">
        <v>1125</v>
      </c>
      <c r="K489" s="6">
        <v>337.5</v>
      </c>
      <c r="L489" s="7">
        <v>0.3</v>
      </c>
    </row>
    <row r="490" spans="1:12" x14ac:dyDescent="0.25">
      <c r="A490" s="2" t="s">
        <v>12</v>
      </c>
      <c r="B490" s="2">
        <v>1185732</v>
      </c>
      <c r="C490" s="3">
        <v>44474</v>
      </c>
      <c r="D490" s="2" t="s">
        <v>13</v>
      </c>
      <c r="E490" s="2" t="s">
        <v>35</v>
      </c>
      <c r="F490" s="2" t="s">
        <v>36</v>
      </c>
      <c r="G490" s="2" t="s">
        <v>17</v>
      </c>
      <c r="H490" s="4">
        <v>0.5</v>
      </c>
      <c r="I490" s="5">
        <v>1250</v>
      </c>
      <c r="J490" s="6">
        <v>625</v>
      </c>
      <c r="K490" s="6">
        <v>218.75</v>
      </c>
      <c r="L490" s="7">
        <v>0.35</v>
      </c>
    </row>
    <row r="491" spans="1:12" x14ac:dyDescent="0.25">
      <c r="A491" s="2" t="s">
        <v>12</v>
      </c>
      <c r="B491" s="2">
        <v>1185732</v>
      </c>
      <c r="C491" s="3">
        <v>44474</v>
      </c>
      <c r="D491" s="2" t="s">
        <v>13</v>
      </c>
      <c r="E491" s="2" t="s">
        <v>35</v>
      </c>
      <c r="F491" s="2" t="s">
        <v>36</v>
      </c>
      <c r="G491" s="2" t="s">
        <v>18</v>
      </c>
      <c r="H491" s="4">
        <v>0.5</v>
      </c>
      <c r="I491" s="5">
        <v>1000</v>
      </c>
      <c r="J491" s="6">
        <v>500</v>
      </c>
      <c r="K491" s="6">
        <v>175</v>
      </c>
      <c r="L491" s="7">
        <v>0.35</v>
      </c>
    </row>
    <row r="492" spans="1:12" x14ac:dyDescent="0.25">
      <c r="A492" s="2" t="s">
        <v>12</v>
      </c>
      <c r="B492" s="2">
        <v>1185732</v>
      </c>
      <c r="C492" s="3">
        <v>44474</v>
      </c>
      <c r="D492" s="2" t="s">
        <v>13</v>
      </c>
      <c r="E492" s="2" t="s">
        <v>35</v>
      </c>
      <c r="F492" s="2" t="s">
        <v>36</v>
      </c>
      <c r="G492" s="2" t="s">
        <v>19</v>
      </c>
      <c r="H492" s="4">
        <v>0.6</v>
      </c>
      <c r="I492" s="5">
        <v>1000</v>
      </c>
      <c r="J492" s="6">
        <v>600</v>
      </c>
      <c r="K492" s="6">
        <v>180</v>
      </c>
      <c r="L492" s="7">
        <v>0.3</v>
      </c>
    </row>
    <row r="493" spans="1:12" x14ac:dyDescent="0.25">
      <c r="A493" s="2" t="s">
        <v>12</v>
      </c>
      <c r="B493" s="2">
        <v>1185732</v>
      </c>
      <c r="C493" s="3">
        <v>44474</v>
      </c>
      <c r="D493" s="2" t="s">
        <v>13</v>
      </c>
      <c r="E493" s="2" t="s">
        <v>35</v>
      </c>
      <c r="F493" s="2" t="s">
        <v>36</v>
      </c>
      <c r="G493" s="2" t="s">
        <v>20</v>
      </c>
      <c r="H493" s="4">
        <v>0.64999999999999991</v>
      </c>
      <c r="I493" s="5">
        <v>2250</v>
      </c>
      <c r="J493" s="6">
        <v>1462.4999999999998</v>
      </c>
      <c r="K493" s="6">
        <v>365.62499999999994</v>
      </c>
      <c r="L493" s="7">
        <v>0.25</v>
      </c>
    </row>
    <row r="494" spans="1:12" x14ac:dyDescent="0.25">
      <c r="A494" s="2" t="s">
        <v>12</v>
      </c>
      <c r="B494" s="2">
        <v>1185732</v>
      </c>
      <c r="C494" s="3">
        <v>44504</v>
      </c>
      <c r="D494" s="2" t="s">
        <v>13</v>
      </c>
      <c r="E494" s="2" t="s">
        <v>35</v>
      </c>
      <c r="F494" s="2" t="s">
        <v>36</v>
      </c>
      <c r="G494" s="2" t="s">
        <v>15</v>
      </c>
      <c r="H494" s="4">
        <v>0.70000000000000007</v>
      </c>
      <c r="I494" s="5">
        <v>3750</v>
      </c>
      <c r="J494" s="6">
        <v>2625.0000000000005</v>
      </c>
      <c r="K494" s="6">
        <v>1443.7500000000005</v>
      </c>
      <c r="L494" s="7">
        <v>0.55000000000000004</v>
      </c>
    </row>
    <row r="495" spans="1:12" x14ac:dyDescent="0.25">
      <c r="A495" s="2" t="s">
        <v>12</v>
      </c>
      <c r="B495" s="2">
        <v>1185732</v>
      </c>
      <c r="C495" s="3">
        <v>44504</v>
      </c>
      <c r="D495" s="2" t="s">
        <v>13</v>
      </c>
      <c r="E495" s="2" t="s">
        <v>35</v>
      </c>
      <c r="F495" s="2" t="s">
        <v>36</v>
      </c>
      <c r="G495" s="2" t="s">
        <v>16</v>
      </c>
      <c r="H495" s="4">
        <v>0.60000000000000009</v>
      </c>
      <c r="I495" s="5">
        <v>2000</v>
      </c>
      <c r="J495" s="6">
        <v>1200.0000000000002</v>
      </c>
      <c r="K495" s="6">
        <v>420.00000000000006</v>
      </c>
      <c r="L495" s="7">
        <v>0.35</v>
      </c>
    </row>
    <row r="496" spans="1:12" x14ac:dyDescent="0.25">
      <c r="A496" s="2" t="s">
        <v>12</v>
      </c>
      <c r="B496" s="2">
        <v>1185732</v>
      </c>
      <c r="C496" s="3">
        <v>44504</v>
      </c>
      <c r="D496" s="2" t="s">
        <v>13</v>
      </c>
      <c r="E496" s="2" t="s">
        <v>35</v>
      </c>
      <c r="F496" s="2" t="s">
        <v>36</v>
      </c>
      <c r="G496" s="2" t="s">
        <v>17</v>
      </c>
      <c r="H496" s="4">
        <v>0.60000000000000009</v>
      </c>
      <c r="I496" s="5">
        <v>1950</v>
      </c>
      <c r="J496" s="6">
        <v>1170.0000000000002</v>
      </c>
      <c r="K496" s="6">
        <v>468.00000000000006</v>
      </c>
      <c r="L496" s="7">
        <v>0.39999999999999997</v>
      </c>
    </row>
    <row r="497" spans="1:12" x14ac:dyDescent="0.25">
      <c r="A497" s="2" t="s">
        <v>12</v>
      </c>
      <c r="B497" s="2">
        <v>1185732</v>
      </c>
      <c r="C497" s="3">
        <v>44504</v>
      </c>
      <c r="D497" s="2" t="s">
        <v>13</v>
      </c>
      <c r="E497" s="2" t="s">
        <v>35</v>
      </c>
      <c r="F497" s="2" t="s">
        <v>36</v>
      </c>
      <c r="G497" s="2" t="s">
        <v>18</v>
      </c>
      <c r="H497" s="4">
        <v>0.60000000000000009</v>
      </c>
      <c r="I497" s="5">
        <v>1750</v>
      </c>
      <c r="J497" s="6">
        <v>1050.0000000000002</v>
      </c>
      <c r="K497" s="6">
        <v>420.00000000000006</v>
      </c>
      <c r="L497" s="7">
        <v>0.39999999999999997</v>
      </c>
    </row>
    <row r="498" spans="1:12" x14ac:dyDescent="0.25">
      <c r="A498" s="2" t="s">
        <v>12</v>
      </c>
      <c r="B498" s="2">
        <v>1185732</v>
      </c>
      <c r="C498" s="3">
        <v>44504</v>
      </c>
      <c r="D498" s="2" t="s">
        <v>13</v>
      </c>
      <c r="E498" s="2" t="s">
        <v>35</v>
      </c>
      <c r="F498" s="2" t="s">
        <v>36</v>
      </c>
      <c r="G498" s="2" t="s">
        <v>19</v>
      </c>
      <c r="H498" s="4">
        <v>0.70000000000000007</v>
      </c>
      <c r="I498" s="5">
        <v>1500</v>
      </c>
      <c r="J498" s="6">
        <v>1050</v>
      </c>
      <c r="K498" s="6">
        <v>367.5</v>
      </c>
      <c r="L498" s="7">
        <v>0.35</v>
      </c>
    </row>
    <row r="499" spans="1:12" x14ac:dyDescent="0.25">
      <c r="A499" s="2" t="s">
        <v>12</v>
      </c>
      <c r="B499" s="2">
        <v>1185732</v>
      </c>
      <c r="C499" s="3">
        <v>44504</v>
      </c>
      <c r="D499" s="2" t="s">
        <v>13</v>
      </c>
      <c r="E499" s="2" t="s">
        <v>35</v>
      </c>
      <c r="F499" s="2" t="s">
        <v>36</v>
      </c>
      <c r="G499" s="2" t="s">
        <v>20</v>
      </c>
      <c r="H499" s="4">
        <v>0.75</v>
      </c>
      <c r="I499" s="5">
        <v>2500</v>
      </c>
      <c r="J499" s="6">
        <v>1875</v>
      </c>
      <c r="K499" s="6">
        <v>562.5</v>
      </c>
      <c r="L499" s="7">
        <v>0.3</v>
      </c>
    </row>
    <row r="500" spans="1:12" x14ac:dyDescent="0.25">
      <c r="A500" s="2" t="s">
        <v>12</v>
      </c>
      <c r="B500" s="2">
        <v>1185732</v>
      </c>
      <c r="C500" s="3">
        <v>44533</v>
      </c>
      <c r="D500" s="2" t="s">
        <v>13</v>
      </c>
      <c r="E500" s="2" t="s">
        <v>35</v>
      </c>
      <c r="F500" s="2" t="s">
        <v>36</v>
      </c>
      <c r="G500" s="2" t="s">
        <v>15</v>
      </c>
      <c r="H500" s="4">
        <v>0.70000000000000007</v>
      </c>
      <c r="I500" s="5">
        <v>4750</v>
      </c>
      <c r="J500" s="6">
        <v>3325.0000000000005</v>
      </c>
      <c r="K500" s="6">
        <v>1828.7500000000005</v>
      </c>
      <c r="L500" s="7">
        <v>0.55000000000000004</v>
      </c>
    </row>
    <row r="501" spans="1:12" x14ac:dyDescent="0.25">
      <c r="A501" s="2" t="s">
        <v>12</v>
      </c>
      <c r="B501" s="2">
        <v>1185732</v>
      </c>
      <c r="C501" s="3">
        <v>44533</v>
      </c>
      <c r="D501" s="2" t="s">
        <v>13</v>
      </c>
      <c r="E501" s="2" t="s">
        <v>35</v>
      </c>
      <c r="F501" s="2" t="s">
        <v>36</v>
      </c>
      <c r="G501" s="2" t="s">
        <v>16</v>
      </c>
      <c r="H501" s="4">
        <v>0.60000000000000009</v>
      </c>
      <c r="I501" s="5">
        <v>2750</v>
      </c>
      <c r="J501" s="6">
        <v>1650.0000000000002</v>
      </c>
      <c r="K501" s="6">
        <v>577.5</v>
      </c>
      <c r="L501" s="7">
        <v>0.35</v>
      </c>
    </row>
    <row r="502" spans="1:12" x14ac:dyDescent="0.25">
      <c r="A502" s="2" t="s">
        <v>12</v>
      </c>
      <c r="B502" s="2">
        <v>1185732</v>
      </c>
      <c r="C502" s="3">
        <v>44533</v>
      </c>
      <c r="D502" s="2" t="s">
        <v>13</v>
      </c>
      <c r="E502" s="2" t="s">
        <v>35</v>
      </c>
      <c r="F502" s="2" t="s">
        <v>36</v>
      </c>
      <c r="G502" s="2" t="s">
        <v>17</v>
      </c>
      <c r="H502" s="4">
        <v>0.60000000000000009</v>
      </c>
      <c r="I502" s="5">
        <v>2250</v>
      </c>
      <c r="J502" s="6">
        <v>1350.0000000000002</v>
      </c>
      <c r="K502" s="6">
        <v>540</v>
      </c>
      <c r="L502" s="7">
        <v>0.39999999999999997</v>
      </c>
    </row>
    <row r="503" spans="1:12" x14ac:dyDescent="0.25">
      <c r="A503" s="2" t="s">
        <v>12</v>
      </c>
      <c r="B503" s="2">
        <v>1185732</v>
      </c>
      <c r="C503" s="3">
        <v>44533</v>
      </c>
      <c r="D503" s="2" t="s">
        <v>13</v>
      </c>
      <c r="E503" s="2" t="s">
        <v>35</v>
      </c>
      <c r="F503" s="2" t="s">
        <v>36</v>
      </c>
      <c r="G503" s="2" t="s">
        <v>18</v>
      </c>
      <c r="H503" s="4">
        <v>0.60000000000000009</v>
      </c>
      <c r="I503" s="5">
        <v>1750</v>
      </c>
      <c r="J503" s="6">
        <v>1050.0000000000002</v>
      </c>
      <c r="K503" s="6">
        <v>420.00000000000006</v>
      </c>
      <c r="L503" s="7">
        <v>0.39999999999999997</v>
      </c>
    </row>
    <row r="504" spans="1:12" x14ac:dyDescent="0.25">
      <c r="A504" s="2" t="s">
        <v>12</v>
      </c>
      <c r="B504" s="2">
        <v>1185732</v>
      </c>
      <c r="C504" s="3">
        <v>44533</v>
      </c>
      <c r="D504" s="2" t="s">
        <v>13</v>
      </c>
      <c r="E504" s="2" t="s">
        <v>35</v>
      </c>
      <c r="F504" s="2" t="s">
        <v>36</v>
      </c>
      <c r="G504" s="2" t="s">
        <v>19</v>
      </c>
      <c r="H504" s="4">
        <v>0.70000000000000007</v>
      </c>
      <c r="I504" s="5">
        <v>1750</v>
      </c>
      <c r="J504" s="6">
        <v>1225.0000000000002</v>
      </c>
      <c r="K504" s="6">
        <v>428.75000000000006</v>
      </c>
      <c r="L504" s="7">
        <v>0.35</v>
      </c>
    </row>
    <row r="505" spans="1:12" x14ac:dyDescent="0.25">
      <c r="A505" s="2" t="s">
        <v>12</v>
      </c>
      <c r="B505" s="2">
        <v>1185732</v>
      </c>
      <c r="C505" s="3">
        <v>44533</v>
      </c>
      <c r="D505" s="2" t="s">
        <v>13</v>
      </c>
      <c r="E505" s="2" t="s">
        <v>35</v>
      </c>
      <c r="F505" s="2" t="s">
        <v>36</v>
      </c>
      <c r="G505" s="2" t="s">
        <v>20</v>
      </c>
      <c r="H505" s="4">
        <v>0.75</v>
      </c>
      <c r="I505" s="5">
        <v>2750</v>
      </c>
      <c r="J505" s="6">
        <v>2062.5</v>
      </c>
      <c r="K505" s="6">
        <v>618.75</v>
      </c>
      <c r="L505" s="7">
        <v>0.3</v>
      </c>
    </row>
    <row r="506" spans="1:12" x14ac:dyDescent="0.25">
      <c r="A506" s="2" t="s">
        <v>25</v>
      </c>
      <c r="B506" s="2">
        <v>1128299</v>
      </c>
      <c r="C506" s="3">
        <v>44211</v>
      </c>
      <c r="D506" s="2" t="s">
        <v>26</v>
      </c>
      <c r="E506" s="2" t="s">
        <v>37</v>
      </c>
      <c r="F506" s="2" t="s">
        <v>38</v>
      </c>
      <c r="G506" s="2" t="s">
        <v>15</v>
      </c>
      <c r="H506" s="4">
        <v>0.35</v>
      </c>
      <c r="I506" s="5">
        <v>4500</v>
      </c>
      <c r="J506" s="6">
        <v>1575</v>
      </c>
      <c r="K506" s="6">
        <v>630</v>
      </c>
      <c r="L506" s="7">
        <v>0.4</v>
      </c>
    </row>
    <row r="507" spans="1:12" x14ac:dyDescent="0.25">
      <c r="A507" s="2" t="s">
        <v>25</v>
      </c>
      <c r="B507" s="2">
        <v>1128299</v>
      </c>
      <c r="C507" s="3">
        <v>44211</v>
      </c>
      <c r="D507" s="2" t="s">
        <v>26</v>
      </c>
      <c r="E507" s="2" t="s">
        <v>37</v>
      </c>
      <c r="F507" s="2" t="s">
        <v>38</v>
      </c>
      <c r="G507" s="2" t="s">
        <v>16</v>
      </c>
      <c r="H507" s="4">
        <v>0.45</v>
      </c>
      <c r="I507" s="5">
        <v>4500</v>
      </c>
      <c r="J507" s="6">
        <v>2025</v>
      </c>
      <c r="K507" s="6">
        <v>506.25</v>
      </c>
      <c r="L507" s="7">
        <v>0.25</v>
      </c>
    </row>
    <row r="508" spans="1:12" x14ac:dyDescent="0.25">
      <c r="A508" s="2" t="s">
        <v>25</v>
      </c>
      <c r="B508" s="2">
        <v>1128299</v>
      </c>
      <c r="C508" s="3">
        <v>44211</v>
      </c>
      <c r="D508" s="2" t="s">
        <v>26</v>
      </c>
      <c r="E508" s="2" t="s">
        <v>37</v>
      </c>
      <c r="F508" s="2" t="s">
        <v>38</v>
      </c>
      <c r="G508" s="2" t="s">
        <v>17</v>
      </c>
      <c r="H508" s="4">
        <v>0.45</v>
      </c>
      <c r="I508" s="5">
        <v>4500</v>
      </c>
      <c r="J508" s="6">
        <v>2025</v>
      </c>
      <c r="K508" s="6">
        <v>810</v>
      </c>
      <c r="L508" s="7">
        <v>0.4</v>
      </c>
    </row>
    <row r="509" spans="1:12" x14ac:dyDescent="0.25">
      <c r="A509" s="2" t="s">
        <v>25</v>
      </c>
      <c r="B509" s="2">
        <v>1128299</v>
      </c>
      <c r="C509" s="3">
        <v>44211</v>
      </c>
      <c r="D509" s="2" t="s">
        <v>26</v>
      </c>
      <c r="E509" s="2" t="s">
        <v>37</v>
      </c>
      <c r="F509" s="2" t="s">
        <v>38</v>
      </c>
      <c r="G509" s="2" t="s">
        <v>18</v>
      </c>
      <c r="H509" s="4">
        <v>0.45</v>
      </c>
      <c r="I509" s="5">
        <v>3000</v>
      </c>
      <c r="J509" s="6">
        <v>1350</v>
      </c>
      <c r="K509" s="6">
        <v>472.49999999999994</v>
      </c>
      <c r="L509" s="7">
        <v>0.35</v>
      </c>
    </row>
    <row r="510" spans="1:12" x14ac:dyDescent="0.25">
      <c r="A510" s="2" t="s">
        <v>25</v>
      </c>
      <c r="B510" s="2">
        <v>1128299</v>
      </c>
      <c r="C510" s="3">
        <v>44211</v>
      </c>
      <c r="D510" s="2" t="s">
        <v>26</v>
      </c>
      <c r="E510" s="2" t="s">
        <v>37</v>
      </c>
      <c r="F510" s="2" t="s">
        <v>38</v>
      </c>
      <c r="G510" s="2" t="s">
        <v>19</v>
      </c>
      <c r="H510" s="4">
        <v>0.5</v>
      </c>
      <c r="I510" s="5">
        <v>2500</v>
      </c>
      <c r="J510" s="6">
        <v>1250</v>
      </c>
      <c r="K510" s="6">
        <v>687.5</v>
      </c>
      <c r="L510" s="7">
        <v>0.55000000000000004</v>
      </c>
    </row>
    <row r="511" spans="1:12" x14ac:dyDescent="0.25">
      <c r="A511" s="2" t="s">
        <v>25</v>
      </c>
      <c r="B511" s="2">
        <v>1128299</v>
      </c>
      <c r="C511" s="3">
        <v>44211</v>
      </c>
      <c r="D511" s="2" t="s">
        <v>26</v>
      </c>
      <c r="E511" s="2" t="s">
        <v>37</v>
      </c>
      <c r="F511" s="2" t="s">
        <v>38</v>
      </c>
      <c r="G511" s="2" t="s">
        <v>20</v>
      </c>
      <c r="H511" s="4">
        <v>0.45</v>
      </c>
      <c r="I511" s="5">
        <v>4750</v>
      </c>
      <c r="J511" s="6">
        <v>2137.5</v>
      </c>
      <c r="K511" s="6">
        <v>427.5</v>
      </c>
      <c r="L511" s="7">
        <v>0.2</v>
      </c>
    </row>
    <row r="512" spans="1:12" x14ac:dyDescent="0.25">
      <c r="A512" s="2" t="s">
        <v>25</v>
      </c>
      <c r="B512" s="2">
        <v>1128299</v>
      </c>
      <c r="C512" s="3">
        <v>44242</v>
      </c>
      <c r="D512" s="2" t="s">
        <v>26</v>
      </c>
      <c r="E512" s="2" t="s">
        <v>37</v>
      </c>
      <c r="F512" s="2" t="s">
        <v>38</v>
      </c>
      <c r="G512" s="2" t="s">
        <v>15</v>
      </c>
      <c r="H512" s="4">
        <v>0.35</v>
      </c>
      <c r="I512" s="5">
        <v>5250</v>
      </c>
      <c r="J512" s="6">
        <v>1837.4999999999998</v>
      </c>
      <c r="K512" s="6">
        <v>735</v>
      </c>
      <c r="L512" s="7">
        <v>0.4</v>
      </c>
    </row>
    <row r="513" spans="1:12" x14ac:dyDescent="0.25">
      <c r="A513" s="2" t="s">
        <v>25</v>
      </c>
      <c r="B513" s="2">
        <v>1128299</v>
      </c>
      <c r="C513" s="3">
        <v>44242</v>
      </c>
      <c r="D513" s="2" t="s">
        <v>26</v>
      </c>
      <c r="E513" s="2" t="s">
        <v>37</v>
      </c>
      <c r="F513" s="2" t="s">
        <v>38</v>
      </c>
      <c r="G513" s="2" t="s">
        <v>16</v>
      </c>
      <c r="H513" s="4">
        <v>0.45</v>
      </c>
      <c r="I513" s="5">
        <v>4250</v>
      </c>
      <c r="J513" s="6">
        <v>1912.5</v>
      </c>
      <c r="K513" s="6">
        <v>478.125</v>
      </c>
      <c r="L513" s="7">
        <v>0.25</v>
      </c>
    </row>
    <row r="514" spans="1:12" x14ac:dyDescent="0.25">
      <c r="A514" s="2" t="s">
        <v>25</v>
      </c>
      <c r="B514" s="2">
        <v>1128299</v>
      </c>
      <c r="C514" s="3">
        <v>44242</v>
      </c>
      <c r="D514" s="2" t="s">
        <v>26</v>
      </c>
      <c r="E514" s="2" t="s">
        <v>37</v>
      </c>
      <c r="F514" s="2" t="s">
        <v>38</v>
      </c>
      <c r="G514" s="2" t="s">
        <v>17</v>
      </c>
      <c r="H514" s="4">
        <v>0.45</v>
      </c>
      <c r="I514" s="5">
        <v>4250</v>
      </c>
      <c r="J514" s="6">
        <v>1912.5</v>
      </c>
      <c r="K514" s="6">
        <v>765</v>
      </c>
      <c r="L514" s="7">
        <v>0.4</v>
      </c>
    </row>
    <row r="515" spans="1:12" x14ac:dyDescent="0.25">
      <c r="A515" s="2" t="s">
        <v>25</v>
      </c>
      <c r="B515" s="2">
        <v>1128299</v>
      </c>
      <c r="C515" s="3">
        <v>44242</v>
      </c>
      <c r="D515" s="2" t="s">
        <v>26</v>
      </c>
      <c r="E515" s="2" t="s">
        <v>37</v>
      </c>
      <c r="F515" s="2" t="s">
        <v>38</v>
      </c>
      <c r="G515" s="2" t="s">
        <v>18</v>
      </c>
      <c r="H515" s="4">
        <v>0.45</v>
      </c>
      <c r="I515" s="5">
        <v>2750</v>
      </c>
      <c r="J515" s="6">
        <v>1237.5</v>
      </c>
      <c r="K515" s="6">
        <v>433.125</v>
      </c>
      <c r="L515" s="7">
        <v>0.35</v>
      </c>
    </row>
    <row r="516" spans="1:12" x14ac:dyDescent="0.25">
      <c r="A516" s="2" t="s">
        <v>25</v>
      </c>
      <c r="B516" s="2">
        <v>1128299</v>
      </c>
      <c r="C516" s="3">
        <v>44242</v>
      </c>
      <c r="D516" s="2" t="s">
        <v>26</v>
      </c>
      <c r="E516" s="2" t="s">
        <v>37</v>
      </c>
      <c r="F516" s="2" t="s">
        <v>38</v>
      </c>
      <c r="G516" s="2" t="s">
        <v>19</v>
      </c>
      <c r="H516" s="4">
        <v>0.5</v>
      </c>
      <c r="I516" s="5">
        <v>2000</v>
      </c>
      <c r="J516" s="6">
        <v>1000</v>
      </c>
      <c r="K516" s="6">
        <v>550</v>
      </c>
      <c r="L516" s="7">
        <v>0.55000000000000004</v>
      </c>
    </row>
    <row r="517" spans="1:12" x14ac:dyDescent="0.25">
      <c r="A517" s="2" t="s">
        <v>25</v>
      </c>
      <c r="B517" s="2">
        <v>1128299</v>
      </c>
      <c r="C517" s="3">
        <v>44242</v>
      </c>
      <c r="D517" s="2" t="s">
        <v>26</v>
      </c>
      <c r="E517" s="2" t="s">
        <v>37</v>
      </c>
      <c r="F517" s="2" t="s">
        <v>38</v>
      </c>
      <c r="G517" s="2" t="s">
        <v>20</v>
      </c>
      <c r="H517" s="4">
        <v>0.45</v>
      </c>
      <c r="I517" s="5">
        <v>4000</v>
      </c>
      <c r="J517" s="6">
        <v>1800</v>
      </c>
      <c r="K517" s="6">
        <v>360</v>
      </c>
      <c r="L517" s="7">
        <v>0.2</v>
      </c>
    </row>
    <row r="518" spans="1:12" x14ac:dyDescent="0.25">
      <c r="A518" s="2" t="s">
        <v>25</v>
      </c>
      <c r="B518" s="2">
        <v>1128299</v>
      </c>
      <c r="C518" s="3">
        <v>44269</v>
      </c>
      <c r="D518" s="2" t="s">
        <v>26</v>
      </c>
      <c r="E518" s="2" t="s">
        <v>37</v>
      </c>
      <c r="F518" s="2" t="s">
        <v>38</v>
      </c>
      <c r="G518" s="2" t="s">
        <v>15</v>
      </c>
      <c r="H518" s="4">
        <v>0.45</v>
      </c>
      <c r="I518" s="5">
        <v>5500</v>
      </c>
      <c r="J518" s="6">
        <v>2475</v>
      </c>
      <c r="K518" s="6">
        <v>990</v>
      </c>
      <c r="L518" s="7">
        <v>0.4</v>
      </c>
    </row>
    <row r="519" spans="1:12" x14ac:dyDescent="0.25">
      <c r="A519" s="2" t="s">
        <v>25</v>
      </c>
      <c r="B519" s="2">
        <v>1128299</v>
      </c>
      <c r="C519" s="3">
        <v>44269</v>
      </c>
      <c r="D519" s="2" t="s">
        <v>26</v>
      </c>
      <c r="E519" s="2" t="s">
        <v>37</v>
      </c>
      <c r="F519" s="2" t="s">
        <v>38</v>
      </c>
      <c r="G519" s="2" t="s">
        <v>16</v>
      </c>
      <c r="H519" s="4">
        <v>0.54999999999999993</v>
      </c>
      <c r="I519" s="5">
        <v>4000</v>
      </c>
      <c r="J519" s="6">
        <v>2199.9999999999995</v>
      </c>
      <c r="K519" s="6">
        <v>549.99999999999989</v>
      </c>
      <c r="L519" s="7">
        <v>0.25</v>
      </c>
    </row>
    <row r="520" spans="1:12" x14ac:dyDescent="0.25">
      <c r="A520" s="2" t="s">
        <v>25</v>
      </c>
      <c r="B520" s="2">
        <v>1128299</v>
      </c>
      <c r="C520" s="3">
        <v>44269</v>
      </c>
      <c r="D520" s="2" t="s">
        <v>26</v>
      </c>
      <c r="E520" s="2" t="s">
        <v>37</v>
      </c>
      <c r="F520" s="2" t="s">
        <v>38</v>
      </c>
      <c r="G520" s="2" t="s">
        <v>17</v>
      </c>
      <c r="H520" s="4">
        <v>0.54999999999999993</v>
      </c>
      <c r="I520" s="5">
        <v>4000</v>
      </c>
      <c r="J520" s="6">
        <v>2199.9999999999995</v>
      </c>
      <c r="K520" s="6">
        <v>879.99999999999989</v>
      </c>
      <c r="L520" s="7">
        <v>0.4</v>
      </c>
    </row>
    <row r="521" spans="1:12" x14ac:dyDescent="0.25">
      <c r="A521" s="2" t="s">
        <v>25</v>
      </c>
      <c r="B521" s="2">
        <v>1128299</v>
      </c>
      <c r="C521" s="3">
        <v>44269</v>
      </c>
      <c r="D521" s="2" t="s">
        <v>26</v>
      </c>
      <c r="E521" s="2" t="s">
        <v>37</v>
      </c>
      <c r="F521" s="2" t="s">
        <v>38</v>
      </c>
      <c r="G521" s="2" t="s">
        <v>18</v>
      </c>
      <c r="H521" s="4">
        <v>0.54999999999999993</v>
      </c>
      <c r="I521" s="5">
        <v>3000</v>
      </c>
      <c r="J521" s="6">
        <v>1649.9999999999998</v>
      </c>
      <c r="K521" s="6">
        <v>577.49999999999989</v>
      </c>
      <c r="L521" s="7">
        <v>0.35</v>
      </c>
    </row>
    <row r="522" spans="1:12" x14ac:dyDescent="0.25">
      <c r="A522" s="2" t="s">
        <v>25</v>
      </c>
      <c r="B522" s="2">
        <v>1128299</v>
      </c>
      <c r="C522" s="3">
        <v>44269</v>
      </c>
      <c r="D522" s="2" t="s">
        <v>26</v>
      </c>
      <c r="E522" s="2" t="s">
        <v>37</v>
      </c>
      <c r="F522" s="2" t="s">
        <v>38</v>
      </c>
      <c r="G522" s="2" t="s">
        <v>19</v>
      </c>
      <c r="H522" s="4">
        <v>0.6</v>
      </c>
      <c r="I522" s="5">
        <v>1750</v>
      </c>
      <c r="J522" s="6">
        <v>1050</v>
      </c>
      <c r="K522" s="6">
        <v>577.5</v>
      </c>
      <c r="L522" s="7">
        <v>0.55000000000000004</v>
      </c>
    </row>
    <row r="523" spans="1:12" x14ac:dyDescent="0.25">
      <c r="A523" s="2" t="s">
        <v>25</v>
      </c>
      <c r="B523" s="2">
        <v>1128299</v>
      </c>
      <c r="C523" s="3">
        <v>44269</v>
      </c>
      <c r="D523" s="2" t="s">
        <v>26</v>
      </c>
      <c r="E523" s="2" t="s">
        <v>37</v>
      </c>
      <c r="F523" s="2" t="s">
        <v>38</v>
      </c>
      <c r="G523" s="2" t="s">
        <v>20</v>
      </c>
      <c r="H523" s="4">
        <v>0.54999999999999993</v>
      </c>
      <c r="I523" s="5">
        <v>3750</v>
      </c>
      <c r="J523" s="6">
        <v>2062.4999999999995</v>
      </c>
      <c r="K523" s="6">
        <v>412.49999999999994</v>
      </c>
      <c r="L523" s="7">
        <v>0.2</v>
      </c>
    </row>
    <row r="524" spans="1:12" x14ac:dyDescent="0.25">
      <c r="A524" s="2" t="s">
        <v>25</v>
      </c>
      <c r="B524" s="2">
        <v>1128299</v>
      </c>
      <c r="C524" s="3">
        <v>44301</v>
      </c>
      <c r="D524" s="2" t="s">
        <v>26</v>
      </c>
      <c r="E524" s="2" t="s">
        <v>37</v>
      </c>
      <c r="F524" s="2" t="s">
        <v>38</v>
      </c>
      <c r="G524" s="2" t="s">
        <v>15</v>
      </c>
      <c r="H524" s="4">
        <v>0.6</v>
      </c>
      <c r="I524" s="5">
        <v>5500</v>
      </c>
      <c r="J524" s="6">
        <v>3300</v>
      </c>
      <c r="K524" s="6">
        <v>1320</v>
      </c>
      <c r="L524" s="7">
        <v>0.4</v>
      </c>
    </row>
    <row r="525" spans="1:12" x14ac:dyDescent="0.25">
      <c r="A525" s="2" t="s">
        <v>25</v>
      </c>
      <c r="B525" s="2">
        <v>1128299</v>
      </c>
      <c r="C525" s="3">
        <v>44301</v>
      </c>
      <c r="D525" s="2" t="s">
        <v>26</v>
      </c>
      <c r="E525" s="2" t="s">
        <v>37</v>
      </c>
      <c r="F525" s="2" t="s">
        <v>38</v>
      </c>
      <c r="G525" s="2" t="s">
        <v>16</v>
      </c>
      <c r="H525" s="4">
        <v>0.65</v>
      </c>
      <c r="I525" s="5">
        <v>3500</v>
      </c>
      <c r="J525" s="6">
        <v>2275</v>
      </c>
      <c r="K525" s="6">
        <v>568.75</v>
      </c>
      <c r="L525" s="7">
        <v>0.25</v>
      </c>
    </row>
    <row r="526" spans="1:12" x14ac:dyDescent="0.25">
      <c r="A526" s="2" t="s">
        <v>25</v>
      </c>
      <c r="B526" s="2">
        <v>1128299</v>
      </c>
      <c r="C526" s="3">
        <v>44301</v>
      </c>
      <c r="D526" s="2" t="s">
        <v>26</v>
      </c>
      <c r="E526" s="2" t="s">
        <v>37</v>
      </c>
      <c r="F526" s="2" t="s">
        <v>38</v>
      </c>
      <c r="G526" s="2" t="s">
        <v>17</v>
      </c>
      <c r="H526" s="4">
        <v>0.65</v>
      </c>
      <c r="I526" s="5">
        <v>4000</v>
      </c>
      <c r="J526" s="6">
        <v>2600</v>
      </c>
      <c r="K526" s="6">
        <v>1040</v>
      </c>
      <c r="L526" s="7">
        <v>0.4</v>
      </c>
    </row>
    <row r="527" spans="1:12" x14ac:dyDescent="0.25">
      <c r="A527" s="2" t="s">
        <v>25</v>
      </c>
      <c r="B527" s="2">
        <v>1128299</v>
      </c>
      <c r="C527" s="3">
        <v>44301</v>
      </c>
      <c r="D527" s="2" t="s">
        <v>26</v>
      </c>
      <c r="E527" s="2" t="s">
        <v>37</v>
      </c>
      <c r="F527" s="2" t="s">
        <v>38</v>
      </c>
      <c r="G527" s="2" t="s">
        <v>18</v>
      </c>
      <c r="H527" s="4">
        <v>0.6</v>
      </c>
      <c r="I527" s="5">
        <v>3000</v>
      </c>
      <c r="J527" s="6">
        <v>1800</v>
      </c>
      <c r="K527" s="6">
        <v>630</v>
      </c>
      <c r="L527" s="7">
        <v>0.35</v>
      </c>
    </row>
    <row r="528" spans="1:12" x14ac:dyDescent="0.25">
      <c r="A528" s="2" t="s">
        <v>25</v>
      </c>
      <c r="B528" s="2">
        <v>1128299</v>
      </c>
      <c r="C528" s="3">
        <v>44301</v>
      </c>
      <c r="D528" s="2" t="s">
        <v>26</v>
      </c>
      <c r="E528" s="2" t="s">
        <v>37</v>
      </c>
      <c r="F528" s="2" t="s">
        <v>38</v>
      </c>
      <c r="G528" s="2" t="s">
        <v>19</v>
      </c>
      <c r="H528" s="4">
        <v>0.65</v>
      </c>
      <c r="I528" s="5">
        <v>2000</v>
      </c>
      <c r="J528" s="6">
        <v>1300</v>
      </c>
      <c r="K528" s="6">
        <v>715.00000000000011</v>
      </c>
      <c r="L528" s="7">
        <v>0.55000000000000004</v>
      </c>
    </row>
    <row r="529" spans="1:12" x14ac:dyDescent="0.25">
      <c r="A529" s="2" t="s">
        <v>25</v>
      </c>
      <c r="B529" s="2">
        <v>1128299</v>
      </c>
      <c r="C529" s="3">
        <v>44301</v>
      </c>
      <c r="D529" s="2" t="s">
        <v>26</v>
      </c>
      <c r="E529" s="2" t="s">
        <v>37</v>
      </c>
      <c r="F529" s="2" t="s">
        <v>38</v>
      </c>
      <c r="G529" s="2" t="s">
        <v>20</v>
      </c>
      <c r="H529" s="4">
        <v>0.8</v>
      </c>
      <c r="I529" s="5">
        <v>3500</v>
      </c>
      <c r="J529" s="6">
        <v>2800</v>
      </c>
      <c r="K529" s="6">
        <v>560</v>
      </c>
      <c r="L529" s="7">
        <v>0.2</v>
      </c>
    </row>
    <row r="530" spans="1:12" x14ac:dyDescent="0.25">
      <c r="A530" s="2" t="s">
        <v>25</v>
      </c>
      <c r="B530" s="2">
        <v>1128299</v>
      </c>
      <c r="C530" s="3">
        <v>44332</v>
      </c>
      <c r="D530" s="2" t="s">
        <v>26</v>
      </c>
      <c r="E530" s="2" t="s">
        <v>37</v>
      </c>
      <c r="F530" s="2" t="s">
        <v>38</v>
      </c>
      <c r="G530" s="2" t="s">
        <v>15</v>
      </c>
      <c r="H530" s="4">
        <v>0.6</v>
      </c>
      <c r="I530" s="5">
        <v>5500</v>
      </c>
      <c r="J530" s="6">
        <v>3300</v>
      </c>
      <c r="K530" s="6">
        <v>1485</v>
      </c>
      <c r="L530" s="7">
        <v>0.45</v>
      </c>
    </row>
    <row r="531" spans="1:12" x14ac:dyDescent="0.25">
      <c r="A531" s="2" t="s">
        <v>25</v>
      </c>
      <c r="B531" s="2">
        <v>1128299</v>
      </c>
      <c r="C531" s="3">
        <v>44332</v>
      </c>
      <c r="D531" s="2" t="s">
        <v>26</v>
      </c>
      <c r="E531" s="2" t="s">
        <v>37</v>
      </c>
      <c r="F531" s="2" t="s">
        <v>38</v>
      </c>
      <c r="G531" s="2" t="s">
        <v>16</v>
      </c>
      <c r="H531" s="4">
        <v>0.65</v>
      </c>
      <c r="I531" s="5">
        <v>4000</v>
      </c>
      <c r="J531" s="6">
        <v>2600</v>
      </c>
      <c r="K531" s="6">
        <v>780</v>
      </c>
      <c r="L531" s="7">
        <v>0.3</v>
      </c>
    </row>
    <row r="532" spans="1:12" x14ac:dyDescent="0.25">
      <c r="A532" s="2" t="s">
        <v>25</v>
      </c>
      <c r="B532" s="2">
        <v>1128299</v>
      </c>
      <c r="C532" s="3">
        <v>44332</v>
      </c>
      <c r="D532" s="2" t="s">
        <v>26</v>
      </c>
      <c r="E532" s="2" t="s">
        <v>37</v>
      </c>
      <c r="F532" s="2" t="s">
        <v>38</v>
      </c>
      <c r="G532" s="2" t="s">
        <v>17</v>
      </c>
      <c r="H532" s="4">
        <v>0.65</v>
      </c>
      <c r="I532" s="5">
        <v>4000</v>
      </c>
      <c r="J532" s="6">
        <v>2600</v>
      </c>
      <c r="K532" s="6">
        <v>1170</v>
      </c>
      <c r="L532" s="7">
        <v>0.45</v>
      </c>
    </row>
    <row r="533" spans="1:12" x14ac:dyDescent="0.25">
      <c r="A533" s="2" t="s">
        <v>25</v>
      </c>
      <c r="B533" s="2">
        <v>1128299</v>
      </c>
      <c r="C533" s="3">
        <v>44332</v>
      </c>
      <c r="D533" s="2" t="s">
        <v>26</v>
      </c>
      <c r="E533" s="2" t="s">
        <v>37</v>
      </c>
      <c r="F533" s="2" t="s">
        <v>38</v>
      </c>
      <c r="G533" s="2" t="s">
        <v>18</v>
      </c>
      <c r="H533" s="4">
        <v>0.6</v>
      </c>
      <c r="I533" s="5">
        <v>3000</v>
      </c>
      <c r="J533" s="6">
        <v>1800</v>
      </c>
      <c r="K533" s="6">
        <v>719.99999999999989</v>
      </c>
      <c r="L533" s="7">
        <v>0.39999999999999997</v>
      </c>
    </row>
    <row r="534" spans="1:12" x14ac:dyDescent="0.25">
      <c r="A534" s="2" t="s">
        <v>25</v>
      </c>
      <c r="B534" s="2">
        <v>1128299</v>
      </c>
      <c r="C534" s="3">
        <v>44332</v>
      </c>
      <c r="D534" s="2" t="s">
        <v>26</v>
      </c>
      <c r="E534" s="2" t="s">
        <v>37</v>
      </c>
      <c r="F534" s="2" t="s">
        <v>38</v>
      </c>
      <c r="G534" s="2" t="s">
        <v>19</v>
      </c>
      <c r="H534" s="4">
        <v>0.65</v>
      </c>
      <c r="I534" s="5">
        <v>2000</v>
      </c>
      <c r="J534" s="6">
        <v>1300</v>
      </c>
      <c r="K534" s="6">
        <v>780.00000000000011</v>
      </c>
      <c r="L534" s="7">
        <v>0.60000000000000009</v>
      </c>
    </row>
    <row r="535" spans="1:12" x14ac:dyDescent="0.25">
      <c r="A535" s="2" t="s">
        <v>25</v>
      </c>
      <c r="B535" s="2">
        <v>1128299</v>
      </c>
      <c r="C535" s="3">
        <v>44332</v>
      </c>
      <c r="D535" s="2" t="s">
        <v>26</v>
      </c>
      <c r="E535" s="2" t="s">
        <v>37</v>
      </c>
      <c r="F535" s="2" t="s">
        <v>38</v>
      </c>
      <c r="G535" s="2" t="s">
        <v>20</v>
      </c>
      <c r="H535" s="4">
        <v>0.8</v>
      </c>
      <c r="I535" s="5">
        <v>4500</v>
      </c>
      <c r="J535" s="6">
        <v>3600</v>
      </c>
      <c r="K535" s="6">
        <v>900</v>
      </c>
      <c r="L535" s="7">
        <v>0.25</v>
      </c>
    </row>
    <row r="536" spans="1:12" x14ac:dyDescent="0.25">
      <c r="A536" s="2" t="s">
        <v>25</v>
      </c>
      <c r="B536" s="2">
        <v>1128299</v>
      </c>
      <c r="C536" s="3">
        <v>44362</v>
      </c>
      <c r="D536" s="2" t="s">
        <v>26</v>
      </c>
      <c r="E536" s="2" t="s">
        <v>37</v>
      </c>
      <c r="F536" s="2" t="s">
        <v>38</v>
      </c>
      <c r="G536" s="2" t="s">
        <v>15</v>
      </c>
      <c r="H536" s="4">
        <v>0.6</v>
      </c>
      <c r="I536" s="5">
        <v>7000</v>
      </c>
      <c r="J536" s="6">
        <v>4200</v>
      </c>
      <c r="K536" s="6">
        <v>1890</v>
      </c>
      <c r="L536" s="7">
        <v>0.45</v>
      </c>
    </row>
    <row r="537" spans="1:12" x14ac:dyDescent="0.25">
      <c r="A537" s="2" t="s">
        <v>25</v>
      </c>
      <c r="B537" s="2">
        <v>1128299</v>
      </c>
      <c r="C537" s="3">
        <v>44362</v>
      </c>
      <c r="D537" s="2" t="s">
        <v>26</v>
      </c>
      <c r="E537" s="2" t="s">
        <v>37</v>
      </c>
      <c r="F537" s="2" t="s">
        <v>38</v>
      </c>
      <c r="G537" s="2" t="s">
        <v>16</v>
      </c>
      <c r="H537" s="4">
        <v>0.65</v>
      </c>
      <c r="I537" s="5">
        <v>5500</v>
      </c>
      <c r="J537" s="6">
        <v>3575</v>
      </c>
      <c r="K537" s="6">
        <v>1072.5</v>
      </c>
      <c r="L537" s="7">
        <v>0.3</v>
      </c>
    </row>
    <row r="538" spans="1:12" x14ac:dyDescent="0.25">
      <c r="A538" s="2" t="s">
        <v>25</v>
      </c>
      <c r="B538" s="2">
        <v>1128299</v>
      </c>
      <c r="C538" s="3">
        <v>44362</v>
      </c>
      <c r="D538" s="2" t="s">
        <v>26</v>
      </c>
      <c r="E538" s="2" t="s">
        <v>37</v>
      </c>
      <c r="F538" s="2" t="s">
        <v>38</v>
      </c>
      <c r="G538" s="2" t="s">
        <v>17</v>
      </c>
      <c r="H538" s="4">
        <v>0.65</v>
      </c>
      <c r="I538" s="5">
        <v>5500</v>
      </c>
      <c r="J538" s="6">
        <v>3575</v>
      </c>
      <c r="K538" s="6">
        <v>1608.75</v>
      </c>
      <c r="L538" s="7">
        <v>0.45</v>
      </c>
    </row>
    <row r="539" spans="1:12" x14ac:dyDescent="0.25">
      <c r="A539" s="2" t="s">
        <v>25</v>
      </c>
      <c r="B539" s="2">
        <v>1128299</v>
      </c>
      <c r="C539" s="3">
        <v>44362</v>
      </c>
      <c r="D539" s="2" t="s">
        <v>26</v>
      </c>
      <c r="E539" s="2" t="s">
        <v>37</v>
      </c>
      <c r="F539" s="2" t="s">
        <v>38</v>
      </c>
      <c r="G539" s="2" t="s">
        <v>18</v>
      </c>
      <c r="H539" s="4">
        <v>0.6</v>
      </c>
      <c r="I539" s="5">
        <v>4250</v>
      </c>
      <c r="J539" s="6">
        <v>2550</v>
      </c>
      <c r="K539" s="6">
        <v>1019.9999999999999</v>
      </c>
      <c r="L539" s="7">
        <v>0.39999999999999997</v>
      </c>
    </row>
    <row r="540" spans="1:12" x14ac:dyDescent="0.25">
      <c r="A540" s="2" t="s">
        <v>25</v>
      </c>
      <c r="B540" s="2">
        <v>1128299</v>
      </c>
      <c r="C540" s="3">
        <v>44362</v>
      </c>
      <c r="D540" s="2" t="s">
        <v>26</v>
      </c>
      <c r="E540" s="2" t="s">
        <v>37</v>
      </c>
      <c r="F540" s="2" t="s">
        <v>38</v>
      </c>
      <c r="G540" s="2" t="s">
        <v>19</v>
      </c>
      <c r="H540" s="4">
        <v>0.65</v>
      </c>
      <c r="I540" s="5">
        <v>3000</v>
      </c>
      <c r="J540" s="6">
        <v>1950</v>
      </c>
      <c r="K540" s="6">
        <v>1170.0000000000002</v>
      </c>
      <c r="L540" s="7">
        <v>0.60000000000000009</v>
      </c>
    </row>
    <row r="541" spans="1:12" x14ac:dyDescent="0.25">
      <c r="A541" s="2" t="s">
        <v>25</v>
      </c>
      <c r="B541" s="2">
        <v>1128299</v>
      </c>
      <c r="C541" s="3">
        <v>44362</v>
      </c>
      <c r="D541" s="2" t="s">
        <v>26</v>
      </c>
      <c r="E541" s="2" t="s">
        <v>37</v>
      </c>
      <c r="F541" s="2" t="s">
        <v>38</v>
      </c>
      <c r="G541" s="2" t="s">
        <v>20</v>
      </c>
      <c r="H541" s="4">
        <v>0.8</v>
      </c>
      <c r="I541" s="5">
        <v>6000</v>
      </c>
      <c r="J541" s="6">
        <v>4800</v>
      </c>
      <c r="K541" s="6">
        <v>1200</v>
      </c>
      <c r="L541" s="7">
        <v>0.25</v>
      </c>
    </row>
    <row r="542" spans="1:12" x14ac:dyDescent="0.25">
      <c r="A542" s="2" t="s">
        <v>25</v>
      </c>
      <c r="B542" s="2">
        <v>1128299</v>
      </c>
      <c r="C542" s="3">
        <v>44391</v>
      </c>
      <c r="D542" s="2" t="s">
        <v>26</v>
      </c>
      <c r="E542" s="2" t="s">
        <v>37</v>
      </c>
      <c r="F542" s="2" t="s">
        <v>38</v>
      </c>
      <c r="G542" s="2" t="s">
        <v>15</v>
      </c>
      <c r="H542" s="4">
        <v>0.6</v>
      </c>
      <c r="I542" s="5">
        <v>7500</v>
      </c>
      <c r="J542" s="6">
        <v>4500</v>
      </c>
      <c r="K542" s="6">
        <v>1800</v>
      </c>
      <c r="L542" s="7">
        <v>0.4</v>
      </c>
    </row>
    <row r="543" spans="1:12" x14ac:dyDescent="0.25">
      <c r="A543" s="2" t="s">
        <v>25</v>
      </c>
      <c r="B543" s="2">
        <v>1128299</v>
      </c>
      <c r="C543" s="3">
        <v>44391</v>
      </c>
      <c r="D543" s="2" t="s">
        <v>26</v>
      </c>
      <c r="E543" s="2" t="s">
        <v>37</v>
      </c>
      <c r="F543" s="2" t="s">
        <v>38</v>
      </c>
      <c r="G543" s="2" t="s">
        <v>16</v>
      </c>
      <c r="H543" s="4">
        <v>0.65</v>
      </c>
      <c r="I543" s="5">
        <v>6000</v>
      </c>
      <c r="J543" s="6">
        <v>3900</v>
      </c>
      <c r="K543" s="6">
        <v>975</v>
      </c>
      <c r="L543" s="7">
        <v>0.25</v>
      </c>
    </row>
    <row r="544" spans="1:12" x14ac:dyDescent="0.25">
      <c r="A544" s="2" t="s">
        <v>25</v>
      </c>
      <c r="B544" s="2">
        <v>1128299</v>
      </c>
      <c r="C544" s="3">
        <v>44391</v>
      </c>
      <c r="D544" s="2" t="s">
        <v>26</v>
      </c>
      <c r="E544" s="2" t="s">
        <v>37</v>
      </c>
      <c r="F544" s="2" t="s">
        <v>38</v>
      </c>
      <c r="G544" s="2" t="s">
        <v>17</v>
      </c>
      <c r="H544" s="4">
        <v>0.65</v>
      </c>
      <c r="I544" s="5">
        <v>5500</v>
      </c>
      <c r="J544" s="6">
        <v>3575</v>
      </c>
      <c r="K544" s="6">
        <v>1430</v>
      </c>
      <c r="L544" s="7">
        <v>0.4</v>
      </c>
    </row>
    <row r="545" spans="1:12" x14ac:dyDescent="0.25">
      <c r="A545" s="2" t="s">
        <v>25</v>
      </c>
      <c r="B545" s="2">
        <v>1128299</v>
      </c>
      <c r="C545" s="3">
        <v>44391</v>
      </c>
      <c r="D545" s="2" t="s">
        <v>26</v>
      </c>
      <c r="E545" s="2" t="s">
        <v>37</v>
      </c>
      <c r="F545" s="2" t="s">
        <v>38</v>
      </c>
      <c r="G545" s="2" t="s">
        <v>18</v>
      </c>
      <c r="H545" s="4">
        <v>0.6</v>
      </c>
      <c r="I545" s="5">
        <v>4500</v>
      </c>
      <c r="J545" s="6">
        <v>2700</v>
      </c>
      <c r="K545" s="6">
        <v>944.99999999999989</v>
      </c>
      <c r="L545" s="7">
        <v>0.35</v>
      </c>
    </row>
    <row r="546" spans="1:12" x14ac:dyDescent="0.25">
      <c r="A546" s="2" t="s">
        <v>25</v>
      </c>
      <c r="B546" s="2">
        <v>1128299</v>
      </c>
      <c r="C546" s="3">
        <v>44391</v>
      </c>
      <c r="D546" s="2" t="s">
        <v>26</v>
      </c>
      <c r="E546" s="2" t="s">
        <v>37</v>
      </c>
      <c r="F546" s="2" t="s">
        <v>38</v>
      </c>
      <c r="G546" s="2" t="s">
        <v>19</v>
      </c>
      <c r="H546" s="4">
        <v>0.65</v>
      </c>
      <c r="I546" s="5">
        <v>5000</v>
      </c>
      <c r="J546" s="6">
        <v>3250</v>
      </c>
      <c r="K546" s="6">
        <v>1787.5000000000002</v>
      </c>
      <c r="L546" s="7">
        <v>0.55000000000000004</v>
      </c>
    </row>
    <row r="547" spans="1:12" x14ac:dyDescent="0.25">
      <c r="A547" s="2" t="s">
        <v>25</v>
      </c>
      <c r="B547" s="2">
        <v>1128299</v>
      </c>
      <c r="C547" s="3">
        <v>44391</v>
      </c>
      <c r="D547" s="2" t="s">
        <v>26</v>
      </c>
      <c r="E547" s="2" t="s">
        <v>37</v>
      </c>
      <c r="F547" s="2" t="s">
        <v>38</v>
      </c>
      <c r="G547" s="2" t="s">
        <v>20</v>
      </c>
      <c r="H547" s="4">
        <v>0.8</v>
      </c>
      <c r="I547" s="5">
        <v>5000</v>
      </c>
      <c r="J547" s="6">
        <v>4000</v>
      </c>
      <c r="K547" s="6">
        <v>800</v>
      </c>
      <c r="L547" s="7">
        <v>0.2</v>
      </c>
    </row>
    <row r="548" spans="1:12" x14ac:dyDescent="0.25">
      <c r="A548" s="2" t="s">
        <v>25</v>
      </c>
      <c r="B548" s="2">
        <v>1128299</v>
      </c>
      <c r="C548" s="3">
        <v>44423</v>
      </c>
      <c r="D548" s="2" t="s">
        <v>26</v>
      </c>
      <c r="E548" s="2" t="s">
        <v>37</v>
      </c>
      <c r="F548" s="2" t="s">
        <v>38</v>
      </c>
      <c r="G548" s="2" t="s">
        <v>15</v>
      </c>
      <c r="H548" s="4">
        <v>0.65</v>
      </c>
      <c r="I548" s="5">
        <v>7000</v>
      </c>
      <c r="J548" s="6">
        <v>4550</v>
      </c>
      <c r="K548" s="6">
        <v>1820</v>
      </c>
      <c r="L548" s="7">
        <v>0.4</v>
      </c>
    </row>
    <row r="549" spans="1:12" x14ac:dyDescent="0.25">
      <c r="A549" s="2" t="s">
        <v>25</v>
      </c>
      <c r="B549" s="2">
        <v>1128299</v>
      </c>
      <c r="C549" s="3">
        <v>44423</v>
      </c>
      <c r="D549" s="2" t="s">
        <v>26</v>
      </c>
      <c r="E549" s="2" t="s">
        <v>37</v>
      </c>
      <c r="F549" s="2" t="s">
        <v>38</v>
      </c>
      <c r="G549" s="2" t="s">
        <v>16</v>
      </c>
      <c r="H549" s="4">
        <v>0.70000000000000007</v>
      </c>
      <c r="I549" s="5">
        <v>6500</v>
      </c>
      <c r="J549" s="6">
        <v>4550</v>
      </c>
      <c r="K549" s="6">
        <v>1137.5</v>
      </c>
      <c r="L549" s="7">
        <v>0.25</v>
      </c>
    </row>
    <row r="550" spans="1:12" x14ac:dyDescent="0.25">
      <c r="A550" s="2" t="s">
        <v>25</v>
      </c>
      <c r="B550" s="2">
        <v>1128299</v>
      </c>
      <c r="C550" s="3">
        <v>44423</v>
      </c>
      <c r="D550" s="2" t="s">
        <v>26</v>
      </c>
      <c r="E550" s="2" t="s">
        <v>37</v>
      </c>
      <c r="F550" s="2" t="s">
        <v>38</v>
      </c>
      <c r="G550" s="2" t="s">
        <v>17</v>
      </c>
      <c r="H550" s="4">
        <v>0.65</v>
      </c>
      <c r="I550" s="5">
        <v>5250</v>
      </c>
      <c r="J550" s="6">
        <v>3412.5</v>
      </c>
      <c r="K550" s="6">
        <v>1365</v>
      </c>
      <c r="L550" s="7">
        <v>0.4</v>
      </c>
    </row>
    <row r="551" spans="1:12" x14ac:dyDescent="0.25">
      <c r="A551" s="2" t="s">
        <v>25</v>
      </c>
      <c r="B551" s="2">
        <v>1128299</v>
      </c>
      <c r="C551" s="3">
        <v>44423</v>
      </c>
      <c r="D551" s="2" t="s">
        <v>26</v>
      </c>
      <c r="E551" s="2" t="s">
        <v>37</v>
      </c>
      <c r="F551" s="2" t="s">
        <v>38</v>
      </c>
      <c r="G551" s="2" t="s">
        <v>18</v>
      </c>
      <c r="H551" s="4">
        <v>0.65</v>
      </c>
      <c r="I551" s="5">
        <v>4750</v>
      </c>
      <c r="J551" s="6">
        <v>3087.5</v>
      </c>
      <c r="K551" s="6">
        <v>1080.625</v>
      </c>
      <c r="L551" s="7">
        <v>0.35</v>
      </c>
    </row>
    <row r="552" spans="1:12" x14ac:dyDescent="0.25">
      <c r="A552" s="2" t="s">
        <v>25</v>
      </c>
      <c r="B552" s="2">
        <v>1128299</v>
      </c>
      <c r="C552" s="3">
        <v>44423</v>
      </c>
      <c r="D552" s="2" t="s">
        <v>26</v>
      </c>
      <c r="E552" s="2" t="s">
        <v>37</v>
      </c>
      <c r="F552" s="2" t="s">
        <v>38</v>
      </c>
      <c r="G552" s="2" t="s">
        <v>19</v>
      </c>
      <c r="H552" s="4">
        <v>0.75</v>
      </c>
      <c r="I552" s="5">
        <v>4750</v>
      </c>
      <c r="J552" s="6">
        <v>3562.5</v>
      </c>
      <c r="K552" s="6">
        <v>1959.3750000000002</v>
      </c>
      <c r="L552" s="7">
        <v>0.55000000000000004</v>
      </c>
    </row>
    <row r="553" spans="1:12" x14ac:dyDescent="0.25">
      <c r="A553" s="2" t="s">
        <v>25</v>
      </c>
      <c r="B553" s="2">
        <v>1128299</v>
      </c>
      <c r="C553" s="3">
        <v>44423</v>
      </c>
      <c r="D553" s="2" t="s">
        <v>26</v>
      </c>
      <c r="E553" s="2" t="s">
        <v>37</v>
      </c>
      <c r="F553" s="2" t="s">
        <v>38</v>
      </c>
      <c r="G553" s="2" t="s">
        <v>20</v>
      </c>
      <c r="H553" s="4">
        <v>0.8</v>
      </c>
      <c r="I553" s="5">
        <v>4000</v>
      </c>
      <c r="J553" s="6">
        <v>3200</v>
      </c>
      <c r="K553" s="6">
        <v>640</v>
      </c>
      <c r="L553" s="7">
        <v>0.2</v>
      </c>
    </row>
    <row r="554" spans="1:12" x14ac:dyDescent="0.25">
      <c r="A554" s="2" t="s">
        <v>25</v>
      </c>
      <c r="B554" s="2">
        <v>1128299</v>
      </c>
      <c r="C554" s="3">
        <v>44455</v>
      </c>
      <c r="D554" s="2" t="s">
        <v>26</v>
      </c>
      <c r="E554" s="2" t="s">
        <v>37</v>
      </c>
      <c r="F554" s="2" t="s">
        <v>38</v>
      </c>
      <c r="G554" s="2" t="s">
        <v>15</v>
      </c>
      <c r="H554" s="4">
        <v>0.60000000000000009</v>
      </c>
      <c r="I554" s="5">
        <v>6000</v>
      </c>
      <c r="J554" s="6">
        <v>3600.0000000000005</v>
      </c>
      <c r="K554" s="6">
        <v>1260.0000000000002</v>
      </c>
      <c r="L554" s="7">
        <v>0.35000000000000003</v>
      </c>
    </row>
    <row r="555" spans="1:12" x14ac:dyDescent="0.25">
      <c r="A555" s="2" t="s">
        <v>25</v>
      </c>
      <c r="B555" s="2">
        <v>1128299</v>
      </c>
      <c r="C555" s="3">
        <v>44455</v>
      </c>
      <c r="D555" s="2" t="s">
        <v>26</v>
      </c>
      <c r="E555" s="2" t="s">
        <v>37</v>
      </c>
      <c r="F555" s="2" t="s">
        <v>38</v>
      </c>
      <c r="G555" s="2" t="s">
        <v>16</v>
      </c>
      <c r="H555" s="4">
        <v>0.65000000000000013</v>
      </c>
      <c r="I555" s="5">
        <v>6000</v>
      </c>
      <c r="J555" s="6">
        <v>3900.0000000000009</v>
      </c>
      <c r="K555" s="6">
        <v>780.00000000000023</v>
      </c>
      <c r="L555" s="7">
        <v>0.2</v>
      </c>
    </row>
    <row r="556" spans="1:12" x14ac:dyDescent="0.25">
      <c r="A556" s="2" t="s">
        <v>25</v>
      </c>
      <c r="B556" s="2">
        <v>1128299</v>
      </c>
      <c r="C556" s="3">
        <v>44455</v>
      </c>
      <c r="D556" s="2" t="s">
        <v>26</v>
      </c>
      <c r="E556" s="2" t="s">
        <v>37</v>
      </c>
      <c r="F556" s="2" t="s">
        <v>38</v>
      </c>
      <c r="G556" s="2" t="s">
        <v>17</v>
      </c>
      <c r="H556" s="4">
        <v>0.60000000000000009</v>
      </c>
      <c r="I556" s="5">
        <v>4500</v>
      </c>
      <c r="J556" s="6">
        <v>2700.0000000000005</v>
      </c>
      <c r="K556" s="6">
        <v>945.00000000000023</v>
      </c>
      <c r="L556" s="7">
        <v>0.35000000000000003</v>
      </c>
    </row>
    <row r="557" spans="1:12" x14ac:dyDescent="0.25">
      <c r="A557" s="2" t="s">
        <v>25</v>
      </c>
      <c r="B557" s="2">
        <v>1128299</v>
      </c>
      <c r="C557" s="3">
        <v>44455</v>
      </c>
      <c r="D557" s="2" t="s">
        <v>26</v>
      </c>
      <c r="E557" s="2" t="s">
        <v>37</v>
      </c>
      <c r="F557" s="2" t="s">
        <v>38</v>
      </c>
      <c r="G557" s="2" t="s">
        <v>18</v>
      </c>
      <c r="H557" s="4">
        <v>0.60000000000000009</v>
      </c>
      <c r="I557" s="5">
        <v>4000</v>
      </c>
      <c r="J557" s="6">
        <v>2400.0000000000005</v>
      </c>
      <c r="K557" s="6">
        <v>720.00000000000011</v>
      </c>
      <c r="L557" s="7">
        <v>0.3</v>
      </c>
    </row>
    <row r="558" spans="1:12" x14ac:dyDescent="0.25">
      <c r="A558" s="2" t="s">
        <v>25</v>
      </c>
      <c r="B558" s="2">
        <v>1128299</v>
      </c>
      <c r="C558" s="3">
        <v>44455</v>
      </c>
      <c r="D558" s="2" t="s">
        <v>26</v>
      </c>
      <c r="E558" s="2" t="s">
        <v>37</v>
      </c>
      <c r="F558" s="2" t="s">
        <v>38</v>
      </c>
      <c r="G558" s="2" t="s">
        <v>19</v>
      </c>
      <c r="H558" s="4">
        <v>0.70000000000000007</v>
      </c>
      <c r="I558" s="5">
        <v>4000</v>
      </c>
      <c r="J558" s="6">
        <v>2800.0000000000005</v>
      </c>
      <c r="K558" s="6">
        <v>1400.0000000000005</v>
      </c>
      <c r="L558" s="7">
        <v>0.50000000000000011</v>
      </c>
    </row>
    <row r="559" spans="1:12" x14ac:dyDescent="0.25">
      <c r="A559" s="2" t="s">
        <v>25</v>
      </c>
      <c r="B559" s="2">
        <v>1128299</v>
      </c>
      <c r="C559" s="3">
        <v>44455</v>
      </c>
      <c r="D559" s="2" t="s">
        <v>26</v>
      </c>
      <c r="E559" s="2" t="s">
        <v>37</v>
      </c>
      <c r="F559" s="2" t="s">
        <v>38</v>
      </c>
      <c r="G559" s="2" t="s">
        <v>20</v>
      </c>
      <c r="H559" s="4">
        <v>0.75000000000000011</v>
      </c>
      <c r="I559" s="5">
        <v>4500</v>
      </c>
      <c r="J559" s="6">
        <v>3375.0000000000005</v>
      </c>
      <c r="K559" s="6">
        <v>506.25000000000017</v>
      </c>
      <c r="L559" s="7">
        <v>0.15000000000000002</v>
      </c>
    </row>
    <row r="560" spans="1:12" x14ac:dyDescent="0.25">
      <c r="A560" s="2" t="s">
        <v>25</v>
      </c>
      <c r="B560" s="2">
        <v>1128299</v>
      </c>
      <c r="C560" s="3">
        <v>44484</v>
      </c>
      <c r="D560" s="2" t="s">
        <v>26</v>
      </c>
      <c r="E560" s="2" t="s">
        <v>37</v>
      </c>
      <c r="F560" s="2" t="s">
        <v>38</v>
      </c>
      <c r="G560" s="2" t="s">
        <v>15</v>
      </c>
      <c r="H560" s="4">
        <v>0.60000000000000009</v>
      </c>
      <c r="I560" s="5">
        <v>5500</v>
      </c>
      <c r="J560" s="6">
        <v>3300.0000000000005</v>
      </c>
      <c r="K560" s="6">
        <v>1155.0000000000002</v>
      </c>
      <c r="L560" s="7">
        <v>0.35000000000000003</v>
      </c>
    </row>
    <row r="561" spans="1:12" x14ac:dyDescent="0.25">
      <c r="A561" s="2" t="s">
        <v>25</v>
      </c>
      <c r="B561" s="2">
        <v>1128299</v>
      </c>
      <c r="C561" s="3">
        <v>44484</v>
      </c>
      <c r="D561" s="2" t="s">
        <v>26</v>
      </c>
      <c r="E561" s="2" t="s">
        <v>37</v>
      </c>
      <c r="F561" s="2" t="s">
        <v>38</v>
      </c>
      <c r="G561" s="2" t="s">
        <v>16</v>
      </c>
      <c r="H561" s="4">
        <v>0.65000000000000013</v>
      </c>
      <c r="I561" s="5">
        <v>5500</v>
      </c>
      <c r="J561" s="6">
        <v>3575.0000000000009</v>
      </c>
      <c r="K561" s="6">
        <v>715.00000000000023</v>
      </c>
      <c r="L561" s="7">
        <v>0.2</v>
      </c>
    </row>
    <row r="562" spans="1:12" x14ac:dyDescent="0.25">
      <c r="A562" s="2" t="s">
        <v>25</v>
      </c>
      <c r="B562" s="2">
        <v>1128299</v>
      </c>
      <c r="C562" s="3">
        <v>44484</v>
      </c>
      <c r="D562" s="2" t="s">
        <v>26</v>
      </c>
      <c r="E562" s="2" t="s">
        <v>37</v>
      </c>
      <c r="F562" s="2" t="s">
        <v>38</v>
      </c>
      <c r="G562" s="2" t="s">
        <v>17</v>
      </c>
      <c r="H562" s="4">
        <v>0.60000000000000009</v>
      </c>
      <c r="I562" s="5">
        <v>3750</v>
      </c>
      <c r="J562" s="6">
        <v>2250.0000000000005</v>
      </c>
      <c r="K562" s="6">
        <v>787.50000000000023</v>
      </c>
      <c r="L562" s="7">
        <v>0.35000000000000003</v>
      </c>
    </row>
    <row r="563" spans="1:12" x14ac:dyDescent="0.25">
      <c r="A563" s="2" t="s">
        <v>25</v>
      </c>
      <c r="B563" s="2">
        <v>1128299</v>
      </c>
      <c r="C563" s="3">
        <v>44484</v>
      </c>
      <c r="D563" s="2" t="s">
        <v>26</v>
      </c>
      <c r="E563" s="2" t="s">
        <v>37</v>
      </c>
      <c r="F563" s="2" t="s">
        <v>38</v>
      </c>
      <c r="G563" s="2" t="s">
        <v>18</v>
      </c>
      <c r="H563" s="4">
        <v>0.60000000000000009</v>
      </c>
      <c r="I563" s="5">
        <v>3500</v>
      </c>
      <c r="J563" s="6">
        <v>2100.0000000000005</v>
      </c>
      <c r="K563" s="6">
        <v>630.00000000000011</v>
      </c>
      <c r="L563" s="7">
        <v>0.3</v>
      </c>
    </row>
    <row r="564" spans="1:12" x14ac:dyDescent="0.25">
      <c r="A564" s="2" t="s">
        <v>25</v>
      </c>
      <c r="B564" s="2">
        <v>1128299</v>
      </c>
      <c r="C564" s="3">
        <v>44484</v>
      </c>
      <c r="D564" s="2" t="s">
        <v>26</v>
      </c>
      <c r="E564" s="2" t="s">
        <v>37</v>
      </c>
      <c r="F564" s="2" t="s">
        <v>38</v>
      </c>
      <c r="G564" s="2" t="s">
        <v>19</v>
      </c>
      <c r="H564" s="4">
        <v>0.70000000000000007</v>
      </c>
      <c r="I564" s="5">
        <v>3250</v>
      </c>
      <c r="J564" s="6">
        <v>2275</v>
      </c>
      <c r="K564" s="6">
        <v>1137.5000000000002</v>
      </c>
      <c r="L564" s="7">
        <v>0.50000000000000011</v>
      </c>
    </row>
    <row r="565" spans="1:12" x14ac:dyDescent="0.25">
      <c r="A565" s="2" t="s">
        <v>25</v>
      </c>
      <c r="B565" s="2">
        <v>1128299</v>
      </c>
      <c r="C565" s="3">
        <v>44484</v>
      </c>
      <c r="D565" s="2" t="s">
        <v>26</v>
      </c>
      <c r="E565" s="2" t="s">
        <v>37</v>
      </c>
      <c r="F565" s="2" t="s">
        <v>38</v>
      </c>
      <c r="G565" s="2" t="s">
        <v>20</v>
      </c>
      <c r="H565" s="4">
        <v>0.75000000000000011</v>
      </c>
      <c r="I565" s="5">
        <v>3750</v>
      </c>
      <c r="J565" s="6">
        <v>2812.5000000000005</v>
      </c>
      <c r="K565" s="6">
        <v>421.87500000000011</v>
      </c>
      <c r="L565" s="7">
        <v>0.15000000000000002</v>
      </c>
    </row>
    <row r="566" spans="1:12" x14ac:dyDescent="0.25">
      <c r="A566" s="2" t="s">
        <v>25</v>
      </c>
      <c r="B566" s="2">
        <v>1128299</v>
      </c>
      <c r="C566" s="3">
        <v>44515</v>
      </c>
      <c r="D566" s="2" t="s">
        <v>26</v>
      </c>
      <c r="E566" s="2" t="s">
        <v>37</v>
      </c>
      <c r="F566" s="2" t="s">
        <v>38</v>
      </c>
      <c r="G566" s="2" t="s">
        <v>15</v>
      </c>
      <c r="H566" s="4">
        <v>0.60000000000000009</v>
      </c>
      <c r="I566" s="5">
        <v>5750</v>
      </c>
      <c r="J566" s="6">
        <v>3450.0000000000005</v>
      </c>
      <c r="K566" s="6">
        <v>1207.5000000000002</v>
      </c>
      <c r="L566" s="7">
        <v>0.35000000000000003</v>
      </c>
    </row>
    <row r="567" spans="1:12" x14ac:dyDescent="0.25">
      <c r="A567" s="2" t="s">
        <v>25</v>
      </c>
      <c r="B567" s="2">
        <v>1128299</v>
      </c>
      <c r="C567" s="3">
        <v>44515</v>
      </c>
      <c r="D567" s="2" t="s">
        <v>26</v>
      </c>
      <c r="E567" s="2" t="s">
        <v>37</v>
      </c>
      <c r="F567" s="2" t="s">
        <v>38</v>
      </c>
      <c r="G567" s="2" t="s">
        <v>16</v>
      </c>
      <c r="H567" s="4">
        <v>0.65000000000000013</v>
      </c>
      <c r="I567" s="5">
        <v>5750</v>
      </c>
      <c r="J567" s="6">
        <v>3737.5000000000009</v>
      </c>
      <c r="K567" s="6">
        <v>747.50000000000023</v>
      </c>
      <c r="L567" s="7">
        <v>0.2</v>
      </c>
    </row>
    <row r="568" spans="1:12" x14ac:dyDescent="0.25">
      <c r="A568" s="2" t="s">
        <v>25</v>
      </c>
      <c r="B568" s="2">
        <v>1128299</v>
      </c>
      <c r="C568" s="3">
        <v>44515</v>
      </c>
      <c r="D568" s="2" t="s">
        <v>26</v>
      </c>
      <c r="E568" s="2" t="s">
        <v>37</v>
      </c>
      <c r="F568" s="2" t="s">
        <v>38</v>
      </c>
      <c r="G568" s="2" t="s">
        <v>17</v>
      </c>
      <c r="H568" s="4">
        <v>0.60000000000000009</v>
      </c>
      <c r="I568" s="5">
        <v>4250</v>
      </c>
      <c r="J568" s="6">
        <v>2550.0000000000005</v>
      </c>
      <c r="K568" s="6">
        <v>892.50000000000023</v>
      </c>
      <c r="L568" s="7">
        <v>0.35000000000000003</v>
      </c>
    </row>
    <row r="569" spans="1:12" x14ac:dyDescent="0.25">
      <c r="A569" s="2" t="s">
        <v>25</v>
      </c>
      <c r="B569" s="2">
        <v>1128299</v>
      </c>
      <c r="C569" s="3">
        <v>44515</v>
      </c>
      <c r="D569" s="2" t="s">
        <v>26</v>
      </c>
      <c r="E569" s="2" t="s">
        <v>37</v>
      </c>
      <c r="F569" s="2" t="s">
        <v>38</v>
      </c>
      <c r="G569" s="2" t="s">
        <v>18</v>
      </c>
      <c r="H569" s="4">
        <v>0.60000000000000009</v>
      </c>
      <c r="I569" s="5">
        <v>4000</v>
      </c>
      <c r="J569" s="6">
        <v>2400.0000000000005</v>
      </c>
      <c r="K569" s="6">
        <v>720.00000000000011</v>
      </c>
      <c r="L569" s="7">
        <v>0.3</v>
      </c>
    </row>
    <row r="570" spans="1:12" x14ac:dyDescent="0.25">
      <c r="A570" s="2" t="s">
        <v>25</v>
      </c>
      <c r="B570" s="2">
        <v>1128299</v>
      </c>
      <c r="C570" s="3">
        <v>44515</v>
      </c>
      <c r="D570" s="2" t="s">
        <v>26</v>
      </c>
      <c r="E570" s="2" t="s">
        <v>37</v>
      </c>
      <c r="F570" s="2" t="s">
        <v>38</v>
      </c>
      <c r="G570" s="2" t="s">
        <v>19</v>
      </c>
      <c r="H570" s="4">
        <v>0.70000000000000007</v>
      </c>
      <c r="I570" s="5">
        <v>3500</v>
      </c>
      <c r="J570" s="6">
        <v>2450.0000000000005</v>
      </c>
      <c r="K570" s="6">
        <v>1225.0000000000005</v>
      </c>
      <c r="L570" s="7">
        <v>0.50000000000000011</v>
      </c>
    </row>
    <row r="571" spans="1:12" x14ac:dyDescent="0.25">
      <c r="A571" s="2" t="s">
        <v>25</v>
      </c>
      <c r="B571" s="2">
        <v>1128299</v>
      </c>
      <c r="C571" s="3">
        <v>44515</v>
      </c>
      <c r="D571" s="2" t="s">
        <v>26</v>
      </c>
      <c r="E571" s="2" t="s">
        <v>37</v>
      </c>
      <c r="F571" s="2" t="s">
        <v>38</v>
      </c>
      <c r="G571" s="2" t="s">
        <v>20</v>
      </c>
      <c r="H571" s="4">
        <v>0.75000000000000011</v>
      </c>
      <c r="I571" s="5">
        <v>4750</v>
      </c>
      <c r="J571" s="6">
        <v>3562.5000000000005</v>
      </c>
      <c r="K571" s="6">
        <v>534.37500000000011</v>
      </c>
      <c r="L571" s="7">
        <v>0.15000000000000002</v>
      </c>
    </row>
    <row r="572" spans="1:12" x14ac:dyDescent="0.25">
      <c r="A572" s="2" t="s">
        <v>25</v>
      </c>
      <c r="B572" s="2">
        <v>1128299</v>
      </c>
      <c r="C572" s="3">
        <v>44544</v>
      </c>
      <c r="D572" s="2" t="s">
        <v>26</v>
      </c>
      <c r="E572" s="2" t="s">
        <v>37</v>
      </c>
      <c r="F572" s="2" t="s">
        <v>38</v>
      </c>
      <c r="G572" s="2" t="s">
        <v>15</v>
      </c>
      <c r="H572" s="4">
        <v>0.60000000000000009</v>
      </c>
      <c r="I572" s="5">
        <v>6750</v>
      </c>
      <c r="J572" s="6">
        <v>4050.0000000000005</v>
      </c>
      <c r="K572" s="6">
        <v>1417.5000000000002</v>
      </c>
      <c r="L572" s="7">
        <v>0.35000000000000003</v>
      </c>
    </row>
    <row r="573" spans="1:12" x14ac:dyDescent="0.25">
      <c r="A573" s="2" t="s">
        <v>25</v>
      </c>
      <c r="B573" s="2">
        <v>1128299</v>
      </c>
      <c r="C573" s="3">
        <v>44544</v>
      </c>
      <c r="D573" s="2" t="s">
        <v>26</v>
      </c>
      <c r="E573" s="2" t="s">
        <v>37</v>
      </c>
      <c r="F573" s="2" t="s">
        <v>38</v>
      </c>
      <c r="G573" s="2" t="s">
        <v>16</v>
      </c>
      <c r="H573" s="4">
        <v>0.65000000000000013</v>
      </c>
      <c r="I573" s="5">
        <v>6750</v>
      </c>
      <c r="J573" s="6">
        <v>4387.5000000000009</v>
      </c>
      <c r="K573" s="6">
        <v>877.50000000000023</v>
      </c>
      <c r="L573" s="7">
        <v>0.2</v>
      </c>
    </row>
    <row r="574" spans="1:12" x14ac:dyDescent="0.25">
      <c r="A574" s="2" t="s">
        <v>25</v>
      </c>
      <c r="B574" s="2">
        <v>1128299</v>
      </c>
      <c r="C574" s="3">
        <v>44544</v>
      </c>
      <c r="D574" s="2" t="s">
        <v>26</v>
      </c>
      <c r="E574" s="2" t="s">
        <v>37</v>
      </c>
      <c r="F574" s="2" t="s">
        <v>38</v>
      </c>
      <c r="G574" s="2" t="s">
        <v>17</v>
      </c>
      <c r="H574" s="4">
        <v>0.60000000000000009</v>
      </c>
      <c r="I574" s="5">
        <v>4750</v>
      </c>
      <c r="J574" s="6">
        <v>2850.0000000000005</v>
      </c>
      <c r="K574" s="6">
        <v>997.50000000000023</v>
      </c>
      <c r="L574" s="7">
        <v>0.35000000000000003</v>
      </c>
    </row>
    <row r="575" spans="1:12" x14ac:dyDescent="0.25">
      <c r="A575" s="2" t="s">
        <v>25</v>
      </c>
      <c r="B575" s="2">
        <v>1128299</v>
      </c>
      <c r="C575" s="3">
        <v>44544</v>
      </c>
      <c r="D575" s="2" t="s">
        <v>26</v>
      </c>
      <c r="E575" s="2" t="s">
        <v>37</v>
      </c>
      <c r="F575" s="2" t="s">
        <v>38</v>
      </c>
      <c r="G575" s="2" t="s">
        <v>18</v>
      </c>
      <c r="H575" s="4">
        <v>0.60000000000000009</v>
      </c>
      <c r="I575" s="5">
        <v>4750</v>
      </c>
      <c r="J575" s="6">
        <v>2850.0000000000005</v>
      </c>
      <c r="K575" s="6">
        <v>855.00000000000011</v>
      </c>
      <c r="L575" s="7">
        <v>0.3</v>
      </c>
    </row>
    <row r="576" spans="1:12" x14ac:dyDescent="0.25">
      <c r="A576" s="2" t="s">
        <v>25</v>
      </c>
      <c r="B576" s="2">
        <v>1128299</v>
      </c>
      <c r="C576" s="3">
        <v>44544</v>
      </c>
      <c r="D576" s="2" t="s">
        <v>26</v>
      </c>
      <c r="E576" s="2" t="s">
        <v>37</v>
      </c>
      <c r="F576" s="2" t="s">
        <v>38</v>
      </c>
      <c r="G576" s="2" t="s">
        <v>19</v>
      </c>
      <c r="H576" s="4">
        <v>0.70000000000000007</v>
      </c>
      <c r="I576" s="5">
        <v>4000</v>
      </c>
      <c r="J576" s="6">
        <v>2800.0000000000005</v>
      </c>
      <c r="K576" s="6">
        <v>1400.0000000000005</v>
      </c>
      <c r="L576" s="7">
        <v>0.50000000000000011</v>
      </c>
    </row>
    <row r="577" spans="1:12" x14ac:dyDescent="0.25">
      <c r="A577" s="2" t="s">
        <v>25</v>
      </c>
      <c r="B577" s="2">
        <v>1128299</v>
      </c>
      <c r="C577" s="3">
        <v>44544</v>
      </c>
      <c r="D577" s="2" t="s">
        <v>26</v>
      </c>
      <c r="E577" s="2" t="s">
        <v>37</v>
      </c>
      <c r="F577" s="2" t="s">
        <v>38</v>
      </c>
      <c r="G577" s="2" t="s">
        <v>20</v>
      </c>
      <c r="H577" s="4">
        <v>0.75000000000000011</v>
      </c>
      <c r="I577" s="5">
        <v>5000</v>
      </c>
      <c r="J577" s="6">
        <v>3750.0000000000005</v>
      </c>
      <c r="K577" s="6">
        <v>562.50000000000011</v>
      </c>
      <c r="L577" s="7">
        <v>0.15000000000000002</v>
      </c>
    </row>
    <row r="578" spans="1:12" x14ac:dyDescent="0.25">
      <c r="A578" s="2" t="s">
        <v>25</v>
      </c>
      <c r="B578" s="2">
        <v>1128299</v>
      </c>
      <c r="C578" s="3">
        <v>44201</v>
      </c>
      <c r="D578" s="2" t="s">
        <v>26</v>
      </c>
      <c r="E578" s="2" t="s">
        <v>39</v>
      </c>
      <c r="F578" s="2" t="s">
        <v>40</v>
      </c>
      <c r="G578" s="2" t="s">
        <v>15</v>
      </c>
      <c r="H578" s="4">
        <v>0.3</v>
      </c>
      <c r="I578" s="5">
        <v>4250</v>
      </c>
      <c r="J578" s="6">
        <v>1275</v>
      </c>
      <c r="K578" s="6">
        <v>446.25000000000006</v>
      </c>
      <c r="L578" s="7">
        <v>0.35000000000000003</v>
      </c>
    </row>
    <row r="579" spans="1:12" x14ac:dyDescent="0.25">
      <c r="A579" s="2" t="s">
        <v>25</v>
      </c>
      <c r="B579" s="2">
        <v>1128299</v>
      </c>
      <c r="C579" s="3">
        <v>44201</v>
      </c>
      <c r="D579" s="2" t="s">
        <v>26</v>
      </c>
      <c r="E579" s="2" t="s">
        <v>39</v>
      </c>
      <c r="F579" s="2" t="s">
        <v>40</v>
      </c>
      <c r="G579" s="2" t="s">
        <v>16</v>
      </c>
      <c r="H579" s="4">
        <v>0.4</v>
      </c>
      <c r="I579" s="5">
        <v>4250</v>
      </c>
      <c r="J579" s="6">
        <v>1700</v>
      </c>
      <c r="K579" s="6">
        <v>340</v>
      </c>
      <c r="L579" s="7">
        <v>0.2</v>
      </c>
    </row>
    <row r="580" spans="1:12" x14ac:dyDescent="0.25">
      <c r="A580" s="2" t="s">
        <v>25</v>
      </c>
      <c r="B580" s="2">
        <v>1128299</v>
      </c>
      <c r="C580" s="3">
        <v>44201</v>
      </c>
      <c r="D580" s="2" t="s">
        <v>26</v>
      </c>
      <c r="E580" s="2" t="s">
        <v>39</v>
      </c>
      <c r="F580" s="2" t="s">
        <v>40</v>
      </c>
      <c r="G580" s="2" t="s">
        <v>17</v>
      </c>
      <c r="H580" s="4">
        <v>0.4</v>
      </c>
      <c r="I580" s="5">
        <v>4250</v>
      </c>
      <c r="J580" s="6">
        <v>1700</v>
      </c>
      <c r="K580" s="6">
        <v>595</v>
      </c>
      <c r="L580" s="7">
        <v>0.35000000000000003</v>
      </c>
    </row>
    <row r="581" spans="1:12" x14ac:dyDescent="0.25">
      <c r="A581" s="2" t="s">
        <v>25</v>
      </c>
      <c r="B581" s="2">
        <v>1128299</v>
      </c>
      <c r="C581" s="3">
        <v>44201</v>
      </c>
      <c r="D581" s="2" t="s">
        <v>26</v>
      </c>
      <c r="E581" s="2" t="s">
        <v>39</v>
      </c>
      <c r="F581" s="2" t="s">
        <v>40</v>
      </c>
      <c r="G581" s="2" t="s">
        <v>18</v>
      </c>
      <c r="H581" s="4">
        <v>0.4</v>
      </c>
      <c r="I581" s="5">
        <v>2750</v>
      </c>
      <c r="J581" s="6">
        <v>1100</v>
      </c>
      <c r="K581" s="6">
        <v>330</v>
      </c>
      <c r="L581" s="7">
        <v>0.3</v>
      </c>
    </row>
    <row r="582" spans="1:12" x14ac:dyDescent="0.25">
      <c r="A582" s="2" t="s">
        <v>25</v>
      </c>
      <c r="B582" s="2">
        <v>1128299</v>
      </c>
      <c r="C582" s="3">
        <v>44201</v>
      </c>
      <c r="D582" s="2" t="s">
        <v>26</v>
      </c>
      <c r="E582" s="2" t="s">
        <v>39</v>
      </c>
      <c r="F582" s="2" t="s">
        <v>40</v>
      </c>
      <c r="G582" s="2" t="s">
        <v>19</v>
      </c>
      <c r="H582" s="4">
        <v>0.45</v>
      </c>
      <c r="I582" s="5">
        <v>2250</v>
      </c>
      <c r="J582" s="6">
        <v>1012.5</v>
      </c>
      <c r="K582" s="6">
        <v>506.25</v>
      </c>
      <c r="L582" s="7">
        <v>0.5</v>
      </c>
    </row>
    <row r="583" spans="1:12" x14ac:dyDescent="0.25">
      <c r="A583" s="2" t="s">
        <v>25</v>
      </c>
      <c r="B583" s="2">
        <v>1128299</v>
      </c>
      <c r="C583" s="3">
        <v>44201</v>
      </c>
      <c r="D583" s="2" t="s">
        <v>26</v>
      </c>
      <c r="E583" s="2" t="s">
        <v>39</v>
      </c>
      <c r="F583" s="2" t="s">
        <v>40</v>
      </c>
      <c r="G583" s="2" t="s">
        <v>20</v>
      </c>
      <c r="H583" s="4">
        <v>0.4</v>
      </c>
      <c r="I583" s="5">
        <v>4750</v>
      </c>
      <c r="J583" s="6">
        <v>1900</v>
      </c>
      <c r="K583" s="6">
        <v>285.00000000000006</v>
      </c>
      <c r="L583" s="7">
        <v>0.15000000000000002</v>
      </c>
    </row>
    <row r="584" spans="1:12" x14ac:dyDescent="0.25">
      <c r="A584" s="2" t="s">
        <v>25</v>
      </c>
      <c r="B584" s="2">
        <v>1128299</v>
      </c>
      <c r="C584" s="3">
        <v>44232</v>
      </c>
      <c r="D584" s="2" t="s">
        <v>26</v>
      </c>
      <c r="E584" s="2" t="s">
        <v>39</v>
      </c>
      <c r="F584" s="2" t="s">
        <v>40</v>
      </c>
      <c r="G584" s="2" t="s">
        <v>15</v>
      </c>
      <c r="H584" s="4">
        <v>0.3</v>
      </c>
      <c r="I584" s="5">
        <v>5250</v>
      </c>
      <c r="J584" s="6">
        <v>1575</v>
      </c>
      <c r="K584" s="6">
        <v>551.25</v>
      </c>
      <c r="L584" s="7">
        <v>0.35000000000000003</v>
      </c>
    </row>
    <row r="585" spans="1:12" x14ac:dyDescent="0.25">
      <c r="A585" s="2" t="s">
        <v>25</v>
      </c>
      <c r="B585" s="2">
        <v>1128299</v>
      </c>
      <c r="C585" s="3">
        <v>44232</v>
      </c>
      <c r="D585" s="2" t="s">
        <v>26</v>
      </c>
      <c r="E585" s="2" t="s">
        <v>39</v>
      </c>
      <c r="F585" s="2" t="s">
        <v>40</v>
      </c>
      <c r="G585" s="2" t="s">
        <v>16</v>
      </c>
      <c r="H585" s="4">
        <v>0.4</v>
      </c>
      <c r="I585" s="5">
        <v>4250</v>
      </c>
      <c r="J585" s="6">
        <v>1700</v>
      </c>
      <c r="K585" s="6">
        <v>340</v>
      </c>
      <c r="L585" s="7">
        <v>0.2</v>
      </c>
    </row>
    <row r="586" spans="1:12" x14ac:dyDescent="0.25">
      <c r="A586" s="2" t="s">
        <v>25</v>
      </c>
      <c r="B586" s="2">
        <v>1128299</v>
      </c>
      <c r="C586" s="3">
        <v>44232</v>
      </c>
      <c r="D586" s="2" t="s">
        <v>26</v>
      </c>
      <c r="E586" s="2" t="s">
        <v>39</v>
      </c>
      <c r="F586" s="2" t="s">
        <v>40</v>
      </c>
      <c r="G586" s="2" t="s">
        <v>17</v>
      </c>
      <c r="H586" s="4">
        <v>0.4</v>
      </c>
      <c r="I586" s="5">
        <v>4250</v>
      </c>
      <c r="J586" s="6">
        <v>1700</v>
      </c>
      <c r="K586" s="6">
        <v>595</v>
      </c>
      <c r="L586" s="7">
        <v>0.35000000000000003</v>
      </c>
    </row>
    <row r="587" spans="1:12" x14ac:dyDescent="0.25">
      <c r="A587" s="2" t="s">
        <v>25</v>
      </c>
      <c r="B587" s="2">
        <v>1128299</v>
      </c>
      <c r="C587" s="3">
        <v>44232</v>
      </c>
      <c r="D587" s="2" t="s">
        <v>26</v>
      </c>
      <c r="E587" s="2" t="s">
        <v>39</v>
      </c>
      <c r="F587" s="2" t="s">
        <v>40</v>
      </c>
      <c r="G587" s="2" t="s">
        <v>18</v>
      </c>
      <c r="H587" s="4">
        <v>0.4</v>
      </c>
      <c r="I587" s="5">
        <v>2750</v>
      </c>
      <c r="J587" s="6">
        <v>1100</v>
      </c>
      <c r="K587" s="6">
        <v>330</v>
      </c>
      <c r="L587" s="7">
        <v>0.3</v>
      </c>
    </row>
    <row r="588" spans="1:12" x14ac:dyDescent="0.25">
      <c r="A588" s="2" t="s">
        <v>25</v>
      </c>
      <c r="B588" s="2">
        <v>1128299</v>
      </c>
      <c r="C588" s="3">
        <v>44232</v>
      </c>
      <c r="D588" s="2" t="s">
        <v>26</v>
      </c>
      <c r="E588" s="2" t="s">
        <v>39</v>
      </c>
      <c r="F588" s="2" t="s">
        <v>40</v>
      </c>
      <c r="G588" s="2" t="s">
        <v>19</v>
      </c>
      <c r="H588" s="4">
        <v>0.45</v>
      </c>
      <c r="I588" s="5">
        <v>2000</v>
      </c>
      <c r="J588" s="6">
        <v>900</v>
      </c>
      <c r="K588" s="6">
        <v>450</v>
      </c>
      <c r="L588" s="7">
        <v>0.5</v>
      </c>
    </row>
    <row r="589" spans="1:12" x14ac:dyDescent="0.25">
      <c r="A589" s="2" t="s">
        <v>25</v>
      </c>
      <c r="B589" s="2">
        <v>1128299</v>
      </c>
      <c r="C589" s="3">
        <v>44232</v>
      </c>
      <c r="D589" s="2" t="s">
        <v>26</v>
      </c>
      <c r="E589" s="2" t="s">
        <v>39</v>
      </c>
      <c r="F589" s="2" t="s">
        <v>40</v>
      </c>
      <c r="G589" s="2" t="s">
        <v>20</v>
      </c>
      <c r="H589" s="4">
        <v>0.4</v>
      </c>
      <c r="I589" s="5">
        <v>4000</v>
      </c>
      <c r="J589" s="6">
        <v>1600</v>
      </c>
      <c r="K589" s="6">
        <v>240.00000000000003</v>
      </c>
      <c r="L589" s="7">
        <v>0.15000000000000002</v>
      </c>
    </row>
    <row r="590" spans="1:12" x14ac:dyDescent="0.25">
      <c r="A590" s="2" t="s">
        <v>25</v>
      </c>
      <c r="B590" s="2">
        <v>1128299</v>
      </c>
      <c r="C590" s="3">
        <v>44259</v>
      </c>
      <c r="D590" s="2" t="s">
        <v>26</v>
      </c>
      <c r="E590" s="2" t="s">
        <v>39</v>
      </c>
      <c r="F590" s="2" t="s">
        <v>40</v>
      </c>
      <c r="G590" s="2" t="s">
        <v>15</v>
      </c>
      <c r="H590" s="4">
        <v>0.4</v>
      </c>
      <c r="I590" s="5">
        <v>5500</v>
      </c>
      <c r="J590" s="6">
        <v>2200</v>
      </c>
      <c r="K590" s="6">
        <v>770.00000000000011</v>
      </c>
      <c r="L590" s="7">
        <v>0.35000000000000003</v>
      </c>
    </row>
    <row r="591" spans="1:12" x14ac:dyDescent="0.25">
      <c r="A591" s="2" t="s">
        <v>25</v>
      </c>
      <c r="B591" s="2">
        <v>1128299</v>
      </c>
      <c r="C591" s="3">
        <v>44259</v>
      </c>
      <c r="D591" s="2" t="s">
        <v>26</v>
      </c>
      <c r="E591" s="2" t="s">
        <v>39</v>
      </c>
      <c r="F591" s="2" t="s">
        <v>40</v>
      </c>
      <c r="G591" s="2" t="s">
        <v>16</v>
      </c>
      <c r="H591" s="4">
        <v>0.49999999999999994</v>
      </c>
      <c r="I591" s="5">
        <v>4000</v>
      </c>
      <c r="J591" s="6">
        <v>1999.9999999999998</v>
      </c>
      <c r="K591" s="6">
        <v>400</v>
      </c>
      <c r="L591" s="7">
        <v>0.2</v>
      </c>
    </row>
    <row r="592" spans="1:12" x14ac:dyDescent="0.25">
      <c r="A592" s="2" t="s">
        <v>25</v>
      </c>
      <c r="B592" s="2">
        <v>1128299</v>
      </c>
      <c r="C592" s="3">
        <v>44259</v>
      </c>
      <c r="D592" s="2" t="s">
        <v>26</v>
      </c>
      <c r="E592" s="2" t="s">
        <v>39</v>
      </c>
      <c r="F592" s="2" t="s">
        <v>40</v>
      </c>
      <c r="G592" s="2" t="s">
        <v>17</v>
      </c>
      <c r="H592" s="4">
        <v>0.54999999999999993</v>
      </c>
      <c r="I592" s="5">
        <v>4000</v>
      </c>
      <c r="J592" s="6">
        <v>2199.9999999999995</v>
      </c>
      <c r="K592" s="6">
        <v>769.99999999999989</v>
      </c>
      <c r="L592" s="7">
        <v>0.35000000000000003</v>
      </c>
    </row>
    <row r="593" spans="1:12" x14ac:dyDescent="0.25">
      <c r="A593" s="2" t="s">
        <v>25</v>
      </c>
      <c r="B593" s="2">
        <v>1128299</v>
      </c>
      <c r="C593" s="3">
        <v>44259</v>
      </c>
      <c r="D593" s="2" t="s">
        <v>26</v>
      </c>
      <c r="E593" s="2" t="s">
        <v>39</v>
      </c>
      <c r="F593" s="2" t="s">
        <v>40</v>
      </c>
      <c r="G593" s="2" t="s">
        <v>18</v>
      </c>
      <c r="H593" s="4">
        <v>0.54999999999999993</v>
      </c>
      <c r="I593" s="5">
        <v>3000</v>
      </c>
      <c r="J593" s="6">
        <v>1649.9999999999998</v>
      </c>
      <c r="K593" s="6">
        <v>494.99999999999989</v>
      </c>
      <c r="L593" s="7">
        <v>0.3</v>
      </c>
    </row>
    <row r="594" spans="1:12" x14ac:dyDescent="0.25">
      <c r="A594" s="2" t="s">
        <v>25</v>
      </c>
      <c r="B594" s="2">
        <v>1128299</v>
      </c>
      <c r="C594" s="3">
        <v>44259</v>
      </c>
      <c r="D594" s="2" t="s">
        <v>26</v>
      </c>
      <c r="E594" s="2" t="s">
        <v>39</v>
      </c>
      <c r="F594" s="2" t="s">
        <v>40</v>
      </c>
      <c r="G594" s="2" t="s">
        <v>19</v>
      </c>
      <c r="H594" s="4">
        <v>0.6</v>
      </c>
      <c r="I594" s="5">
        <v>1500</v>
      </c>
      <c r="J594" s="6">
        <v>900</v>
      </c>
      <c r="K594" s="6">
        <v>450</v>
      </c>
      <c r="L594" s="7">
        <v>0.5</v>
      </c>
    </row>
    <row r="595" spans="1:12" x14ac:dyDescent="0.25">
      <c r="A595" s="2" t="s">
        <v>25</v>
      </c>
      <c r="B595" s="2">
        <v>1128299</v>
      </c>
      <c r="C595" s="3">
        <v>44259</v>
      </c>
      <c r="D595" s="2" t="s">
        <v>26</v>
      </c>
      <c r="E595" s="2" t="s">
        <v>39</v>
      </c>
      <c r="F595" s="2" t="s">
        <v>40</v>
      </c>
      <c r="G595" s="2" t="s">
        <v>20</v>
      </c>
      <c r="H595" s="4">
        <v>0.54999999999999993</v>
      </c>
      <c r="I595" s="5">
        <v>3500</v>
      </c>
      <c r="J595" s="6">
        <v>1924.9999999999998</v>
      </c>
      <c r="K595" s="6">
        <v>288.75</v>
      </c>
      <c r="L595" s="7">
        <v>0.15000000000000002</v>
      </c>
    </row>
    <row r="596" spans="1:12" x14ac:dyDescent="0.25">
      <c r="A596" s="2" t="s">
        <v>25</v>
      </c>
      <c r="B596" s="2">
        <v>1128299</v>
      </c>
      <c r="C596" s="3">
        <v>44291</v>
      </c>
      <c r="D596" s="2" t="s">
        <v>26</v>
      </c>
      <c r="E596" s="2" t="s">
        <v>39</v>
      </c>
      <c r="F596" s="2" t="s">
        <v>40</v>
      </c>
      <c r="G596" s="2" t="s">
        <v>15</v>
      </c>
      <c r="H596" s="4">
        <v>0.6</v>
      </c>
      <c r="I596" s="5">
        <v>5250</v>
      </c>
      <c r="J596" s="6">
        <v>3150</v>
      </c>
      <c r="K596" s="6">
        <v>1102.5</v>
      </c>
      <c r="L596" s="7">
        <v>0.35000000000000003</v>
      </c>
    </row>
    <row r="597" spans="1:12" x14ac:dyDescent="0.25">
      <c r="A597" s="2" t="s">
        <v>25</v>
      </c>
      <c r="B597" s="2">
        <v>1128299</v>
      </c>
      <c r="C597" s="3">
        <v>44291</v>
      </c>
      <c r="D597" s="2" t="s">
        <v>26</v>
      </c>
      <c r="E597" s="2" t="s">
        <v>39</v>
      </c>
      <c r="F597" s="2" t="s">
        <v>40</v>
      </c>
      <c r="G597" s="2" t="s">
        <v>16</v>
      </c>
      <c r="H597" s="4">
        <v>0.65</v>
      </c>
      <c r="I597" s="5">
        <v>3250</v>
      </c>
      <c r="J597" s="6">
        <v>2112.5</v>
      </c>
      <c r="K597" s="6">
        <v>422.5</v>
      </c>
      <c r="L597" s="7">
        <v>0.2</v>
      </c>
    </row>
    <row r="598" spans="1:12" x14ac:dyDescent="0.25">
      <c r="A598" s="2" t="s">
        <v>25</v>
      </c>
      <c r="B598" s="2">
        <v>1128299</v>
      </c>
      <c r="C598" s="3">
        <v>44291</v>
      </c>
      <c r="D598" s="2" t="s">
        <v>26</v>
      </c>
      <c r="E598" s="2" t="s">
        <v>39</v>
      </c>
      <c r="F598" s="2" t="s">
        <v>40</v>
      </c>
      <c r="G598" s="2" t="s">
        <v>17</v>
      </c>
      <c r="H598" s="4">
        <v>0.65</v>
      </c>
      <c r="I598" s="5">
        <v>3750</v>
      </c>
      <c r="J598" s="6">
        <v>2437.5</v>
      </c>
      <c r="K598" s="6">
        <v>853.12500000000011</v>
      </c>
      <c r="L598" s="7">
        <v>0.35000000000000003</v>
      </c>
    </row>
    <row r="599" spans="1:12" x14ac:dyDescent="0.25">
      <c r="A599" s="2" t="s">
        <v>25</v>
      </c>
      <c r="B599" s="2">
        <v>1128299</v>
      </c>
      <c r="C599" s="3">
        <v>44291</v>
      </c>
      <c r="D599" s="2" t="s">
        <v>26</v>
      </c>
      <c r="E599" s="2" t="s">
        <v>39</v>
      </c>
      <c r="F599" s="2" t="s">
        <v>40</v>
      </c>
      <c r="G599" s="2" t="s">
        <v>18</v>
      </c>
      <c r="H599" s="4">
        <v>0.6</v>
      </c>
      <c r="I599" s="5">
        <v>2750</v>
      </c>
      <c r="J599" s="6">
        <v>1650</v>
      </c>
      <c r="K599" s="6">
        <v>495</v>
      </c>
      <c r="L599" s="7">
        <v>0.3</v>
      </c>
    </row>
    <row r="600" spans="1:12" x14ac:dyDescent="0.25">
      <c r="A600" s="2" t="s">
        <v>25</v>
      </c>
      <c r="B600" s="2">
        <v>1128299</v>
      </c>
      <c r="C600" s="3">
        <v>44291</v>
      </c>
      <c r="D600" s="2" t="s">
        <v>26</v>
      </c>
      <c r="E600" s="2" t="s">
        <v>39</v>
      </c>
      <c r="F600" s="2" t="s">
        <v>40</v>
      </c>
      <c r="G600" s="2" t="s">
        <v>19</v>
      </c>
      <c r="H600" s="4">
        <v>0.65</v>
      </c>
      <c r="I600" s="5">
        <v>1750</v>
      </c>
      <c r="J600" s="6">
        <v>1137.5</v>
      </c>
      <c r="K600" s="6">
        <v>568.75</v>
      </c>
      <c r="L600" s="7">
        <v>0.5</v>
      </c>
    </row>
    <row r="601" spans="1:12" x14ac:dyDescent="0.25">
      <c r="A601" s="2" t="s">
        <v>25</v>
      </c>
      <c r="B601" s="2">
        <v>1128299</v>
      </c>
      <c r="C601" s="3">
        <v>44291</v>
      </c>
      <c r="D601" s="2" t="s">
        <v>26</v>
      </c>
      <c r="E601" s="2" t="s">
        <v>39</v>
      </c>
      <c r="F601" s="2" t="s">
        <v>40</v>
      </c>
      <c r="G601" s="2" t="s">
        <v>20</v>
      </c>
      <c r="H601" s="4">
        <v>0.8</v>
      </c>
      <c r="I601" s="5">
        <v>3250</v>
      </c>
      <c r="J601" s="6">
        <v>2600</v>
      </c>
      <c r="K601" s="6">
        <v>390.00000000000006</v>
      </c>
      <c r="L601" s="7">
        <v>0.15000000000000002</v>
      </c>
    </row>
    <row r="602" spans="1:12" x14ac:dyDescent="0.25">
      <c r="A602" s="2" t="s">
        <v>25</v>
      </c>
      <c r="B602" s="2">
        <v>1128299</v>
      </c>
      <c r="C602" s="3">
        <v>44322</v>
      </c>
      <c r="D602" s="2" t="s">
        <v>26</v>
      </c>
      <c r="E602" s="2" t="s">
        <v>39</v>
      </c>
      <c r="F602" s="2" t="s">
        <v>40</v>
      </c>
      <c r="G602" s="2" t="s">
        <v>15</v>
      </c>
      <c r="H602" s="4">
        <v>0.6</v>
      </c>
      <c r="I602" s="5">
        <v>5250</v>
      </c>
      <c r="J602" s="6">
        <v>3150</v>
      </c>
      <c r="K602" s="6">
        <v>1575</v>
      </c>
      <c r="L602" s="7">
        <v>0.5</v>
      </c>
    </row>
    <row r="603" spans="1:12" x14ac:dyDescent="0.25">
      <c r="A603" s="2" t="s">
        <v>25</v>
      </c>
      <c r="B603" s="2">
        <v>1128299</v>
      </c>
      <c r="C603" s="3">
        <v>44322</v>
      </c>
      <c r="D603" s="2" t="s">
        <v>26</v>
      </c>
      <c r="E603" s="2" t="s">
        <v>39</v>
      </c>
      <c r="F603" s="2" t="s">
        <v>40</v>
      </c>
      <c r="G603" s="2" t="s">
        <v>16</v>
      </c>
      <c r="H603" s="4">
        <v>0.65</v>
      </c>
      <c r="I603" s="5">
        <v>3750</v>
      </c>
      <c r="J603" s="6">
        <v>2437.5</v>
      </c>
      <c r="K603" s="6">
        <v>853.125</v>
      </c>
      <c r="L603" s="7">
        <v>0.35</v>
      </c>
    </row>
    <row r="604" spans="1:12" x14ac:dyDescent="0.25">
      <c r="A604" s="2" t="s">
        <v>25</v>
      </c>
      <c r="B604" s="2">
        <v>1128299</v>
      </c>
      <c r="C604" s="3">
        <v>44322</v>
      </c>
      <c r="D604" s="2" t="s">
        <v>26</v>
      </c>
      <c r="E604" s="2" t="s">
        <v>39</v>
      </c>
      <c r="F604" s="2" t="s">
        <v>40</v>
      </c>
      <c r="G604" s="2" t="s">
        <v>17</v>
      </c>
      <c r="H604" s="4">
        <v>0.65</v>
      </c>
      <c r="I604" s="5">
        <v>3750</v>
      </c>
      <c r="J604" s="6">
        <v>2437.5</v>
      </c>
      <c r="K604" s="6">
        <v>1218.75</v>
      </c>
      <c r="L604" s="7">
        <v>0.5</v>
      </c>
    </row>
    <row r="605" spans="1:12" x14ac:dyDescent="0.25">
      <c r="A605" s="2" t="s">
        <v>25</v>
      </c>
      <c r="B605" s="2">
        <v>1128299</v>
      </c>
      <c r="C605" s="3">
        <v>44322</v>
      </c>
      <c r="D605" s="2" t="s">
        <v>26</v>
      </c>
      <c r="E605" s="2" t="s">
        <v>39</v>
      </c>
      <c r="F605" s="2" t="s">
        <v>40</v>
      </c>
      <c r="G605" s="2" t="s">
        <v>18</v>
      </c>
      <c r="H605" s="4">
        <v>0.6</v>
      </c>
      <c r="I605" s="5">
        <v>2750</v>
      </c>
      <c r="J605" s="6">
        <v>1650</v>
      </c>
      <c r="K605" s="6">
        <v>742.49999999999989</v>
      </c>
      <c r="L605" s="7">
        <v>0.44999999999999996</v>
      </c>
    </row>
    <row r="606" spans="1:12" x14ac:dyDescent="0.25">
      <c r="A606" s="2" t="s">
        <v>25</v>
      </c>
      <c r="B606" s="2">
        <v>1128299</v>
      </c>
      <c r="C606" s="3">
        <v>44322</v>
      </c>
      <c r="D606" s="2" t="s">
        <v>26</v>
      </c>
      <c r="E606" s="2" t="s">
        <v>39</v>
      </c>
      <c r="F606" s="2" t="s">
        <v>40</v>
      </c>
      <c r="G606" s="2" t="s">
        <v>19</v>
      </c>
      <c r="H606" s="4">
        <v>0.65</v>
      </c>
      <c r="I606" s="5">
        <v>1750</v>
      </c>
      <c r="J606" s="6">
        <v>1137.5</v>
      </c>
      <c r="K606" s="6">
        <v>739.37500000000011</v>
      </c>
      <c r="L606" s="7">
        <v>0.65000000000000013</v>
      </c>
    </row>
    <row r="607" spans="1:12" x14ac:dyDescent="0.25">
      <c r="A607" s="2" t="s">
        <v>25</v>
      </c>
      <c r="B607" s="2">
        <v>1128299</v>
      </c>
      <c r="C607" s="3">
        <v>44322</v>
      </c>
      <c r="D607" s="2" t="s">
        <v>26</v>
      </c>
      <c r="E607" s="2" t="s">
        <v>39</v>
      </c>
      <c r="F607" s="2" t="s">
        <v>40</v>
      </c>
      <c r="G607" s="2" t="s">
        <v>20</v>
      </c>
      <c r="H607" s="4">
        <v>0.8</v>
      </c>
      <c r="I607" s="5">
        <v>4750</v>
      </c>
      <c r="J607" s="6">
        <v>3800</v>
      </c>
      <c r="K607" s="6">
        <v>1140</v>
      </c>
      <c r="L607" s="7">
        <v>0.3</v>
      </c>
    </row>
    <row r="608" spans="1:12" x14ac:dyDescent="0.25">
      <c r="A608" s="2" t="s">
        <v>25</v>
      </c>
      <c r="B608" s="2">
        <v>1128299</v>
      </c>
      <c r="C608" s="3">
        <v>44352</v>
      </c>
      <c r="D608" s="2" t="s">
        <v>26</v>
      </c>
      <c r="E608" s="2" t="s">
        <v>39</v>
      </c>
      <c r="F608" s="2" t="s">
        <v>40</v>
      </c>
      <c r="G608" s="2" t="s">
        <v>15</v>
      </c>
      <c r="H608" s="4">
        <v>0.6</v>
      </c>
      <c r="I608" s="5">
        <v>7250</v>
      </c>
      <c r="J608" s="6">
        <v>4350</v>
      </c>
      <c r="K608" s="6">
        <v>2175</v>
      </c>
      <c r="L608" s="7">
        <v>0.5</v>
      </c>
    </row>
    <row r="609" spans="1:12" x14ac:dyDescent="0.25">
      <c r="A609" s="2" t="s">
        <v>25</v>
      </c>
      <c r="B609" s="2">
        <v>1128299</v>
      </c>
      <c r="C609" s="3">
        <v>44352</v>
      </c>
      <c r="D609" s="2" t="s">
        <v>26</v>
      </c>
      <c r="E609" s="2" t="s">
        <v>39</v>
      </c>
      <c r="F609" s="2" t="s">
        <v>40</v>
      </c>
      <c r="G609" s="2" t="s">
        <v>16</v>
      </c>
      <c r="H609" s="4">
        <v>0.65</v>
      </c>
      <c r="I609" s="5">
        <v>5750</v>
      </c>
      <c r="J609" s="6">
        <v>3737.5</v>
      </c>
      <c r="K609" s="6">
        <v>1308.125</v>
      </c>
      <c r="L609" s="7">
        <v>0.35</v>
      </c>
    </row>
    <row r="610" spans="1:12" x14ac:dyDescent="0.25">
      <c r="A610" s="2" t="s">
        <v>25</v>
      </c>
      <c r="B610" s="2">
        <v>1128299</v>
      </c>
      <c r="C610" s="3">
        <v>44352</v>
      </c>
      <c r="D610" s="2" t="s">
        <v>26</v>
      </c>
      <c r="E610" s="2" t="s">
        <v>39</v>
      </c>
      <c r="F610" s="2" t="s">
        <v>40</v>
      </c>
      <c r="G610" s="2" t="s">
        <v>17</v>
      </c>
      <c r="H610" s="4">
        <v>0.65</v>
      </c>
      <c r="I610" s="5">
        <v>5750</v>
      </c>
      <c r="J610" s="6">
        <v>3737.5</v>
      </c>
      <c r="K610" s="6">
        <v>1868.75</v>
      </c>
      <c r="L610" s="7">
        <v>0.5</v>
      </c>
    </row>
    <row r="611" spans="1:12" x14ac:dyDescent="0.25">
      <c r="A611" s="2" t="s">
        <v>25</v>
      </c>
      <c r="B611" s="2">
        <v>1128299</v>
      </c>
      <c r="C611" s="3">
        <v>44352</v>
      </c>
      <c r="D611" s="2" t="s">
        <v>26</v>
      </c>
      <c r="E611" s="2" t="s">
        <v>39</v>
      </c>
      <c r="F611" s="2" t="s">
        <v>40</v>
      </c>
      <c r="G611" s="2" t="s">
        <v>18</v>
      </c>
      <c r="H611" s="4">
        <v>0.65</v>
      </c>
      <c r="I611" s="5">
        <v>4500</v>
      </c>
      <c r="J611" s="6">
        <v>2925</v>
      </c>
      <c r="K611" s="6">
        <v>1316.2499999999998</v>
      </c>
      <c r="L611" s="7">
        <v>0.44999999999999996</v>
      </c>
    </row>
    <row r="612" spans="1:12" x14ac:dyDescent="0.25">
      <c r="A612" s="2" t="s">
        <v>25</v>
      </c>
      <c r="B612" s="2">
        <v>1128299</v>
      </c>
      <c r="C612" s="3">
        <v>44352</v>
      </c>
      <c r="D612" s="2" t="s">
        <v>26</v>
      </c>
      <c r="E612" s="2" t="s">
        <v>39</v>
      </c>
      <c r="F612" s="2" t="s">
        <v>40</v>
      </c>
      <c r="G612" s="2" t="s">
        <v>19</v>
      </c>
      <c r="H612" s="4">
        <v>0.70000000000000007</v>
      </c>
      <c r="I612" s="5">
        <v>3250</v>
      </c>
      <c r="J612" s="6">
        <v>2275</v>
      </c>
      <c r="K612" s="6">
        <v>1478.7500000000002</v>
      </c>
      <c r="L612" s="7">
        <v>0.65000000000000013</v>
      </c>
    </row>
    <row r="613" spans="1:12" x14ac:dyDescent="0.25">
      <c r="A613" s="2" t="s">
        <v>25</v>
      </c>
      <c r="B613" s="2">
        <v>1128299</v>
      </c>
      <c r="C613" s="3">
        <v>44352</v>
      </c>
      <c r="D613" s="2" t="s">
        <v>26</v>
      </c>
      <c r="E613" s="2" t="s">
        <v>39</v>
      </c>
      <c r="F613" s="2" t="s">
        <v>40</v>
      </c>
      <c r="G613" s="2" t="s">
        <v>20</v>
      </c>
      <c r="H613" s="4">
        <v>0.85000000000000009</v>
      </c>
      <c r="I613" s="5">
        <v>6250</v>
      </c>
      <c r="J613" s="6">
        <v>5312.5000000000009</v>
      </c>
      <c r="K613" s="6">
        <v>1593.7500000000002</v>
      </c>
      <c r="L613" s="7">
        <v>0.3</v>
      </c>
    </row>
    <row r="614" spans="1:12" x14ac:dyDescent="0.25">
      <c r="A614" s="2" t="s">
        <v>25</v>
      </c>
      <c r="B614" s="2">
        <v>1128299</v>
      </c>
      <c r="C614" s="3">
        <v>44381</v>
      </c>
      <c r="D614" s="2" t="s">
        <v>26</v>
      </c>
      <c r="E614" s="2" t="s">
        <v>39</v>
      </c>
      <c r="F614" s="2" t="s">
        <v>40</v>
      </c>
      <c r="G614" s="2" t="s">
        <v>15</v>
      </c>
      <c r="H614" s="4">
        <v>0.65</v>
      </c>
      <c r="I614" s="5">
        <v>7750</v>
      </c>
      <c r="J614" s="6">
        <v>5037.5</v>
      </c>
      <c r="K614" s="6">
        <v>2266.875</v>
      </c>
      <c r="L614" s="7">
        <v>0.45</v>
      </c>
    </row>
    <row r="615" spans="1:12" x14ac:dyDescent="0.25">
      <c r="A615" s="2" t="s">
        <v>25</v>
      </c>
      <c r="B615" s="2">
        <v>1128299</v>
      </c>
      <c r="C615" s="3">
        <v>44381</v>
      </c>
      <c r="D615" s="2" t="s">
        <v>26</v>
      </c>
      <c r="E615" s="2" t="s">
        <v>39</v>
      </c>
      <c r="F615" s="2" t="s">
        <v>40</v>
      </c>
      <c r="G615" s="2" t="s">
        <v>16</v>
      </c>
      <c r="H615" s="4">
        <v>0.70000000000000007</v>
      </c>
      <c r="I615" s="5">
        <v>6250</v>
      </c>
      <c r="J615" s="6">
        <v>4375</v>
      </c>
      <c r="K615" s="6">
        <v>1312.5</v>
      </c>
      <c r="L615" s="7">
        <v>0.3</v>
      </c>
    </row>
    <row r="616" spans="1:12" x14ac:dyDescent="0.25">
      <c r="A616" s="2" t="s">
        <v>25</v>
      </c>
      <c r="B616" s="2">
        <v>1128299</v>
      </c>
      <c r="C616" s="3">
        <v>44381</v>
      </c>
      <c r="D616" s="2" t="s">
        <v>26</v>
      </c>
      <c r="E616" s="2" t="s">
        <v>39</v>
      </c>
      <c r="F616" s="2" t="s">
        <v>40</v>
      </c>
      <c r="G616" s="2" t="s">
        <v>17</v>
      </c>
      <c r="H616" s="4">
        <v>0.70000000000000007</v>
      </c>
      <c r="I616" s="5">
        <v>5750</v>
      </c>
      <c r="J616" s="6">
        <v>4025.0000000000005</v>
      </c>
      <c r="K616" s="6">
        <v>1811.2500000000002</v>
      </c>
      <c r="L616" s="7">
        <v>0.45</v>
      </c>
    </row>
    <row r="617" spans="1:12" x14ac:dyDescent="0.25">
      <c r="A617" s="2" t="s">
        <v>25</v>
      </c>
      <c r="B617" s="2">
        <v>1128299</v>
      </c>
      <c r="C617" s="3">
        <v>44381</v>
      </c>
      <c r="D617" s="2" t="s">
        <v>26</v>
      </c>
      <c r="E617" s="2" t="s">
        <v>39</v>
      </c>
      <c r="F617" s="2" t="s">
        <v>40</v>
      </c>
      <c r="G617" s="2" t="s">
        <v>18</v>
      </c>
      <c r="H617" s="4">
        <v>0.65</v>
      </c>
      <c r="I617" s="5">
        <v>4750</v>
      </c>
      <c r="J617" s="6">
        <v>3087.5</v>
      </c>
      <c r="K617" s="6">
        <v>1235</v>
      </c>
      <c r="L617" s="7">
        <v>0.39999999999999997</v>
      </c>
    </row>
    <row r="618" spans="1:12" x14ac:dyDescent="0.25">
      <c r="A618" s="2" t="s">
        <v>25</v>
      </c>
      <c r="B618" s="2">
        <v>1128299</v>
      </c>
      <c r="C618" s="3">
        <v>44381</v>
      </c>
      <c r="D618" s="2" t="s">
        <v>26</v>
      </c>
      <c r="E618" s="2" t="s">
        <v>39</v>
      </c>
      <c r="F618" s="2" t="s">
        <v>40</v>
      </c>
      <c r="G618" s="2" t="s">
        <v>19</v>
      </c>
      <c r="H618" s="4">
        <v>0.70000000000000007</v>
      </c>
      <c r="I618" s="5">
        <v>5250</v>
      </c>
      <c r="J618" s="6">
        <v>3675.0000000000005</v>
      </c>
      <c r="K618" s="6">
        <v>2205.0000000000005</v>
      </c>
      <c r="L618" s="7">
        <v>0.60000000000000009</v>
      </c>
    </row>
    <row r="619" spans="1:12" x14ac:dyDescent="0.25">
      <c r="A619" s="2" t="s">
        <v>25</v>
      </c>
      <c r="B619" s="2">
        <v>1128299</v>
      </c>
      <c r="C619" s="3">
        <v>44381</v>
      </c>
      <c r="D619" s="2" t="s">
        <v>26</v>
      </c>
      <c r="E619" s="2" t="s">
        <v>39</v>
      </c>
      <c r="F619" s="2" t="s">
        <v>40</v>
      </c>
      <c r="G619" s="2" t="s">
        <v>20</v>
      </c>
      <c r="H619" s="4">
        <v>0.85000000000000009</v>
      </c>
      <c r="I619" s="5">
        <v>5250</v>
      </c>
      <c r="J619" s="6">
        <v>4462.5000000000009</v>
      </c>
      <c r="K619" s="6">
        <v>1115.6250000000002</v>
      </c>
      <c r="L619" s="7">
        <v>0.25</v>
      </c>
    </row>
    <row r="620" spans="1:12" x14ac:dyDescent="0.25">
      <c r="A620" s="2" t="s">
        <v>25</v>
      </c>
      <c r="B620" s="2">
        <v>1128299</v>
      </c>
      <c r="C620" s="3">
        <v>44413</v>
      </c>
      <c r="D620" s="2" t="s">
        <v>26</v>
      </c>
      <c r="E620" s="2" t="s">
        <v>39</v>
      </c>
      <c r="F620" s="2" t="s">
        <v>40</v>
      </c>
      <c r="G620" s="2" t="s">
        <v>15</v>
      </c>
      <c r="H620" s="4">
        <v>0.70000000000000007</v>
      </c>
      <c r="I620" s="5">
        <v>7250</v>
      </c>
      <c r="J620" s="6">
        <v>5075.0000000000009</v>
      </c>
      <c r="K620" s="6">
        <v>2283.7500000000005</v>
      </c>
      <c r="L620" s="7">
        <v>0.45</v>
      </c>
    </row>
    <row r="621" spans="1:12" x14ac:dyDescent="0.25">
      <c r="A621" s="2" t="s">
        <v>25</v>
      </c>
      <c r="B621" s="2">
        <v>1128299</v>
      </c>
      <c r="C621" s="3">
        <v>44413</v>
      </c>
      <c r="D621" s="2" t="s">
        <v>26</v>
      </c>
      <c r="E621" s="2" t="s">
        <v>39</v>
      </c>
      <c r="F621" s="2" t="s">
        <v>40</v>
      </c>
      <c r="G621" s="2" t="s">
        <v>16</v>
      </c>
      <c r="H621" s="4">
        <v>0.75000000000000011</v>
      </c>
      <c r="I621" s="5">
        <v>6750</v>
      </c>
      <c r="J621" s="6">
        <v>5062.5000000000009</v>
      </c>
      <c r="K621" s="6">
        <v>1518.7500000000002</v>
      </c>
      <c r="L621" s="7">
        <v>0.3</v>
      </c>
    </row>
    <row r="622" spans="1:12" x14ac:dyDescent="0.25">
      <c r="A622" s="2" t="s">
        <v>25</v>
      </c>
      <c r="B622" s="2">
        <v>1128299</v>
      </c>
      <c r="C622" s="3">
        <v>44413</v>
      </c>
      <c r="D622" s="2" t="s">
        <v>26</v>
      </c>
      <c r="E622" s="2" t="s">
        <v>39</v>
      </c>
      <c r="F622" s="2" t="s">
        <v>40</v>
      </c>
      <c r="G622" s="2" t="s">
        <v>17</v>
      </c>
      <c r="H622" s="4">
        <v>0.70000000000000007</v>
      </c>
      <c r="I622" s="5">
        <v>5500</v>
      </c>
      <c r="J622" s="6">
        <v>3850.0000000000005</v>
      </c>
      <c r="K622" s="6">
        <v>1732.5000000000002</v>
      </c>
      <c r="L622" s="7">
        <v>0.45</v>
      </c>
    </row>
    <row r="623" spans="1:12" x14ac:dyDescent="0.25">
      <c r="A623" s="2" t="s">
        <v>25</v>
      </c>
      <c r="B623" s="2">
        <v>1128299</v>
      </c>
      <c r="C623" s="3">
        <v>44413</v>
      </c>
      <c r="D623" s="2" t="s">
        <v>26</v>
      </c>
      <c r="E623" s="2" t="s">
        <v>39</v>
      </c>
      <c r="F623" s="2" t="s">
        <v>40</v>
      </c>
      <c r="G623" s="2" t="s">
        <v>18</v>
      </c>
      <c r="H623" s="4">
        <v>0.70000000000000007</v>
      </c>
      <c r="I623" s="5">
        <v>5000</v>
      </c>
      <c r="J623" s="6">
        <v>3500.0000000000005</v>
      </c>
      <c r="K623" s="6">
        <v>1400</v>
      </c>
      <c r="L623" s="7">
        <v>0.39999999999999997</v>
      </c>
    </row>
    <row r="624" spans="1:12" x14ac:dyDescent="0.25">
      <c r="A624" s="2" t="s">
        <v>25</v>
      </c>
      <c r="B624" s="2">
        <v>1128299</v>
      </c>
      <c r="C624" s="3">
        <v>44413</v>
      </c>
      <c r="D624" s="2" t="s">
        <v>26</v>
      </c>
      <c r="E624" s="2" t="s">
        <v>39</v>
      </c>
      <c r="F624" s="2" t="s">
        <v>40</v>
      </c>
      <c r="G624" s="2" t="s">
        <v>19</v>
      </c>
      <c r="H624" s="4">
        <v>0.75</v>
      </c>
      <c r="I624" s="5">
        <v>5000</v>
      </c>
      <c r="J624" s="6">
        <v>3750</v>
      </c>
      <c r="K624" s="6">
        <v>2250.0000000000005</v>
      </c>
      <c r="L624" s="7">
        <v>0.60000000000000009</v>
      </c>
    </row>
    <row r="625" spans="1:12" x14ac:dyDescent="0.25">
      <c r="A625" s="2" t="s">
        <v>25</v>
      </c>
      <c r="B625" s="2">
        <v>1128299</v>
      </c>
      <c r="C625" s="3">
        <v>44413</v>
      </c>
      <c r="D625" s="2" t="s">
        <v>26</v>
      </c>
      <c r="E625" s="2" t="s">
        <v>39</v>
      </c>
      <c r="F625" s="2" t="s">
        <v>40</v>
      </c>
      <c r="G625" s="2" t="s">
        <v>20</v>
      </c>
      <c r="H625" s="4">
        <v>0.8</v>
      </c>
      <c r="I625" s="5">
        <v>4000</v>
      </c>
      <c r="J625" s="6">
        <v>3200</v>
      </c>
      <c r="K625" s="6">
        <v>800</v>
      </c>
      <c r="L625" s="7">
        <v>0.25</v>
      </c>
    </row>
    <row r="626" spans="1:12" x14ac:dyDescent="0.25">
      <c r="A626" s="2" t="s">
        <v>25</v>
      </c>
      <c r="B626" s="2">
        <v>1128299</v>
      </c>
      <c r="C626" s="3">
        <v>44445</v>
      </c>
      <c r="D626" s="2" t="s">
        <v>26</v>
      </c>
      <c r="E626" s="2" t="s">
        <v>39</v>
      </c>
      <c r="F626" s="2" t="s">
        <v>40</v>
      </c>
      <c r="G626" s="2" t="s">
        <v>15</v>
      </c>
      <c r="H626" s="4">
        <v>0.65000000000000013</v>
      </c>
      <c r="I626" s="5">
        <v>6000</v>
      </c>
      <c r="J626" s="6">
        <v>3900.0000000000009</v>
      </c>
      <c r="K626" s="6">
        <v>1560.0000000000005</v>
      </c>
      <c r="L626" s="7">
        <v>0.4</v>
      </c>
    </row>
    <row r="627" spans="1:12" x14ac:dyDescent="0.25">
      <c r="A627" s="2" t="s">
        <v>25</v>
      </c>
      <c r="B627" s="2">
        <v>1128299</v>
      </c>
      <c r="C627" s="3">
        <v>44445</v>
      </c>
      <c r="D627" s="2" t="s">
        <v>26</v>
      </c>
      <c r="E627" s="2" t="s">
        <v>39</v>
      </c>
      <c r="F627" s="2" t="s">
        <v>40</v>
      </c>
      <c r="G627" s="2" t="s">
        <v>16</v>
      </c>
      <c r="H627" s="4">
        <v>0.70000000000000018</v>
      </c>
      <c r="I627" s="5">
        <v>6000</v>
      </c>
      <c r="J627" s="6">
        <v>4200.0000000000009</v>
      </c>
      <c r="K627" s="6">
        <v>1050.0000000000002</v>
      </c>
      <c r="L627" s="7">
        <v>0.25</v>
      </c>
    </row>
    <row r="628" spans="1:12" x14ac:dyDescent="0.25">
      <c r="A628" s="2" t="s">
        <v>25</v>
      </c>
      <c r="B628" s="2">
        <v>1128299</v>
      </c>
      <c r="C628" s="3">
        <v>44445</v>
      </c>
      <c r="D628" s="2" t="s">
        <v>26</v>
      </c>
      <c r="E628" s="2" t="s">
        <v>39</v>
      </c>
      <c r="F628" s="2" t="s">
        <v>40</v>
      </c>
      <c r="G628" s="2" t="s">
        <v>17</v>
      </c>
      <c r="H628" s="4">
        <v>0.65000000000000013</v>
      </c>
      <c r="I628" s="5">
        <v>4500</v>
      </c>
      <c r="J628" s="6">
        <v>2925.0000000000005</v>
      </c>
      <c r="K628" s="6">
        <v>1170.0000000000002</v>
      </c>
      <c r="L628" s="7">
        <v>0.4</v>
      </c>
    </row>
    <row r="629" spans="1:12" x14ac:dyDescent="0.25">
      <c r="A629" s="2" t="s">
        <v>25</v>
      </c>
      <c r="B629" s="2">
        <v>1128299</v>
      </c>
      <c r="C629" s="3">
        <v>44445</v>
      </c>
      <c r="D629" s="2" t="s">
        <v>26</v>
      </c>
      <c r="E629" s="2" t="s">
        <v>39</v>
      </c>
      <c r="F629" s="2" t="s">
        <v>40</v>
      </c>
      <c r="G629" s="2" t="s">
        <v>18</v>
      </c>
      <c r="H629" s="4">
        <v>0.65000000000000013</v>
      </c>
      <c r="I629" s="5">
        <v>4000</v>
      </c>
      <c r="J629" s="6">
        <v>2600.0000000000005</v>
      </c>
      <c r="K629" s="6">
        <v>910.00000000000011</v>
      </c>
      <c r="L629" s="7">
        <v>0.35</v>
      </c>
    </row>
    <row r="630" spans="1:12" x14ac:dyDescent="0.25">
      <c r="A630" s="2" t="s">
        <v>25</v>
      </c>
      <c r="B630" s="2">
        <v>1128299</v>
      </c>
      <c r="C630" s="3">
        <v>44445</v>
      </c>
      <c r="D630" s="2" t="s">
        <v>26</v>
      </c>
      <c r="E630" s="2" t="s">
        <v>39</v>
      </c>
      <c r="F630" s="2" t="s">
        <v>40</v>
      </c>
      <c r="G630" s="2" t="s">
        <v>19</v>
      </c>
      <c r="H630" s="4">
        <v>0.75000000000000011</v>
      </c>
      <c r="I630" s="5">
        <v>4000</v>
      </c>
      <c r="J630" s="6">
        <v>3000.0000000000005</v>
      </c>
      <c r="K630" s="6">
        <v>1650.0000000000007</v>
      </c>
      <c r="L630" s="7">
        <v>0.55000000000000016</v>
      </c>
    </row>
    <row r="631" spans="1:12" x14ac:dyDescent="0.25">
      <c r="A631" s="2" t="s">
        <v>25</v>
      </c>
      <c r="B631" s="2">
        <v>1128299</v>
      </c>
      <c r="C631" s="3">
        <v>44445</v>
      </c>
      <c r="D631" s="2" t="s">
        <v>26</v>
      </c>
      <c r="E631" s="2" t="s">
        <v>39</v>
      </c>
      <c r="F631" s="2" t="s">
        <v>40</v>
      </c>
      <c r="G631" s="2" t="s">
        <v>20</v>
      </c>
      <c r="H631" s="4">
        <v>0.70000000000000007</v>
      </c>
      <c r="I631" s="5">
        <v>4250</v>
      </c>
      <c r="J631" s="6">
        <v>2975.0000000000005</v>
      </c>
      <c r="K631" s="6">
        <v>595.00000000000011</v>
      </c>
      <c r="L631" s="7">
        <v>0.2</v>
      </c>
    </row>
    <row r="632" spans="1:12" x14ac:dyDescent="0.25">
      <c r="A632" s="2" t="s">
        <v>25</v>
      </c>
      <c r="B632" s="2">
        <v>1128299</v>
      </c>
      <c r="C632" s="3">
        <v>44474</v>
      </c>
      <c r="D632" s="2" t="s">
        <v>26</v>
      </c>
      <c r="E632" s="2" t="s">
        <v>39</v>
      </c>
      <c r="F632" s="2" t="s">
        <v>40</v>
      </c>
      <c r="G632" s="2" t="s">
        <v>15</v>
      </c>
      <c r="H632" s="4">
        <v>0.55000000000000004</v>
      </c>
      <c r="I632" s="5">
        <v>5250</v>
      </c>
      <c r="J632" s="6">
        <v>2887.5000000000005</v>
      </c>
      <c r="K632" s="6">
        <v>1155.0000000000002</v>
      </c>
      <c r="L632" s="7">
        <v>0.4</v>
      </c>
    </row>
    <row r="633" spans="1:12" x14ac:dyDescent="0.25">
      <c r="A633" s="2" t="s">
        <v>25</v>
      </c>
      <c r="B633" s="2">
        <v>1128299</v>
      </c>
      <c r="C633" s="3">
        <v>44474</v>
      </c>
      <c r="D633" s="2" t="s">
        <v>26</v>
      </c>
      <c r="E633" s="2" t="s">
        <v>39</v>
      </c>
      <c r="F633" s="2" t="s">
        <v>40</v>
      </c>
      <c r="G633" s="2" t="s">
        <v>16</v>
      </c>
      <c r="H633" s="4">
        <v>0.60000000000000009</v>
      </c>
      <c r="I633" s="5">
        <v>5250</v>
      </c>
      <c r="J633" s="6">
        <v>3150.0000000000005</v>
      </c>
      <c r="K633" s="6">
        <v>787.50000000000011</v>
      </c>
      <c r="L633" s="7">
        <v>0.25</v>
      </c>
    </row>
    <row r="634" spans="1:12" x14ac:dyDescent="0.25">
      <c r="A634" s="2" t="s">
        <v>25</v>
      </c>
      <c r="B634" s="2">
        <v>1128299</v>
      </c>
      <c r="C634" s="3">
        <v>44474</v>
      </c>
      <c r="D634" s="2" t="s">
        <v>26</v>
      </c>
      <c r="E634" s="2" t="s">
        <v>39</v>
      </c>
      <c r="F634" s="2" t="s">
        <v>40</v>
      </c>
      <c r="G634" s="2" t="s">
        <v>17</v>
      </c>
      <c r="H634" s="4">
        <v>0.55000000000000004</v>
      </c>
      <c r="I634" s="5">
        <v>3500</v>
      </c>
      <c r="J634" s="6">
        <v>1925.0000000000002</v>
      </c>
      <c r="K634" s="6">
        <v>770.00000000000011</v>
      </c>
      <c r="L634" s="7">
        <v>0.4</v>
      </c>
    </row>
    <row r="635" spans="1:12" x14ac:dyDescent="0.25">
      <c r="A635" s="2" t="s">
        <v>25</v>
      </c>
      <c r="B635" s="2">
        <v>1128299</v>
      </c>
      <c r="C635" s="3">
        <v>44474</v>
      </c>
      <c r="D635" s="2" t="s">
        <v>26</v>
      </c>
      <c r="E635" s="2" t="s">
        <v>39</v>
      </c>
      <c r="F635" s="2" t="s">
        <v>40</v>
      </c>
      <c r="G635" s="2" t="s">
        <v>18</v>
      </c>
      <c r="H635" s="4">
        <v>0.55000000000000004</v>
      </c>
      <c r="I635" s="5">
        <v>3250</v>
      </c>
      <c r="J635" s="6">
        <v>1787.5000000000002</v>
      </c>
      <c r="K635" s="6">
        <v>625.625</v>
      </c>
      <c r="L635" s="7">
        <v>0.35</v>
      </c>
    </row>
    <row r="636" spans="1:12" x14ac:dyDescent="0.25">
      <c r="A636" s="2" t="s">
        <v>25</v>
      </c>
      <c r="B636" s="2">
        <v>1128299</v>
      </c>
      <c r="C636" s="3">
        <v>44474</v>
      </c>
      <c r="D636" s="2" t="s">
        <v>26</v>
      </c>
      <c r="E636" s="2" t="s">
        <v>39</v>
      </c>
      <c r="F636" s="2" t="s">
        <v>40</v>
      </c>
      <c r="G636" s="2" t="s">
        <v>19</v>
      </c>
      <c r="H636" s="4">
        <v>0.65</v>
      </c>
      <c r="I636" s="5">
        <v>3000</v>
      </c>
      <c r="J636" s="6">
        <v>1950</v>
      </c>
      <c r="K636" s="6">
        <v>1072.5000000000002</v>
      </c>
      <c r="L636" s="7">
        <v>0.55000000000000016</v>
      </c>
    </row>
    <row r="637" spans="1:12" x14ac:dyDescent="0.25">
      <c r="A637" s="2" t="s">
        <v>25</v>
      </c>
      <c r="B637" s="2">
        <v>1128299</v>
      </c>
      <c r="C637" s="3">
        <v>44474</v>
      </c>
      <c r="D637" s="2" t="s">
        <v>26</v>
      </c>
      <c r="E637" s="2" t="s">
        <v>39</v>
      </c>
      <c r="F637" s="2" t="s">
        <v>40</v>
      </c>
      <c r="G637" s="2" t="s">
        <v>20</v>
      </c>
      <c r="H637" s="4">
        <v>0.70000000000000007</v>
      </c>
      <c r="I637" s="5">
        <v>3500</v>
      </c>
      <c r="J637" s="6">
        <v>2450.0000000000005</v>
      </c>
      <c r="K637" s="6">
        <v>490.00000000000011</v>
      </c>
      <c r="L637" s="7">
        <v>0.2</v>
      </c>
    </row>
    <row r="638" spans="1:12" x14ac:dyDescent="0.25">
      <c r="A638" s="2" t="s">
        <v>25</v>
      </c>
      <c r="B638" s="2">
        <v>1128299</v>
      </c>
      <c r="C638" s="3">
        <v>44505</v>
      </c>
      <c r="D638" s="2" t="s">
        <v>26</v>
      </c>
      <c r="E638" s="2" t="s">
        <v>39</v>
      </c>
      <c r="F638" s="2" t="s">
        <v>40</v>
      </c>
      <c r="G638" s="2" t="s">
        <v>15</v>
      </c>
      <c r="H638" s="4">
        <v>0.55000000000000004</v>
      </c>
      <c r="I638" s="5">
        <v>5750</v>
      </c>
      <c r="J638" s="6">
        <v>3162.5000000000005</v>
      </c>
      <c r="K638" s="6">
        <v>1265.0000000000002</v>
      </c>
      <c r="L638" s="7">
        <v>0.4</v>
      </c>
    </row>
    <row r="639" spans="1:12" x14ac:dyDescent="0.25">
      <c r="A639" s="2" t="s">
        <v>25</v>
      </c>
      <c r="B639" s="2">
        <v>1128299</v>
      </c>
      <c r="C639" s="3">
        <v>44505</v>
      </c>
      <c r="D639" s="2" t="s">
        <v>26</v>
      </c>
      <c r="E639" s="2" t="s">
        <v>39</v>
      </c>
      <c r="F639" s="2" t="s">
        <v>40</v>
      </c>
      <c r="G639" s="2" t="s">
        <v>16</v>
      </c>
      <c r="H639" s="4">
        <v>0.60000000000000009</v>
      </c>
      <c r="I639" s="5">
        <v>5750</v>
      </c>
      <c r="J639" s="6">
        <v>3450.0000000000005</v>
      </c>
      <c r="K639" s="6">
        <v>862.50000000000011</v>
      </c>
      <c r="L639" s="7">
        <v>0.25</v>
      </c>
    </row>
    <row r="640" spans="1:12" x14ac:dyDescent="0.25">
      <c r="A640" s="2" t="s">
        <v>25</v>
      </c>
      <c r="B640" s="2">
        <v>1128299</v>
      </c>
      <c r="C640" s="3">
        <v>44505</v>
      </c>
      <c r="D640" s="2" t="s">
        <v>26</v>
      </c>
      <c r="E640" s="2" t="s">
        <v>39</v>
      </c>
      <c r="F640" s="2" t="s">
        <v>40</v>
      </c>
      <c r="G640" s="2" t="s">
        <v>17</v>
      </c>
      <c r="H640" s="4">
        <v>0.55000000000000004</v>
      </c>
      <c r="I640" s="5">
        <v>4250</v>
      </c>
      <c r="J640" s="6">
        <v>2337.5</v>
      </c>
      <c r="K640" s="6">
        <v>935</v>
      </c>
      <c r="L640" s="7">
        <v>0.4</v>
      </c>
    </row>
    <row r="641" spans="1:12" x14ac:dyDescent="0.25">
      <c r="A641" s="2" t="s">
        <v>25</v>
      </c>
      <c r="B641" s="2">
        <v>1128299</v>
      </c>
      <c r="C641" s="3">
        <v>44505</v>
      </c>
      <c r="D641" s="2" t="s">
        <v>26</v>
      </c>
      <c r="E641" s="2" t="s">
        <v>39</v>
      </c>
      <c r="F641" s="2" t="s">
        <v>40</v>
      </c>
      <c r="G641" s="2" t="s">
        <v>18</v>
      </c>
      <c r="H641" s="4">
        <v>0.65000000000000013</v>
      </c>
      <c r="I641" s="5">
        <v>4000</v>
      </c>
      <c r="J641" s="6">
        <v>2600.0000000000005</v>
      </c>
      <c r="K641" s="6">
        <v>910.00000000000011</v>
      </c>
      <c r="L641" s="7">
        <v>0.35</v>
      </c>
    </row>
    <row r="642" spans="1:12" x14ac:dyDescent="0.25">
      <c r="A642" s="2" t="s">
        <v>25</v>
      </c>
      <c r="B642" s="2">
        <v>1128299</v>
      </c>
      <c r="C642" s="3">
        <v>44505</v>
      </c>
      <c r="D642" s="2" t="s">
        <v>26</v>
      </c>
      <c r="E642" s="2" t="s">
        <v>39</v>
      </c>
      <c r="F642" s="2" t="s">
        <v>40</v>
      </c>
      <c r="G642" s="2" t="s">
        <v>19</v>
      </c>
      <c r="H642" s="4">
        <v>0.75000000000000011</v>
      </c>
      <c r="I642" s="5">
        <v>3750</v>
      </c>
      <c r="J642" s="6">
        <v>2812.5000000000005</v>
      </c>
      <c r="K642" s="6">
        <v>1546.8750000000007</v>
      </c>
      <c r="L642" s="7">
        <v>0.55000000000000016</v>
      </c>
    </row>
    <row r="643" spans="1:12" x14ac:dyDescent="0.25">
      <c r="A643" s="2" t="s">
        <v>25</v>
      </c>
      <c r="B643" s="2">
        <v>1128299</v>
      </c>
      <c r="C643" s="3">
        <v>44505</v>
      </c>
      <c r="D643" s="2" t="s">
        <v>26</v>
      </c>
      <c r="E643" s="2" t="s">
        <v>39</v>
      </c>
      <c r="F643" s="2" t="s">
        <v>40</v>
      </c>
      <c r="G643" s="2" t="s">
        <v>20</v>
      </c>
      <c r="H643" s="4">
        <v>0.80000000000000016</v>
      </c>
      <c r="I643" s="5">
        <v>5000</v>
      </c>
      <c r="J643" s="6">
        <v>4000.0000000000009</v>
      </c>
      <c r="K643" s="6">
        <v>800.00000000000023</v>
      </c>
      <c r="L643" s="7">
        <v>0.2</v>
      </c>
    </row>
    <row r="644" spans="1:12" x14ac:dyDescent="0.25">
      <c r="A644" s="2" t="s">
        <v>25</v>
      </c>
      <c r="B644" s="2">
        <v>1128299</v>
      </c>
      <c r="C644" s="3">
        <v>44534</v>
      </c>
      <c r="D644" s="2" t="s">
        <v>26</v>
      </c>
      <c r="E644" s="2" t="s">
        <v>39</v>
      </c>
      <c r="F644" s="2" t="s">
        <v>40</v>
      </c>
      <c r="G644" s="2" t="s">
        <v>15</v>
      </c>
      <c r="H644" s="4">
        <v>0.65000000000000013</v>
      </c>
      <c r="I644" s="5">
        <v>7000</v>
      </c>
      <c r="J644" s="6">
        <v>4550.0000000000009</v>
      </c>
      <c r="K644" s="6">
        <v>1820.0000000000005</v>
      </c>
      <c r="L644" s="7">
        <v>0.4</v>
      </c>
    </row>
    <row r="645" spans="1:12" x14ac:dyDescent="0.25">
      <c r="A645" s="2" t="s">
        <v>25</v>
      </c>
      <c r="B645" s="2">
        <v>1128299</v>
      </c>
      <c r="C645" s="3">
        <v>44534</v>
      </c>
      <c r="D645" s="2" t="s">
        <v>26</v>
      </c>
      <c r="E645" s="2" t="s">
        <v>39</v>
      </c>
      <c r="F645" s="2" t="s">
        <v>40</v>
      </c>
      <c r="G645" s="2" t="s">
        <v>16</v>
      </c>
      <c r="H645" s="4">
        <v>0.70000000000000018</v>
      </c>
      <c r="I645" s="5">
        <v>7000</v>
      </c>
      <c r="J645" s="6">
        <v>4900.0000000000009</v>
      </c>
      <c r="K645" s="6">
        <v>1225.0000000000002</v>
      </c>
      <c r="L645" s="7">
        <v>0.25</v>
      </c>
    </row>
    <row r="646" spans="1:12" x14ac:dyDescent="0.25">
      <c r="A646" s="2" t="s">
        <v>25</v>
      </c>
      <c r="B646" s="2">
        <v>1128299</v>
      </c>
      <c r="C646" s="3">
        <v>44534</v>
      </c>
      <c r="D646" s="2" t="s">
        <v>26</v>
      </c>
      <c r="E646" s="2" t="s">
        <v>39</v>
      </c>
      <c r="F646" s="2" t="s">
        <v>40</v>
      </c>
      <c r="G646" s="2" t="s">
        <v>17</v>
      </c>
      <c r="H646" s="4">
        <v>0.65000000000000013</v>
      </c>
      <c r="I646" s="5">
        <v>5000</v>
      </c>
      <c r="J646" s="6">
        <v>3250.0000000000005</v>
      </c>
      <c r="K646" s="6">
        <v>1300.0000000000002</v>
      </c>
      <c r="L646" s="7">
        <v>0.4</v>
      </c>
    </row>
    <row r="647" spans="1:12" x14ac:dyDescent="0.25">
      <c r="A647" s="2" t="s">
        <v>25</v>
      </c>
      <c r="B647" s="2">
        <v>1128299</v>
      </c>
      <c r="C647" s="3">
        <v>44534</v>
      </c>
      <c r="D647" s="2" t="s">
        <v>26</v>
      </c>
      <c r="E647" s="2" t="s">
        <v>39</v>
      </c>
      <c r="F647" s="2" t="s">
        <v>40</v>
      </c>
      <c r="G647" s="2" t="s">
        <v>18</v>
      </c>
      <c r="H647" s="4">
        <v>0.65000000000000013</v>
      </c>
      <c r="I647" s="5">
        <v>5000</v>
      </c>
      <c r="J647" s="6">
        <v>3250.0000000000005</v>
      </c>
      <c r="K647" s="6">
        <v>1137.5</v>
      </c>
      <c r="L647" s="7">
        <v>0.35</v>
      </c>
    </row>
    <row r="648" spans="1:12" x14ac:dyDescent="0.25">
      <c r="A648" s="2" t="s">
        <v>25</v>
      </c>
      <c r="B648" s="2">
        <v>1128299</v>
      </c>
      <c r="C648" s="3">
        <v>44534</v>
      </c>
      <c r="D648" s="2" t="s">
        <v>26</v>
      </c>
      <c r="E648" s="2" t="s">
        <v>39</v>
      </c>
      <c r="F648" s="2" t="s">
        <v>40</v>
      </c>
      <c r="G648" s="2" t="s">
        <v>19</v>
      </c>
      <c r="H648" s="4">
        <v>0.75000000000000011</v>
      </c>
      <c r="I648" s="5">
        <v>4250</v>
      </c>
      <c r="J648" s="6">
        <v>3187.5000000000005</v>
      </c>
      <c r="K648" s="6">
        <v>1753.1250000000007</v>
      </c>
      <c r="L648" s="7">
        <v>0.55000000000000016</v>
      </c>
    </row>
    <row r="649" spans="1:12" x14ac:dyDescent="0.25">
      <c r="A649" s="2" t="s">
        <v>25</v>
      </c>
      <c r="B649" s="2">
        <v>1128299</v>
      </c>
      <c r="C649" s="3">
        <v>44534</v>
      </c>
      <c r="D649" s="2" t="s">
        <v>26</v>
      </c>
      <c r="E649" s="2" t="s">
        <v>39</v>
      </c>
      <c r="F649" s="2" t="s">
        <v>40</v>
      </c>
      <c r="G649" s="2" t="s">
        <v>20</v>
      </c>
      <c r="H649" s="4">
        <v>0.80000000000000016</v>
      </c>
      <c r="I649" s="5">
        <v>5250</v>
      </c>
      <c r="J649" s="6">
        <v>4200.0000000000009</v>
      </c>
      <c r="K649" s="6">
        <v>840.00000000000023</v>
      </c>
      <c r="L649" s="7">
        <v>0.2</v>
      </c>
    </row>
    <row r="650" spans="1:12" x14ac:dyDescent="0.25">
      <c r="A650" s="2" t="s">
        <v>25</v>
      </c>
      <c r="B650" s="2">
        <v>1128299</v>
      </c>
      <c r="C650" s="3">
        <v>44199</v>
      </c>
      <c r="D650" s="2" t="s">
        <v>26</v>
      </c>
      <c r="E650" s="2" t="s">
        <v>41</v>
      </c>
      <c r="F650" s="2" t="s">
        <v>42</v>
      </c>
      <c r="G650" s="2" t="s">
        <v>15</v>
      </c>
      <c r="H650" s="4">
        <v>0.4</v>
      </c>
      <c r="I650" s="5">
        <v>4500</v>
      </c>
      <c r="J650" s="6">
        <v>1800</v>
      </c>
      <c r="K650" s="6">
        <v>540</v>
      </c>
      <c r="L650" s="7">
        <v>0.3</v>
      </c>
    </row>
    <row r="651" spans="1:12" x14ac:dyDescent="0.25">
      <c r="A651" s="2" t="s">
        <v>25</v>
      </c>
      <c r="B651" s="2">
        <v>1128299</v>
      </c>
      <c r="C651" s="3">
        <v>44199</v>
      </c>
      <c r="D651" s="2" t="s">
        <v>26</v>
      </c>
      <c r="E651" s="2" t="s">
        <v>41</v>
      </c>
      <c r="F651" s="2" t="s">
        <v>42</v>
      </c>
      <c r="G651" s="2" t="s">
        <v>16</v>
      </c>
      <c r="H651" s="4">
        <v>0.5</v>
      </c>
      <c r="I651" s="5">
        <v>4500</v>
      </c>
      <c r="J651" s="6">
        <v>2250</v>
      </c>
      <c r="K651" s="6">
        <v>562.5</v>
      </c>
      <c r="L651" s="7">
        <v>0.25</v>
      </c>
    </row>
    <row r="652" spans="1:12" x14ac:dyDescent="0.25">
      <c r="A652" s="2" t="s">
        <v>25</v>
      </c>
      <c r="B652" s="2">
        <v>1128299</v>
      </c>
      <c r="C652" s="3">
        <v>44199</v>
      </c>
      <c r="D652" s="2" t="s">
        <v>26</v>
      </c>
      <c r="E652" s="2" t="s">
        <v>41</v>
      </c>
      <c r="F652" s="2" t="s">
        <v>42</v>
      </c>
      <c r="G652" s="2" t="s">
        <v>17</v>
      </c>
      <c r="H652" s="4">
        <v>0.5</v>
      </c>
      <c r="I652" s="5">
        <v>4500</v>
      </c>
      <c r="J652" s="6">
        <v>2250</v>
      </c>
      <c r="K652" s="6">
        <v>562.5</v>
      </c>
      <c r="L652" s="7">
        <v>0.25</v>
      </c>
    </row>
    <row r="653" spans="1:12" x14ac:dyDescent="0.25">
      <c r="A653" s="2" t="s">
        <v>25</v>
      </c>
      <c r="B653" s="2">
        <v>1128299</v>
      </c>
      <c r="C653" s="3">
        <v>44199</v>
      </c>
      <c r="D653" s="2" t="s">
        <v>26</v>
      </c>
      <c r="E653" s="2" t="s">
        <v>41</v>
      </c>
      <c r="F653" s="2" t="s">
        <v>42</v>
      </c>
      <c r="G653" s="2" t="s">
        <v>18</v>
      </c>
      <c r="H653" s="4">
        <v>0.5</v>
      </c>
      <c r="I653" s="5">
        <v>3000</v>
      </c>
      <c r="J653" s="6">
        <v>1500</v>
      </c>
      <c r="K653" s="6">
        <v>450</v>
      </c>
      <c r="L653" s="7">
        <v>0.3</v>
      </c>
    </row>
    <row r="654" spans="1:12" x14ac:dyDescent="0.25">
      <c r="A654" s="2" t="s">
        <v>25</v>
      </c>
      <c r="B654" s="2">
        <v>1128299</v>
      </c>
      <c r="C654" s="3">
        <v>44199</v>
      </c>
      <c r="D654" s="2" t="s">
        <v>26</v>
      </c>
      <c r="E654" s="2" t="s">
        <v>41</v>
      </c>
      <c r="F654" s="2" t="s">
        <v>42</v>
      </c>
      <c r="G654" s="2" t="s">
        <v>19</v>
      </c>
      <c r="H654" s="4">
        <v>0.55000000000000004</v>
      </c>
      <c r="I654" s="5">
        <v>2500</v>
      </c>
      <c r="J654" s="6">
        <v>1375</v>
      </c>
      <c r="K654" s="6">
        <v>343.75</v>
      </c>
      <c r="L654" s="7">
        <v>0.25</v>
      </c>
    </row>
    <row r="655" spans="1:12" x14ac:dyDescent="0.25">
      <c r="A655" s="2" t="s">
        <v>25</v>
      </c>
      <c r="B655" s="2">
        <v>1128299</v>
      </c>
      <c r="C655" s="3">
        <v>44199</v>
      </c>
      <c r="D655" s="2" t="s">
        <v>26</v>
      </c>
      <c r="E655" s="2" t="s">
        <v>41</v>
      </c>
      <c r="F655" s="2" t="s">
        <v>42</v>
      </c>
      <c r="G655" s="2" t="s">
        <v>20</v>
      </c>
      <c r="H655" s="4">
        <v>0.5</v>
      </c>
      <c r="I655" s="5">
        <v>5000</v>
      </c>
      <c r="J655" s="6">
        <v>2500</v>
      </c>
      <c r="K655" s="6">
        <v>500</v>
      </c>
      <c r="L655" s="7">
        <v>0.2</v>
      </c>
    </row>
    <row r="656" spans="1:12" x14ac:dyDescent="0.25">
      <c r="A656" s="2" t="s">
        <v>25</v>
      </c>
      <c r="B656" s="2">
        <v>1128299</v>
      </c>
      <c r="C656" s="3">
        <v>44230</v>
      </c>
      <c r="D656" s="2" t="s">
        <v>26</v>
      </c>
      <c r="E656" s="2" t="s">
        <v>41</v>
      </c>
      <c r="F656" s="2" t="s">
        <v>42</v>
      </c>
      <c r="G656" s="2" t="s">
        <v>15</v>
      </c>
      <c r="H656" s="4">
        <v>0.4</v>
      </c>
      <c r="I656" s="5">
        <v>5500</v>
      </c>
      <c r="J656" s="6">
        <v>2200</v>
      </c>
      <c r="K656" s="6">
        <v>660</v>
      </c>
      <c r="L656" s="7">
        <v>0.3</v>
      </c>
    </row>
    <row r="657" spans="1:12" x14ac:dyDescent="0.25">
      <c r="A657" s="2" t="s">
        <v>25</v>
      </c>
      <c r="B657" s="2">
        <v>1128299</v>
      </c>
      <c r="C657" s="3">
        <v>44230</v>
      </c>
      <c r="D657" s="2" t="s">
        <v>26</v>
      </c>
      <c r="E657" s="2" t="s">
        <v>41</v>
      </c>
      <c r="F657" s="2" t="s">
        <v>42</v>
      </c>
      <c r="G657" s="2" t="s">
        <v>16</v>
      </c>
      <c r="H657" s="4">
        <v>0.5</v>
      </c>
      <c r="I657" s="5">
        <v>4500</v>
      </c>
      <c r="J657" s="6">
        <v>2250</v>
      </c>
      <c r="K657" s="6">
        <v>562.5</v>
      </c>
      <c r="L657" s="7">
        <v>0.25</v>
      </c>
    </row>
    <row r="658" spans="1:12" x14ac:dyDescent="0.25">
      <c r="A658" s="2" t="s">
        <v>25</v>
      </c>
      <c r="B658" s="2">
        <v>1128299</v>
      </c>
      <c r="C658" s="3">
        <v>44230</v>
      </c>
      <c r="D658" s="2" t="s">
        <v>26</v>
      </c>
      <c r="E658" s="2" t="s">
        <v>41</v>
      </c>
      <c r="F658" s="2" t="s">
        <v>42</v>
      </c>
      <c r="G658" s="2" t="s">
        <v>17</v>
      </c>
      <c r="H658" s="4">
        <v>0.5</v>
      </c>
      <c r="I658" s="5">
        <v>4500</v>
      </c>
      <c r="J658" s="6">
        <v>2250</v>
      </c>
      <c r="K658" s="6">
        <v>562.5</v>
      </c>
      <c r="L658" s="7">
        <v>0.25</v>
      </c>
    </row>
    <row r="659" spans="1:12" x14ac:dyDescent="0.25">
      <c r="A659" s="2" t="s">
        <v>25</v>
      </c>
      <c r="B659" s="2">
        <v>1128299</v>
      </c>
      <c r="C659" s="3">
        <v>44230</v>
      </c>
      <c r="D659" s="2" t="s">
        <v>26</v>
      </c>
      <c r="E659" s="2" t="s">
        <v>41</v>
      </c>
      <c r="F659" s="2" t="s">
        <v>42</v>
      </c>
      <c r="G659" s="2" t="s">
        <v>18</v>
      </c>
      <c r="H659" s="4">
        <v>0.5</v>
      </c>
      <c r="I659" s="5">
        <v>3000</v>
      </c>
      <c r="J659" s="6">
        <v>1500</v>
      </c>
      <c r="K659" s="6">
        <v>450</v>
      </c>
      <c r="L659" s="7">
        <v>0.3</v>
      </c>
    </row>
    <row r="660" spans="1:12" x14ac:dyDescent="0.25">
      <c r="A660" s="2" t="s">
        <v>25</v>
      </c>
      <c r="B660" s="2">
        <v>1128299</v>
      </c>
      <c r="C660" s="3">
        <v>44230</v>
      </c>
      <c r="D660" s="2" t="s">
        <v>26</v>
      </c>
      <c r="E660" s="2" t="s">
        <v>41</v>
      </c>
      <c r="F660" s="2" t="s">
        <v>42</v>
      </c>
      <c r="G660" s="2" t="s">
        <v>19</v>
      </c>
      <c r="H660" s="4">
        <v>0.55000000000000004</v>
      </c>
      <c r="I660" s="5">
        <v>2250</v>
      </c>
      <c r="J660" s="6">
        <v>1237.5</v>
      </c>
      <c r="K660" s="6">
        <v>309.375</v>
      </c>
      <c r="L660" s="7">
        <v>0.25</v>
      </c>
    </row>
    <row r="661" spans="1:12" x14ac:dyDescent="0.25">
      <c r="A661" s="2" t="s">
        <v>25</v>
      </c>
      <c r="B661" s="2">
        <v>1128299</v>
      </c>
      <c r="C661" s="3">
        <v>44230</v>
      </c>
      <c r="D661" s="2" t="s">
        <v>26</v>
      </c>
      <c r="E661" s="2" t="s">
        <v>41</v>
      </c>
      <c r="F661" s="2" t="s">
        <v>42</v>
      </c>
      <c r="G661" s="2" t="s">
        <v>20</v>
      </c>
      <c r="H661" s="4">
        <v>0.5</v>
      </c>
      <c r="I661" s="5">
        <v>4250</v>
      </c>
      <c r="J661" s="6">
        <v>2125</v>
      </c>
      <c r="K661" s="6">
        <v>425</v>
      </c>
      <c r="L661" s="7">
        <v>0.2</v>
      </c>
    </row>
    <row r="662" spans="1:12" x14ac:dyDescent="0.25">
      <c r="A662" s="2" t="s">
        <v>25</v>
      </c>
      <c r="B662" s="2">
        <v>1128299</v>
      </c>
      <c r="C662" s="3">
        <v>44257</v>
      </c>
      <c r="D662" s="2" t="s">
        <v>26</v>
      </c>
      <c r="E662" s="2" t="s">
        <v>41</v>
      </c>
      <c r="F662" s="2" t="s">
        <v>42</v>
      </c>
      <c r="G662" s="2" t="s">
        <v>15</v>
      </c>
      <c r="H662" s="4">
        <v>0.5</v>
      </c>
      <c r="I662" s="5">
        <v>5750</v>
      </c>
      <c r="J662" s="6">
        <v>2875</v>
      </c>
      <c r="K662" s="6">
        <v>862.5</v>
      </c>
      <c r="L662" s="7">
        <v>0.3</v>
      </c>
    </row>
    <row r="663" spans="1:12" x14ac:dyDescent="0.25">
      <c r="A663" s="2" t="s">
        <v>25</v>
      </c>
      <c r="B663" s="2">
        <v>1128299</v>
      </c>
      <c r="C663" s="3">
        <v>44257</v>
      </c>
      <c r="D663" s="2" t="s">
        <v>26</v>
      </c>
      <c r="E663" s="2" t="s">
        <v>41</v>
      </c>
      <c r="F663" s="2" t="s">
        <v>42</v>
      </c>
      <c r="G663" s="2" t="s">
        <v>16</v>
      </c>
      <c r="H663" s="4">
        <v>0.6</v>
      </c>
      <c r="I663" s="5">
        <v>4250</v>
      </c>
      <c r="J663" s="6">
        <v>2550</v>
      </c>
      <c r="K663" s="6">
        <v>637.5</v>
      </c>
      <c r="L663" s="7">
        <v>0.25</v>
      </c>
    </row>
    <row r="664" spans="1:12" x14ac:dyDescent="0.25">
      <c r="A664" s="2" t="s">
        <v>25</v>
      </c>
      <c r="B664" s="2">
        <v>1128299</v>
      </c>
      <c r="C664" s="3">
        <v>44257</v>
      </c>
      <c r="D664" s="2" t="s">
        <v>26</v>
      </c>
      <c r="E664" s="2" t="s">
        <v>41</v>
      </c>
      <c r="F664" s="2" t="s">
        <v>42</v>
      </c>
      <c r="G664" s="2" t="s">
        <v>17</v>
      </c>
      <c r="H664" s="4">
        <v>0.64999999999999991</v>
      </c>
      <c r="I664" s="5">
        <v>4250</v>
      </c>
      <c r="J664" s="6">
        <v>2762.4999999999995</v>
      </c>
      <c r="K664" s="6">
        <v>690.62499999999989</v>
      </c>
      <c r="L664" s="7">
        <v>0.25</v>
      </c>
    </row>
    <row r="665" spans="1:12" x14ac:dyDescent="0.25">
      <c r="A665" s="2" t="s">
        <v>25</v>
      </c>
      <c r="B665" s="2">
        <v>1128299</v>
      </c>
      <c r="C665" s="3">
        <v>44257</v>
      </c>
      <c r="D665" s="2" t="s">
        <v>26</v>
      </c>
      <c r="E665" s="2" t="s">
        <v>41</v>
      </c>
      <c r="F665" s="2" t="s">
        <v>42</v>
      </c>
      <c r="G665" s="2" t="s">
        <v>18</v>
      </c>
      <c r="H665" s="4">
        <v>0.64999999999999991</v>
      </c>
      <c r="I665" s="5">
        <v>3250</v>
      </c>
      <c r="J665" s="6">
        <v>2112.4999999999995</v>
      </c>
      <c r="K665" s="6">
        <v>633.74999999999989</v>
      </c>
      <c r="L665" s="7">
        <v>0.3</v>
      </c>
    </row>
    <row r="666" spans="1:12" x14ac:dyDescent="0.25">
      <c r="A666" s="2" t="s">
        <v>25</v>
      </c>
      <c r="B666" s="2">
        <v>1128299</v>
      </c>
      <c r="C666" s="3">
        <v>44257</v>
      </c>
      <c r="D666" s="2" t="s">
        <v>26</v>
      </c>
      <c r="E666" s="2" t="s">
        <v>41</v>
      </c>
      <c r="F666" s="2" t="s">
        <v>42</v>
      </c>
      <c r="G666" s="2" t="s">
        <v>19</v>
      </c>
      <c r="H666" s="4">
        <v>0.7</v>
      </c>
      <c r="I666" s="5">
        <v>1750</v>
      </c>
      <c r="J666" s="6">
        <v>1225</v>
      </c>
      <c r="K666" s="6">
        <v>306.25</v>
      </c>
      <c r="L666" s="7">
        <v>0.25</v>
      </c>
    </row>
    <row r="667" spans="1:12" x14ac:dyDescent="0.25">
      <c r="A667" s="2" t="s">
        <v>25</v>
      </c>
      <c r="B667" s="2">
        <v>1128299</v>
      </c>
      <c r="C667" s="3">
        <v>44257</v>
      </c>
      <c r="D667" s="2" t="s">
        <v>26</v>
      </c>
      <c r="E667" s="2" t="s">
        <v>41</v>
      </c>
      <c r="F667" s="2" t="s">
        <v>42</v>
      </c>
      <c r="G667" s="2" t="s">
        <v>20</v>
      </c>
      <c r="H667" s="4">
        <v>0.64999999999999991</v>
      </c>
      <c r="I667" s="5">
        <v>3750</v>
      </c>
      <c r="J667" s="6">
        <v>2437.4999999999995</v>
      </c>
      <c r="K667" s="6">
        <v>487.49999999999994</v>
      </c>
      <c r="L667" s="7">
        <v>0.2</v>
      </c>
    </row>
    <row r="668" spans="1:12" x14ac:dyDescent="0.25">
      <c r="A668" s="2" t="s">
        <v>25</v>
      </c>
      <c r="B668" s="2">
        <v>1128299</v>
      </c>
      <c r="C668" s="3">
        <v>44289</v>
      </c>
      <c r="D668" s="2" t="s">
        <v>26</v>
      </c>
      <c r="E668" s="2" t="s">
        <v>41</v>
      </c>
      <c r="F668" s="2" t="s">
        <v>42</v>
      </c>
      <c r="G668" s="2" t="s">
        <v>15</v>
      </c>
      <c r="H668" s="4">
        <v>0.7</v>
      </c>
      <c r="I668" s="5">
        <v>5500</v>
      </c>
      <c r="J668" s="6">
        <v>3849.9999999999995</v>
      </c>
      <c r="K668" s="6">
        <v>1154.9999999999998</v>
      </c>
      <c r="L668" s="7">
        <v>0.3</v>
      </c>
    </row>
    <row r="669" spans="1:12" x14ac:dyDescent="0.25">
      <c r="A669" s="2" t="s">
        <v>25</v>
      </c>
      <c r="B669" s="2">
        <v>1128299</v>
      </c>
      <c r="C669" s="3">
        <v>44289</v>
      </c>
      <c r="D669" s="2" t="s">
        <v>26</v>
      </c>
      <c r="E669" s="2" t="s">
        <v>41</v>
      </c>
      <c r="F669" s="2" t="s">
        <v>42</v>
      </c>
      <c r="G669" s="2" t="s">
        <v>16</v>
      </c>
      <c r="H669" s="4">
        <v>0.75</v>
      </c>
      <c r="I669" s="5">
        <v>3500</v>
      </c>
      <c r="J669" s="6">
        <v>2625</v>
      </c>
      <c r="K669" s="6">
        <v>656.25</v>
      </c>
      <c r="L669" s="7">
        <v>0.25</v>
      </c>
    </row>
    <row r="670" spans="1:12" x14ac:dyDescent="0.25">
      <c r="A670" s="2" t="s">
        <v>25</v>
      </c>
      <c r="B670" s="2">
        <v>1128299</v>
      </c>
      <c r="C670" s="3">
        <v>44289</v>
      </c>
      <c r="D670" s="2" t="s">
        <v>26</v>
      </c>
      <c r="E670" s="2" t="s">
        <v>41</v>
      </c>
      <c r="F670" s="2" t="s">
        <v>42</v>
      </c>
      <c r="G670" s="2" t="s">
        <v>17</v>
      </c>
      <c r="H670" s="4">
        <v>0.75</v>
      </c>
      <c r="I670" s="5">
        <v>4000</v>
      </c>
      <c r="J670" s="6">
        <v>3000</v>
      </c>
      <c r="K670" s="6">
        <v>750</v>
      </c>
      <c r="L670" s="7">
        <v>0.25</v>
      </c>
    </row>
    <row r="671" spans="1:12" x14ac:dyDescent="0.25">
      <c r="A671" s="2" t="s">
        <v>25</v>
      </c>
      <c r="B671" s="2">
        <v>1128299</v>
      </c>
      <c r="C671" s="3">
        <v>44289</v>
      </c>
      <c r="D671" s="2" t="s">
        <v>26</v>
      </c>
      <c r="E671" s="2" t="s">
        <v>41</v>
      </c>
      <c r="F671" s="2" t="s">
        <v>42</v>
      </c>
      <c r="G671" s="2" t="s">
        <v>18</v>
      </c>
      <c r="H671" s="4">
        <v>0.6</v>
      </c>
      <c r="I671" s="5">
        <v>3000</v>
      </c>
      <c r="J671" s="6">
        <v>1800</v>
      </c>
      <c r="K671" s="6">
        <v>540</v>
      </c>
      <c r="L671" s="7">
        <v>0.3</v>
      </c>
    </row>
    <row r="672" spans="1:12" x14ac:dyDescent="0.25">
      <c r="A672" s="2" t="s">
        <v>25</v>
      </c>
      <c r="B672" s="2">
        <v>1128299</v>
      </c>
      <c r="C672" s="3">
        <v>44289</v>
      </c>
      <c r="D672" s="2" t="s">
        <v>26</v>
      </c>
      <c r="E672" s="2" t="s">
        <v>41</v>
      </c>
      <c r="F672" s="2" t="s">
        <v>42</v>
      </c>
      <c r="G672" s="2" t="s">
        <v>19</v>
      </c>
      <c r="H672" s="4">
        <v>0.65</v>
      </c>
      <c r="I672" s="5">
        <v>2000</v>
      </c>
      <c r="J672" s="6">
        <v>1300</v>
      </c>
      <c r="K672" s="6">
        <v>325</v>
      </c>
      <c r="L672" s="7">
        <v>0.25</v>
      </c>
    </row>
    <row r="673" spans="1:12" x14ac:dyDescent="0.25">
      <c r="A673" s="2" t="s">
        <v>25</v>
      </c>
      <c r="B673" s="2">
        <v>1128299</v>
      </c>
      <c r="C673" s="3">
        <v>44289</v>
      </c>
      <c r="D673" s="2" t="s">
        <v>26</v>
      </c>
      <c r="E673" s="2" t="s">
        <v>41</v>
      </c>
      <c r="F673" s="2" t="s">
        <v>42</v>
      </c>
      <c r="G673" s="2" t="s">
        <v>20</v>
      </c>
      <c r="H673" s="4">
        <v>0.8</v>
      </c>
      <c r="I673" s="5">
        <v>3500</v>
      </c>
      <c r="J673" s="6">
        <v>2800</v>
      </c>
      <c r="K673" s="6">
        <v>560</v>
      </c>
      <c r="L673" s="7">
        <v>0.2</v>
      </c>
    </row>
    <row r="674" spans="1:12" x14ac:dyDescent="0.25">
      <c r="A674" s="2" t="s">
        <v>25</v>
      </c>
      <c r="B674" s="2">
        <v>1128299</v>
      </c>
      <c r="C674" s="3">
        <v>44320</v>
      </c>
      <c r="D674" s="2" t="s">
        <v>26</v>
      </c>
      <c r="E674" s="2" t="s">
        <v>41</v>
      </c>
      <c r="F674" s="2" t="s">
        <v>42</v>
      </c>
      <c r="G674" s="2" t="s">
        <v>15</v>
      </c>
      <c r="H674" s="4">
        <v>0.6</v>
      </c>
      <c r="I674" s="5">
        <v>5500</v>
      </c>
      <c r="J674" s="6">
        <v>3300</v>
      </c>
      <c r="K674" s="6">
        <v>990</v>
      </c>
      <c r="L674" s="7">
        <v>0.3</v>
      </c>
    </row>
    <row r="675" spans="1:12" x14ac:dyDescent="0.25">
      <c r="A675" s="2" t="s">
        <v>25</v>
      </c>
      <c r="B675" s="2">
        <v>1128299</v>
      </c>
      <c r="C675" s="3">
        <v>44320</v>
      </c>
      <c r="D675" s="2" t="s">
        <v>26</v>
      </c>
      <c r="E675" s="2" t="s">
        <v>41</v>
      </c>
      <c r="F675" s="2" t="s">
        <v>42</v>
      </c>
      <c r="G675" s="2" t="s">
        <v>16</v>
      </c>
      <c r="H675" s="4">
        <v>0.65</v>
      </c>
      <c r="I675" s="5">
        <v>4000</v>
      </c>
      <c r="J675" s="6">
        <v>2600</v>
      </c>
      <c r="K675" s="6">
        <v>650</v>
      </c>
      <c r="L675" s="7">
        <v>0.25</v>
      </c>
    </row>
    <row r="676" spans="1:12" x14ac:dyDescent="0.25">
      <c r="A676" s="2" t="s">
        <v>25</v>
      </c>
      <c r="B676" s="2">
        <v>1128299</v>
      </c>
      <c r="C676" s="3">
        <v>44320</v>
      </c>
      <c r="D676" s="2" t="s">
        <v>26</v>
      </c>
      <c r="E676" s="2" t="s">
        <v>41</v>
      </c>
      <c r="F676" s="2" t="s">
        <v>42</v>
      </c>
      <c r="G676" s="2" t="s">
        <v>17</v>
      </c>
      <c r="H676" s="4">
        <v>0.65</v>
      </c>
      <c r="I676" s="5">
        <v>4000</v>
      </c>
      <c r="J676" s="6">
        <v>2600</v>
      </c>
      <c r="K676" s="6">
        <v>650</v>
      </c>
      <c r="L676" s="7">
        <v>0.25</v>
      </c>
    </row>
    <row r="677" spans="1:12" x14ac:dyDescent="0.25">
      <c r="A677" s="2" t="s">
        <v>25</v>
      </c>
      <c r="B677" s="2">
        <v>1128299</v>
      </c>
      <c r="C677" s="3">
        <v>44320</v>
      </c>
      <c r="D677" s="2" t="s">
        <v>26</v>
      </c>
      <c r="E677" s="2" t="s">
        <v>41</v>
      </c>
      <c r="F677" s="2" t="s">
        <v>42</v>
      </c>
      <c r="G677" s="2" t="s">
        <v>18</v>
      </c>
      <c r="H677" s="4">
        <v>0.6</v>
      </c>
      <c r="I677" s="5">
        <v>3000</v>
      </c>
      <c r="J677" s="6">
        <v>1800</v>
      </c>
      <c r="K677" s="6">
        <v>540</v>
      </c>
      <c r="L677" s="7">
        <v>0.3</v>
      </c>
    </row>
    <row r="678" spans="1:12" x14ac:dyDescent="0.25">
      <c r="A678" s="2" t="s">
        <v>25</v>
      </c>
      <c r="B678" s="2">
        <v>1128299</v>
      </c>
      <c r="C678" s="3">
        <v>44320</v>
      </c>
      <c r="D678" s="2" t="s">
        <v>26</v>
      </c>
      <c r="E678" s="2" t="s">
        <v>41</v>
      </c>
      <c r="F678" s="2" t="s">
        <v>42</v>
      </c>
      <c r="G678" s="2" t="s">
        <v>19</v>
      </c>
      <c r="H678" s="4">
        <v>0.65</v>
      </c>
      <c r="I678" s="5">
        <v>2000</v>
      </c>
      <c r="J678" s="6">
        <v>1300</v>
      </c>
      <c r="K678" s="6">
        <v>325</v>
      </c>
      <c r="L678" s="7">
        <v>0.25</v>
      </c>
    </row>
    <row r="679" spans="1:12" x14ac:dyDescent="0.25">
      <c r="A679" s="2" t="s">
        <v>25</v>
      </c>
      <c r="B679" s="2">
        <v>1128299</v>
      </c>
      <c r="C679" s="3">
        <v>44320</v>
      </c>
      <c r="D679" s="2" t="s">
        <v>26</v>
      </c>
      <c r="E679" s="2" t="s">
        <v>41</v>
      </c>
      <c r="F679" s="2" t="s">
        <v>42</v>
      </c>
      <c r="G679" s="2" t="s">
        <v>20</v>
      </c>
      <c r="H679" s="4">
        <v>0.8</v>
      </c>
      <c r="I679" s="5">
        <v>5000</v>
      </c>
      <c r="J679" s="6">
        <v>4000</v>
      </c>
      <c r="K679" s="6">
        <v>800</v>
      </c>
      <c r="L679" s="7">
        <v>0.2</v>
      </c>
    </row>
    <row r="680" spans="1:12" x14ac:dyDescent="0.25">
      <c r="A680" s="2" t="s">
        <v>25</v>
      </c>
      <c r="B680" s="2">
        <v>1128299</v>
      </c>
      <c r="C680" s="3">
        <v>44350</v>
      </c>
      <c r="D680" s="2" t="s">
        <v>26</v>
      </c>
      <c r="E680" s="2" t="s">
        <v>41</v>
      </c>
      <c r="F680" s="2" t="s">
        <v>42</v>
      </c>
      <c r="G680" s="2" t="s">
        <v>15</v>
      </c>
      <c r="H680" s="4">
        <v>0.75</v>
      </c>
      <c r="I680" s="5">
        <v>7500</v>
      </c>
      <c r="J680" s="6">
        <v>5625</v>
      </c>
      <c r="K680" s="6">
        <v>1687.5</v>
      </c>
      <c r="L680" s="7">
        <v>0.3</v>
      </c>
    </row>
    <row r="681" spans="1:12" x14ac:dyDescent="0.25">
      <c r="A681" s="2" t="s">
        <v>25</v>
      </c>
      <c r="B681" s="2">
        <v>1128299</v>
      </c>
      <c r="C681" s="3">
        <v>44350</v>
      </c>
      <c r="D681" s="2" t="s">
        <v>26</v>
      </c>
      <c r="E681" s="2" t="s">
        <v>41</v>
      </c>
      <c r="F681" s="2" t="s">
        <v>42</v>
      </c>
      <c r="G681" s="2" t="s">
        <v>16</v>
      </c>
      <c r="H681" s="4">
        <v>0.8</v>
      </c>
      <c r="I681" s="5">
        <v>6250</v>
      </c>
      <c r="J681" s="6">
        <v>5000</v>
      </c>
      <c r="K681" s="6">
        <v>1250</v>
      </c>
      <c r="L681" s="7">
        <v>0.25</v>
      </c>
    </row>
    <row r="682" spans="1:12" x14ac:dyDescent="0.25">
      <c r="A682" s="2" t="s">
        <v>25</v>
      </c>
      <c r="B682" s="2">
        <v>1128299</v>
      </c>
      <c r="C682" s="3">
        <v>44350</v>
      </c>
      <c r="D682" s="2" t="s">
        <v>26</v>
      </c>
      <c r="E682" s="2" t="s">
        <v>41</v>
      </c>
      <c r="F682" s="2" t="s">
        <v>42</v>
      </c>
      <c r="G682" s="2" t="s">
        <v>17</v>
      </c>
      <c r="H682" s="4">
        <v>0.8</v>
      </c>
      <c r="I682" s="5">
        <v>6250</v>
      </c>
      <c r="J682" s="6">
        <v>5000</v>
      </c>
      <c r="K682" s="6">
        <v>1250</v>
      </c>
      <c r="L682" s="7">
        <v>0.25</v>
      </c>
    </row>
    <row r="683" spans="1:12" x14ac:dyDescent="0.25">
      <c r="A683" s="2" t="s">
        <v>25</v>
      </c>
      <c r="B683" s="2">
        <v>1128299</v>
      </c>
      <c r="C683" s="3">
        <v>44350</v>
      </c>
      <c r="D683" s="2" t="s">
        <v>26</v>
      </c>
      <c r="E683" s="2" t="s">
        <v>41</v>
      </c>
      <c r="F683" s="2" t="s">
        <v>42</v>
      </c>
      <c r="G683" s="2" t="s">
        <v>18</v>
      </c>
      <c r="H683" s="4">
        <v>0.8</v>
      </c>
      <c r="I683" s="5">
        <v>5000</v>
      </c>
      <c r="J683" s="6">
        <v>4000</v>
      </c>
      <c r="K683" s="6">
        <v>1200</v>
      </c>
      <c r="L683" s="7">
        <v>0.3</v>
      </c>
    </row>
    <row r="684" spans="1:12" x14ac:dyDescent="0.25">
      <c r="A684" s="2" t="s">
        <v>25</v>
      </c>
      <c r="B684" s="2">
        <v>1128299</v>
      </c>
      <c r="C684" s="3">
        <v>44350</v>
      </c>
      <c r="D684" s="2" t="s">
        <v>26</v>
      </c>
      <c r="E684" s="2" t="s">
        <v>41</v>
      </c>
      <c r="F684" s="2" t="s">
        <v>42</v>
      </c>
      <c r="G684" s="2" t="s">
        <v>19</v>
      </c>
      <c r="H684" s="4">
        <v>0.85000000000000009</v>
      </c>
      <c r="I684" s="5">
        <v>3750</v>
      </c>
      <c r="J684" s="6">
        <v>3187.5000000000005</v>
      </c>
      <c r="K684" s="6">
        <v>796.87500000000011</v>
      </c>
      <c r="L684" s="7">
        <v>0.25</v>
      </c>
    </row>
    <row r="685" spans="1:12" x14ac:dyDescent="0.25">
      <c r="A685" s="2" t="s">
        <v>25</v>
      </c>
      <c r="B685" s="2">
        <v>1128299</v>
      </c>
      <c r="C685" s="3">
        <v>44350</v>
      </c>
      <c r="D685" s="2" t="s">
        <v>26</v>
      </c>
      <c r="E685" s="2" t="s">
        <v>41</v>
      </c>
      <c r="F685" s="2" t="s">
        <v>42</v>
      </c>
      <c r="G685" s="2" t="s">
        <v>20</v>
      </c>
      <c r="H685" s="4">
        <v>1</v>
      </c>
      <c r="I685" s="5">
        <v>6750</v>
      </c>
      <c r="J685" s="6">
        <v>6750</v>
      </c>
      <c r="K685" s="6">
        <v>1350</v>
      </c>
      <c r="L685" s="7">
        <v>0.2</v>
      </c>
    </row>
    <row r="686" spans="1:12" x14ac:dyDescent="0.25">
      <c r="A686" s="2" t="s">
        <v>25</v>
      </c>
      <c r="B686" s="2">
        <v>1128299</v>
      </c>
      <c r="C686" s="3">
        <v>44379</v>
      </c>
      <c r="D686" s="2" t="s">
        <v>26</v>
      </c>
      <c r="E686" s="2" t="s">
        <v>41</v>
      </c>
      <c r="F686" s="2" t="s">
        <v>42</v>
      </c>
      <c r="G686" s="2" t="s">
        <v>15</v>
      </c>
      <c r="H686" s="4">
        <v>0.8</v>
      </c>
      <c r="I686" s="5">
        <v>8250</v>
      </c>
      <c r="J686" s="6">
        <v>6600</v>
      </c>
      <c r="K686" s="6">
        <v>1980</v>
      </c>
      <c r="L686" s="7">
        <v>0.3</v>
      </c>
    </row>
    <row r="687" spans="1:12" x14ac:dyDescent="0.25">
      <c r="A687" s="2" t="s">
        <v>25</v>
      </c>
      <c r="B687" s="2">
        <v>1128299</v>
      </c>
      <c r="C687" s="3">
        <v>44379</v>
      </c>
      <c r="D687" s="2" t="s">
        <v>26</v>
      </c>
      <c r="E687" s="2" t="s">
        <v>41</v>
      </c>
      <c r="F687" s="2" t="s">
        <v>42</v>
      </c>
      <c r="G687" s="2" t="s">
        <v>16</v>
      </c>
      <c r="H687" s="4">
        <v>0.85000000000000009</v>
      </c>
      <c r="I687" s="5">
        <v>6750</v>
      </c>
      <c r="J687" s="6">
        <v>5737.5000000000009</v>
      </c>
      <c r="K687" s="6">
        <v>1434.3750000000002</v>
      </c>
      <c r="L687" s="7">
        <v>0.25</v>
      </c>
    </row>
    <row r="688" spans="1:12" x14ac:dyDescent="0.25">
      <c r="A688" s="2" t="s">
        <v>25</v>
      </c>
      <c r="B688" s="2">
        <v>1128299</v>
      </c>
      <c r="C688" s="3">
        <v>44379</v>
      </c>
      <c r="D688" s="2" t="s">
        <v>26</v>
      </c>
      <c r="E688" s="2" t="s">
        <v>41</v>
      </c>
      <c r="F688" s="2" t="s">
        <v>42</v>
      </c>
      <c r="G688" s="2" t="s">
        <v>17</v>
      </c>
      <c r="H688" s="4">
        <v>0.85000000000000009</v>
      </c>
      <c r="I688" s="5">
        <v>6250</v>
      </c>
      <c r="J688" s="6">
        <v>5312.5000000000009</v>
      </c>
      <c r="K688" s="6">
        <v>1328.1250000000002</v>
      </c>
      <c r="L688" s="7">
        <v>0.25</v>
      </c>
    </row>
    <row r="689" spans="1:12" x14ac:dyDescent="0.25">
      <c r="A689" s="2" t="s">
        <v>25</v>
      </c>
      <c r="B689" s="2">
        <v>1128299</v>
      </c>
      <c r="C689" s="3">
        <v>44379</v>
      </c>
      <c r="D689" s="2" t="s">
        <v>26</v>
      </c>
      <c r="E689" s="2" t="s">
        <v>41</v>
      </c>
      <c r="F689" s="2" t="s">
        <v>42</v>
      </c>
      <c r="G689" s="2" t="s">
        <v>18</v>
      </c>
      <c r="H689" s="4">
        <v>0.8</v>
      </c>
      <c r="I689" s="5">
        <v>5250</v>
      </c>
      <c r="J689" s="6">
        <v>4200</v>
      </c>
      <c r="K689" s="6">
        <v>1260</v>
      </c>
      <c r="L689" s="7">
        <v>0.3</v>
      </c>
    </row>
    <row r="690" spans="1:12" x14ac:dyDescent="0.25">
      <c r="A690" s="2" t="s">
        <v>25</v>
      </c>
      <c r="B690" s="2">
        <v>1128299</v>
      </c>
      <c r="C690" s="3">
        <v>44379</v>
      </c>
      <c r="D690" s="2" t="s">
        <v>26</v>
      </c>
      <c r="E690" s="2" t="s">
        <v>41</v>
      </c>
      <c r="F690" s="2" t="s">
        <v>42</v>
      </c>
      <c r="G690" s="2" t="s">
        <v>19</v>
      </c>
      <c r="H690" s="4">
        <v>0.85000000000000009</v>
      </c>
      <c r="I690" s="5">
        <v>5750</v>
      </c>
      <c r="J690" s="6">
        <v>4887.5000000000009</v>
      </c>
      <c r="K690" s="6">
        <v>1221.8750000000002</v>
      </c>
      <c r="L690" s="7">
        <v>0.25</v>
      </c>
    </row>
    <row r="691" spans="1:12" x14ac:dyDescent="0.25">
      <c r="A691" s="2" t="s">
        <v>25</v>
      </c>
      <c r="B691" s="2">
        <v>1128299</v>
      </c>
      <c r="C691" s="3">
        <v>44379</v>
      </c>
      <c r="D691" s="2" t="s">
        <v>26</v>
      </c>
      <c r="E691" s="2" t="s">
        <v>41</v>
      </c>
      <c r="F691" s="2" t="s">
        <v>42</v>
      </c>
      <c r="G691" s="2" t="s">
        <v>20</v>
      </c>
      <c r="H691" s="4">
        <v>1</v>
      </c>
      <c r="I691" s="5">
        <v>5750</v>
      </c>
      <c r="J691" s="6">
        <v>5750</v>
      </c>
      <c r="K691" s="6">
        <v>1150</v>
      </c>
      <c r="L691" s="7">
        <v>0.2</v>
      </c>
    </row>
    <row r="692" spans="1:12" x14ac:dyDescent="0.25">
      <c r="A692" s="2" t="s">
        <v>25</v>
      </c>
      <c r="B692" s="2">
        <v>1128299</v>
      </c>
      <c r="C692" s="3">
        <v>44411</v>
      </c>
      <c r="D692" s="2" t="s">
        <v>26</v>
      </c>
      <c r="E692" s="2" t="s">
        <v>41</v>
      </c>
      <c r="F692" s="2" t="s">
        <v>42</v>
      </c>
      <c r="G692" s="2" t="s">
        <v>15</v>
      </c>
      <c r="H692" s="4">
        <v>0.85000000000000009</v>
      </c>
      <c r="I692" s="5">
        <v>7750</v>
      </c>
      <c r="J692" s="6">
        <v>6587.5000000000009</v>
      </c>
      <c r="K692" s="6">
        <v>1976.2500000000002</v>
      </c>
      <c r="L692" s="7">
        <v>0.3</v>
      </c>
    </row>
    <row r="693" spans="1:12" x14ac:dyDescent="0.25">
      <c r="A693" s="2" t="s">
        <v>25</v>
      </c>
      <c r="B693" s="2">
        <v>1128299</v>
      </c>
      <c r="C693" s="3">
        <v>44411</v>
      </c>
      <c r="D693" s="2" t="s">
        <v>26</v>
      </c>
      <c r="E693" s="2" t="s">
        <v>41</v>
      </c>
      <c r="F693" s="2" t="s">
        <v>42</v>
      </c>
      <c r="G693" s="2" t="s">
        <v>16</v>
      </c>
      <c r="H693" s="4">
        <v>0.80000000000000016</v>
      </c>
      <c r="I693" s="5">
        <v>7500</v>
      </c>
      <c r="J693" s="6">
        <v>6000.0000000000009</v>
      </c>
      <c r="K693" s="6">
        <v>1500.0000000000002</v>
      </c>
      <c r="L693" s="7">
        <v>0.25</v>
      </c>
    </row>
    <row r="694" spans="1:12" x14ac:dyDescent="0.25">
      <c r="A694" s="2" t="s">
        <v>25</v>
      </c>
      <c r="B694" s="2">
        <v>1128299</v>
      </c>
      <c r="C694" s="3">
        <v>44411</v>
      </c>
      <c r="D694" s="2" t="s">
        <v>26</v>
      </c>
      <c r="E694" s="2" t="s">
        <v>41</v>
      </c>
      <c r="F694" s="2" t="s">
        <v>42</v>
      </c>
      <c r="G694" s="2" t="s">
        <v>17</v>
      </c>
      <c r="H694" s="4">
        <v>0.75000000000000011</v>
      </c>
      <c r="I694" s="5">
        <v>6250</v>
      </c>
      <c r="J694" s="6">
        <v>4687.5000000000009</v>
      </c>
      <c r="K694" s="6">
        <v>1171.8750000000002</v>
      </c>
      <c r="L694" s="7">
        <v>0.25</v>
      </c>
    </row>
    <row r="695" spans="1:12" x14ac:dyDescent="0.25">
      <c r="A695" s="2" t="s">
        <v>25</v>
      </c>
      <c r="B695" s="2">
        <v>1128299</v>
      </c>
      <c r="C695" s="3">
        <v>44411</v>
      </c>
      <c r="D695" s="2" t="s">
        <v>26</v>
      </c>
      <c r="E695" s="2" t="s">
        <v>41</v>
      </c>
      <c r="F695" s="2" t="s">
        <v>42</v>
      </c>
      <c r="G695" s="2" t="s">
        <v>18</v>
      </c>
      <c r="H695" s="4">
        <v>0.75000000000000011</v>
      </c>
      <c r="I695" s="5">
        <v>5750</v>
      </c>
      <c r="J695" s="6">
        <v>4312.5000000000009</v>
      </c>
      <c r="K695" s="6">
        <v>1293.7500000000002</v>
      </c>
      <c r="L695" s="7">
        <v>0.3</v>
      </c>
    </row>
    <row r="696" spans="1:12" x14ac:dyDescent="0.25">
      <c r="A696" s="2" t="s">
        <v>25</v>
      </c>
      <c r="B696" s="2">
        <v>1128299</v>
      </c>
      <c r="C696" s="3">
        <v>44411</v>
      </c>
      <c r="D696" s="2" t="s">
        <v>26</v>
      </c>
      <c r="E696" s="2" t="s">
        <v>41</v>
      </c>
      <c r="F696" s="2" t="s">
        <v>42</v>
      </c>
      <c r="G696" s="2" t="s">
        <v>19</v>
      </c>
      <c r="H696" s="4">
        <v>0.75</v>
      </c>
      <c r="I696" s="5">
        <v>5750</v>
      </c>
      <c r="J696" s="6">
        <v>4312.5</v>
      </c>
      <c r="K696" s="6">
        <v>1078.125</v>
      </c>
      <c r="L696" s="7">
        <v>0.25</v>
      </c>
    </row>
    <row r="697" spans="1:12" x14ac:dyDescent="0.25">
      <c r="A697" s="2" t="s">
        <v>25</v>
      </c>
      <c r="B697" s="2">
        <v>1128299</v>
      </c>
      <c r="C697" s="3">
        <v>44411</v>
      </c>
      <c r="D697" s="2" t="s">
        <v>26</v>
      </c>
      <c r="E697" s="2" t="s">
        <v>41</v>
      </c>
      <c r="F697" s="2" t="s">
        <v>42</v>
      </c>
      <c r="G697" s="2" t="s">
        <v>20</v>
      </c>
      <c r="H697" s="4">
        <v>0.8</v>
      </c>
      <c r="I697" s="5">
        <v>4000</v>
      </c>
      <c r="J697" s="6">
        <v>3200</v>
      </c>
      <c r="K697" s="6">
        <v>640</v>
      </c>
      <c r="L697" s="7">
        <v>0.2</v>
      </c>
    </row>
    <row r="698" spans="1:12" x14ac:dyDescent="0.25">
      <c r="A698" s="2" t="s">
        <v>25</v>
      </c>
      <c r="B698" s="2">
        <v>1128299</v>
      </c>
      <c r="C698" s="3">
        <v>44443</v>
      </c>
      <c r="D698" s="2" t="s">
        <v>26</v>
      </c>
      <c r="E698" s="2" t="s">
        <v>41</v>
      </c>
      <c r="F698" s="2" t="s">
        <v>42</v>
      </c>
      <c r="G698" s="2" t="s">
        <v>15</v>
      </c>
      <c r="H698" s="4">
        <v>0.70000000000000018</v>
      </c>
      <c r="I698" s="5">
        <v>6000</v>
      </c>
      <c r="J698" s="6">
        <v>4200.0000000000009</v>
      </c>
      <c r="K698" s="6">
        <v>1260.0000000000002</v>
      </c>
      <c r="L698" s="7">
        <v>0.3</v>
      </c>
    </row>
    <row r="699" spans="1:12" x14ac:dyDescent="0.25">
      <c r="A699" s="2" t="s">
        <v>25</v>
      </c>
      <c r="B699" s="2">
        <v>1128299</v>
      </c>
      <c r="C699" s="3">
        <v>44443</v>
      </c>
      <c r="D699" s="2" t="s">
        <v>26</v>
      </c>
      <c r="E699" s="2" t="s">
        <v>41</v>
      </c>
      <c r="F699" s="2" t="s">
        <v>42</v>
      </c>
      <c r="G699" s="2" t="s">
        <v>16</v>
      </c>
      <c r="H699" s="4">
        <v>0.75000000000000022</v>
      </c>
      <c r="I699" s="5">
        <v>6000</v>
      </c>
      <c r="J699" s="6">
        <v>4500.0000000000009</v>
      </c>
      <c r="K699" s="6">
        <v>1125.0000000000002</v>
      </c>
      <c r="L699" s="7">
        <v>0.25</v>
      </c>
    </row>
    <row r="700" spans="1:12" x14ac:dyDescent="0.25">
      <c r="A700" s="2" t="s">
        <v>25</v>
      </c>
      <c r="B700" s="2">
        <v>1128299</v>
      </c>
      <c r="C700" s="3">
        <v>44443</v>
      </c>
      <c r="D700" s="2" t="s">
        <v>26</v>
      </c>
      <c r="E700" s="2" t="s">
        <v>41</v>
      </c>
      <c r="F700" s="2" t="s">
        <v>42</v>
      </c>
      <c r="G700" s="2" t="s">
        <v>17</v>
      </c>
      <c r="H700" s="4">
        <v>0.70000000000000018</v>
      </c>
      <c r="I700" s="5">
        <v>4500</v>
      </c>
      <c r="J700" s="6">
        <v>3150.0000000000009</v>
      </c>
      <c r="K700" s="6">
        <v>787.50000000000023</v>
      </c>
      <c r="L700" s="7">
        <v>0.25</v>
      </c>
    </row>
    <row r="701" spans="1:12" x14ac:dyDescent="0.25">
      <c r="A701" s="2" t="s">
        <v>25</v>
      </c>
      <c r="B701" s="2">
        <v>1128299</v>
      </c>
      <c r="C701" s="3">
        <v>44443</v>
      </c>
      <c r="D701" s="2" t="s">
        <v>26</v>
      </c>
      <c r="E701" s="2" t="s">
        <v>41</v>
      </c>
      <c r="F701" s="2" t="s">
        <v>42</v>
      </c>
      <c r="G701" s="2" t="s">
        <v>18</v>
      </c>
      <c r="H701" s="4">
        <v>0.70000000000000018</v>
      </c>
      <c r="I701" s="5">
        <v>4000</v>
      </c>
      <c r="J701" s="6">
        <v>2800.0000000000009</v>
      </c>
      <c r="K701" s="6">
        <v>840.00000000000023</v>
      </c>
      <c r="L701" s="7">
        <v>0.3</v>
      </c>
    </row>
    <row r="702" spans="1:12" x14ac:dyDescent="0.25">
      <c r="A702" s="2" t="s">
        <v>25</v>
      </c>
      <c r="B702" s="2">
        <v>1128299</v>
      </c>
      <c r="C702" s="3">
        <v>44443</v>
      </c>
      <c r="D702" s="2" t="s">
        <v>26</v>
      </c>
      <c r="E702" s="2" t="s">
        <v>41</v>
      </c>
      <c r="F702" s="2" t="s">
        <v>42</v>
      </c>
      <c r="G702" s="2" t="s">
        <v>19</v>
      </c>
      <c r="H702" s="4">
        <v>0.80000000000000016</v>
      </c>
      <c r="I702" s="5">
        <v>4250</v>
      </c>
      <c r="J702" s="6">
        <v>3400.0000000000005</v>
      </c>
      <c r="K702" s="6">
        <v>850.00000000000011</v>
      </c>
      <c r="L702" s="7">
        <v>0.25</v>
      </c>
    </row>
    <row r="703" spans="1:12" x14ac:dyDescent="0.25">
      <c r="A703" s="2" t="s">
        <v>25</v>
      </c>
      <c r="B703" s="2">
        <v>1128299</v>
      </c>
      <c r="C703" s="3">
        <v>44443</v>
      </c>
      <c r="D703" s="2" t="s">
        <v>26</v>
      </c>
      <c r="E703" s="2" t="s">
        <v>41</v>
      </c>
      <c r="F703" s="2" t="s">
        <v>42</v>
      </c>
      <c r="G703" s="2" t="s">
        <v>20</v>
      </c>
      <c r="H703" s="4">
        <v>0.65</v>
      </c>
      <c r="I703" s="5">
        <v>4500</v>
      </c>
      <c r="J703" s="6">
        <v>2925</v>
      </c>
      <c r="K703" s="6">
        <v>585</v>
      </c>
      <c r="L703" s="7">
        <v>0.2</v>
      </c>
    </row>
    <row r="704" spans="1:12" x14ac:dyDescent="0.25">
      <c r="A704" s="2" t="s">
        <v>25</v>
      </c>
      <c r="B704" s="2">
        <v>1128299</v>
      </c>
      <c r="C704" s="3">
        <v>44472</v>
      </c>
      <c r="D704" s="2" t="s">
        <v>26</v>
      </c>
      <c r="E704" s="2" t="s">
        <v>41</v>
      </c>
      <c r="F704" s="2" t="s">
        <v>42</v>
      </c>
      <c r="G704" s="2" t="s">
        <v>15</v>
      </c>
      <c r="H704" s="4">
        <v>0.60000000000000009</v>
      </c>
      <c r="I704" s="5">
        <v>5500</v>
      </c>
      <c r="J704" s="6">
        <v>3300.0000000000005</v>
      </c>
      <c r="K704" s="6">
        <v>990.00000000000011</v>
      </c>
      <c r="L704" s="7">
        <v>0.3</v>
      </c>
    </row>
    <row r="705" spans="1:12" x14ac:dyDescent="0.25">
      <c r="A705" s="2" t="s">
        <v>25</v>
      </c>
      <c r="B705" s="2">
        <v>1128299</v>
      </c>
      <c r="C705" s="3">
        <v>44472</v>
      </c>
      <c r="D705" s="2" t="s">
        <v>26</v>
      </c>
      <c r="E705" s="2" t="s">
        <v>41</v>
      </c>
      <c r="F705" s="2" t="s">
        <v>42</v>
      </c>
      <c r="G705" s="2" t="s">
        <v>16</v>
      </c>
      <c r="H705" s="4">
        <v>0.65000000000000013</v>
      </c>
      <c r="I705" s="5">
        <v>5500</v>
      </c>
      <c r="J705" s="6">
        <v>3575.0000000000009</v>
      </c>
      <c r="K705" s="6">
        <v>893.75000000000023</v>
      </c>
      <c r="L705" s="7">
        <v>0.25</v>
      </c>
    </row>
    <row r="706" spans="1:12" x14ac:dyDescent="0.25">
      <c r="A706" s="2" t="s">
        <v>25</v>
      </c>
      <c r="B706" s="2">
        <v>1128299</v>
      </c>
      <c r="C706" s="3">
        <v>44472</v>
      </c>
      <c r="D706" s="2" t="s">
        <v>26</v>
      </c>
      <c r="E706" s="2" t="s">
        <v>41</v>
      </c>
      <c r="F706" s="2" t="s">
        <v>42</v>
      </c>
      <c r="G706" s="2" t="s">
        <v>17</v>
      </c>
      <c r="H706" s="4">
        <v>0.60000000000000009</v>
      </c>
      <c r="I706" s="5">
        <v>3750</v>
      </c>
      <c r="J706" s="6">
        <v>2250.0000000000005</v>
      </c>
      <c r="K706" s="6">
        <v>562.50000000000011</v>
      </c>
      <c r="L706" s="7">
        <v>0.25</v>
      </c>
    </row>
    <row r="707" spans="1:12" x14ac:dyDescent="0.25">
      <c r="A707" s="2" t="s">
        <v>25</v>
      </c>
      <c r="B707" s="2">
        <v>1128299</v>
      </c>
      <c r="C707" s="3">
        <v>44472</v>
      </c>
      <c r="D707" s="2" t="s">
        <v>26</v>
      </c>
      <c r="E707" s="2" t="s">
        <v>41</v>
      </c>
      <c r="F707" s="2" t="s">
        <v>42</v>
      </c>
      <c r="G707" s="2" t="s">
        <v>18</v>
      </c>
      <c r="H707" s="4">
        <v>0.60000000000000009</v>
      </c>
      <c r="I707" s="5">
        <v>3500</v>
      </c>
      <c r="J707" s="6">
        <v>2100.0000000000005</v>
      </c>
      <c r="K707" s="6">
        <v>630.00000000000011</v>
      </c>
      <c r="L707" s="7">
        <v>0.3</v>
      </c>
    </row>
    <row r="708" spans="1:12" x14ac:dyDescent="0.25">
      <c r="A708" s="2" t="s">
        <v>25</v>
      </c>
      <c r="B708" s="2">
        <v>1128299</v>
      </c>
      <c r="C708" s="3">
        <v>44472</v>
      </c>
      <c r="D708" s="2" t="s">
        <v>26</v>
      </c>
      <c r="E708" s="2" t="s">
        <v>41</v>
      </c>
      <c r="F708" s="2" t="s">
        <v>42</v>
      </c>
      <c r="G708" s="2" t="s">
        <v>19</v>
      </c>
      <c r="H708" s="4">
        <v>0.70000000000000007</v>
      </c>
      <c r="I708" s="5">
        <v>3250</v>
      </c>
      <c r="J708" s="6">
        <v>2275</v>
      </c>
      <c r="K708" s="6">
        <v>568.75</v>
      </c>
      <c r="L708" s="7">
        <v>0.25</v>
      </c>
    </row>
    <row r="709" spans="1:12" x14ac:dyDescent="0.25">
      <c r="A709" s="2" t="s">
        <v>25</v>
      </c>
      <c r="B709" s="2">
        <v>1128299</v>
      </c>
      <c r="C709" s="3">
        <v>44472</v>
      </c>
      <c r="D709" s="2" t="s">
        <v>26</v>
      </c>
      <c r="E709" s="2" t="s">
        <v>41</v>
      </c>
      <c r="F709" s="2" t="s">
        <v>42</v>
      </c>
      <c r="G709" s="2" t="s">
        <v>20</v>
      </c>
      <c r="H709" s="4">
        <v>0.75000000000000011</v>
      </c>
      <c r="I709" s="5">
        <v>3750</v>
      </c>
      <c r="J709" s="6">
        <v>2812.5000000000005</v>
      </c>
      <c r="K709" s="6">
        <v>562.50000000000011</v>
      </c>
      <c r="L709" s="7">
        <v>0.2</v>
      </c>
    </row>
    <row r="710" spans="1:12" x14ac:dyDescent="0.25">
      <c r="A710" s="2" t="s">
        <v>25</v>
      </c>
      <c r="B710" s="2">
        <v>1128299</v>
      </c>
      <c r="C710" s="3">
        <v>44503</v>
      </c>
      <c r="D710" s="2" t="s">
        <v>26</v>
      </c>
      <c r="E710" s="2" t="s">
        <v>41</v>
      </c>
      <c r="F710" s="2" t="s">
        <v>42</v>
      </c>
      <c r="G710" s="2" t="s">
        <v>15</v>
      </c>
      <c r="H710" s="4">
        <v>0.60000000000000009</v>
      </c>
      <c r="I710" s="5">
        <v>6000</v>
      </c>
      <c r="J710" s="6">
        <v>3600.0000000000005</v>
      </c>
      <c r="K710" s="6">
        <v>1080</v>
      </c>
      <c r="L710" s="7">
        <v>0.3</v>
      </c>
    </row>
    <row r="711" spans="1:12" x14ac:dyDescent="0.25">
      <c r="A711" s="2" t="s">
        <v>25</v>
      </c>
      <c r="B711" s="2">
        <v>1128299</v>
      </c>
      <c r="C711" s="3">
        <v>44503</v>
      </c>
      <c r="D711" s="2" t="s">
        <v>26</v>
      </c>
      <c r="E711" s="2" t="s">
        <v>41</v>
      </c>
      <c r="F711" s="2" t="s">
        <v>42</v>
      </c>
      <c r="G711" s="2" t="s">
        <v>16</v>
      </c>
      <c r="H711" s="4">
        <v>0.65000000000000013</v>
      </c>
      <c r="I711" s="5">
        <v>6250</v>
      </c>
      <c r="J711" s="6">
        <v>4062.5000000000009</v>
      </c>
      <c r="K711" s="6">
        <v>1015.6250000000002</v>
      </c>
      <c r="L711" s="7">
        <v>0.25</v>
      </c>
    </row>
    <row r="712" spans="1:12" x14ac:dyDescent="0.25">
      <c r="A712" s="2" t="s">
        <v>25</v>
      </c>
      <c r="B712" s="2">
        <v>1128299</v>
      </c>
      <c r="C712" s="3">
        <v>44503</v>
      </c>
      <c r="D712" s="2" t="s">
        <v>26</v>
      </c>
      <c r="E712" s="2" t="s">
        <v>41</v>
      </c>
      <c r="F712" s="2" t="s">
        <v>42</v>
      </c>
      <c r="G712" s="2" t="s">
        <v>17</v>
      </c>
      <c r="H712" s="4">
        <v>0.60000000000000009</v>
      </c>
      <c r="I712" s="5">
        <v>4750</v>
      </c>
      <c r="J712" s="6">
        <v>2850.0000000000005</v>
      </c>
      <c r="K712" s="6">
        <v>712.50000000000011</v>
      </c>
      <c r="L712" s="7">
        <v>0.25</v>
      </c>
    </row>
    <row r="713" spans="1:12" x14ac:dyDescent="0.25">
      <c r="A713" s="2" t="s">
        <v>25</v>
      </c>
      <c r="B713" s="2">
        <v>1128299</v>
      </c>
      <c r="C713" s="3">
        <v>44503</v>
      </c>
      <c r="D713" s="2" t="s">
        <v>26</v>
      </c>
      <c r="E713" s="2" t="s">
        <v>41</v>
      </c>
      <c r="F713" s="2" t="s">
        <v>42</v>
      </c>
      <c r="G713" s="2" t="s">
        <v>18</v>
      </c>
      <c r="H713" s="4">
        <v>0.70000000000000018</v>
      </c>
      <c r="I713" s="5">
        <v>4500</v>
      </c>
      <c r="J713" s="6">
        <v>3150.0000000000009</v>
      </c>
      <c r="K713" s="6">
        <v>945.00000000000023</v>
      </c>
      <c r="L713" s="7">
        <v>0.3</v>
      </c>
    </row>
    <row r="714" spans="1:12" x14ac:dyDescent="0.25">
      <c r="A714" s="2" t="s">
        <v>25</v>
      </c>
      <c r="B714" s="2">
        <v>1128299</v>
      </c>
      <c r="C714" s="3">
        <v>44503</v>
      </c>
      <c r="D714" s="2" t="s">
        <v>26</v>
      </c>
      <c r="E714" s="2" t="s">
        <v>41</v>
      </c>
      <c r="F714" s="2" t="s">
        <v>42</v>
      </c>
      <c r="G714" s="2" t="s">
        <v>19</v>
      </c>
      <c r="H714" s="4">
        <v>0.90000000000000013</v>
      </c>
      <c r="I714" s="5">
        <v>4250</v>
      </c>
      <c r="J714" s="6">
        <v>3825.0000000000005</v>
      </c>
      <c r="K714" s="6">
        <v>956.25000000000011</v>
      </c>
      <c r="L714" s="7">
        <v>0.25</v>
      </c>
    </row>
    <row r="715" spans="1:12" x14ac:dyDescent="0.25">
      <c r="A715" s="2" t="s">
        <v>25</v>
      </c>
      <c r="B715" s="2">
        <v>1128299</v>
      </c>
      <c r="C715" s="3">
        <v>44503</v>
      </c>
      <c r="D715" s="2" t="s">
        <v>26</v>
      </c>
      <c r="E715" s="2" t="s">
        <v>41</v>
      </c>
      <c r="F715" s="2" t="s">
        <v>42</v>
      </c>
      <c r="G715" s="2" t="s">
        <v>20</v>
      </c>
      <c r="H715" s="4">
        <v>0.95000000000000018</v>
      </c>
      <c r="I715" s="5">
        <v>5500</v>
      </c>
      <c r="J715" s="6">
        <v>5225.0000000000009</v>
      </c>
      <c r="K715" s="6">
        <v>1045.0000000000002</v>
      </c>
      <c r="L715" s="7">
        <v>0.2</v>
      </c>
    </row>
    <row r="716" spans="1:12" x14ac:dyDescent="0.25">
      <c r="A716" s="2" t="s">
        <v>25</v>
      </c>
      <c r="B716" s="2">
        <v>1128299</v>
      </c>
      <c r="C716" s="3">
        <v>44532</v>
      </c>
      <c r="D716" s="2" t="s">
        <v>26</v>
      </c>
      <c r="E716" s="2" t="s">
        <v>41</v>
      </c>
      <c r="F716" s="2" t="s">
        <v>42</v>
      </c>
      <c r="G716" s="2" t="s">
        <v>15</v>
      </c>
      <c r="H716" s="4">
        <v>0.80000000000000016</v>
      </c>
      <c r="I716" s="5">
        <v>7500</v>
      </c>
      <c r="J716" s="6">
        <v>6000.0000000000009</v>
      </c>
      <c r="K716" s="6">
        <v>1800.0000000000002</v>
      </c>
      <c r="L716" s="7">
        <v>0.3</v>
      </c>
    </row>
    <row r="717" spans="1:12" x14ac:dyDescent="0.25">
      <c r="A717" s="2" t="s">
        <v>25</v>
      </c>
      <c r="B717" s="2">
        <v>1128299</v>
      </c>
      <c r="C717" s="3">
        <v>44532</v>
      </c>
      <c r="D717" s="2" t="s">
        <v>26</v>
      </c>
      <c r="E717" s="2" t="s">
        <v>41</v>
      </c>
      <c r="F717" s="2" t="s">
        <v>42</v>
      </c>
      <c r="G717" s="2" t="s">
        <v>16</v>
      </c>
      <c r="H717" s="4">
        <v>0.8500000000000002</v>
      </c>
      <c r="I717" s="5">
        <v>7500</v>
      </c>
      <c r="J717" s="6">
        <v>6375.0000000000018</v>
      </c>
      <c r="K717" s="6">
        <v>1593.7500000000005</v>
      </c>
      <c r="L717" s="7">
        <v>0.25</v>
      </c>
    </row>
    <row r="718" spans="1:12" x14ac:dyDescent="0.25">
      <c r="A718" s="2" t="s">
        <v>25</v>
      </c>
      <c r="B718" s="2">
        <v>1128299</v>
      </c>
      <c r="C718" s="3">
        <v>44532</v>
      </c>
      <c r="D718" s="2" t="s">
        <v>26</v>
      </c>
      <c r="E718" s="2" t="s">
        <v>41</v>
      </c>
      <c r="F718" s="2" t="s">
        <v>42</v>
      </c>
      <c r="G718" s="2" t="s">
        <v>17</v>
      </c>
      <c r="H718" s="4">
        <v>0.80000000000000016</v>
      </c>
      <c r="I718" s="5">
        <v>5500</v>
      </c>
      <c r="J718" s="6">
        <v>4400.0000000000009</v>
      </c>
      <c r="K718" s="6">
        <v>1100.0000000000002</v>
      </c>
      <c r="L718" s="7">
        <v>0.25</v>
      </c>
    </row>
    <row r="719" spans="1:12" x14ac:dyDescent="0.25">
      <c r="A719" s="2" t="s">
        <v>25</v>
      </c>
      <c r="B719" s="2">
        <v>1128299</v>
      </c>
      <c r="C719" s="3">
        <v>44532</v>
      </c>
      <c r="D719" s="2" t="s">
        <v>26</v>
      </c>
      <c r="E719" s="2" t="s">
        <v>41</v>
      </c>
      <c r="F719" s="2" t="s">
        <v>42</v>
      </c>
      <c r="G719" s="2" t="s">
        <v>18</v>
      </c>
      <c r="H719" s="4">
        <v>0.80000000000000016</v>
      </c>
      <c r="I719" s="5">
        <v>5500</v>
      </c>
      <c r="J719" s="6">
        <v>4400.0000000000009</v>
      </c>
      <c r="K719" s="6">
        <v>1320.0000000000002</v>
      </c>
      <c r="L719" s="7">
        <v>0.3</v>
      </c>
    </row>
    <row r="720" spans="1:12" x14ac:dyDescent="0.25">
      <c r="A720" s="2" t="s">
        <v>25</v>
      </c>
      <c r="B720" s="2">
        <v>1128299</v>
      </c>
      <c r="C720" s="3">
        <v>44532</v>
      </c>
      <c r="D720" s="2" t="s">
        <v>26</v>
      </c>
      <c r="E720" s="2" t="s">
        <v>41</v>
      </c>
      <c r="F720" s="2" t="s">
        <v>42</v>
      </c>
      <c r="G720" s="2" t="s">
        <v>19</v>
      </c>
      <c r="H720" s="4">
        <v>0.90000000000000013</v>
      </c>
      <c r="I720" s="5">
        <v>4750</v>
      </c>
      <c r="J720" s="6">
        <v>4275.0000000000009</v>
      </c>
      <c r="K720" s="6">
        <v>1068.7500000000002</v>
      </c>
      <c r="L720" s="7">
        <v>0.25</v>
      </c>
    </row>
    <row r="721" spans="1:12" x14ac:dyDescent="0.25">
      <c r="A721" s="2" t="s">
        <v>25</v>
      </c>
      <c r="B721" s="2">
        <v>1128299</v>
      </c>
      <c r="C721" s="3">
        <v>44532</v>
      </c>
      <c r="D721" s="2" t="s">
        <v>26</v>
      </c>
      <c r="E721" s="2" t="s">
        <v>41</v>
      </c>
      <c r="F721" s="2" t="s">
        <v>42</v>
      </c>
      <c r="G721" s="2" t="s">
        <v>20</v>
      </c>
      <c r="H721" s="4">
        <v>0.95000000000000018</v>
      </c>
      <c r="I721" s="5">
        <v>5750</v>
      </c>
      <c r="J721" s="6">
        <v>5462.5000000000009</v>
      </c>
      <c r="K721" s="6">
        <v>1092.5000000000002</v>
      </c>
      <c r="L721" s="7">
        <v>0.2</v>
      </c>
    </row>
    <row r="722" spans="1:12" x14ac:dyDescent="0.25">
      <c r="A722" s="2" t="s">
        <v>12</v>
      </c>
      <c r="B722" s="2">
        <v>1185732</v>
      </c>
      <c r="C722" s="3">
        <v>44208</v>
      </c>
      <c r="D722" s="2" t="s">
        <v>43</v>
      </c>
      <c r="E722" s="2" t="s">
        <v>44</v>
      </c>
      <c r="F722" s="2" t="s">
        <v>45</v>
      </c>
      <c r="G722" s="2" t="s">
        <v>15</v>
      </c>
      <c r="H722" s="4">
        <v>0.45</v>
      </c>
      <c r="I722" s="5">
        <v>10500</v>
      </c>
      <c r="J722" s="6">
        <v>4725</v>
      </c>
      <c r="K722" s="6">
        <v>2126.25</v>
      </c>
      <c r="L722" s="7">
        <v>0.45</v>
      </c>
    </row>
    <row r="723" spans="1:12" x14ac:dyDescent="0.25">
      <c r="A723" s="2" t="s">
        <v>12</v>
      </c>
      <c r="B723" s="2">
        <v>1185732</v>
      </c>
      <c r="C723" s="3">
        <v>44208</v>
      </c>
      <c r="D723" s="2" t="s">
        <v>43</v>
      </c>
      <c r="E723" s="2" t="s">
        <v>44</v>
      </c>
      <c r="F723" s="2" t="s">
        <v>45</v>
      </c>
      <c r="G723" s="2" t="s">
        <v>16</v>
      </c>
      <c r="H723" s="4">
        <v>0.45</v>
      </c>
      <c r="I723" s="5">
        <v>8500</v>
      </c>
      <c r="J723" s="6">
        <v>3825</v>
      </c>
      <c r="K723" s="6">
        <v>1338.75</v>
      </c>
      <c r="L723" s="7">
        <v>0.35</v>
      </c>
    </row>
    <row r="724" spans="1:12" x14ac:dyDescent="0.25">
      <c r="A724" s="2" t="s">
        <v>12</v>
      </c>
      <c r="B724" s="2">
        <v>1185732</v>
      </c>
      <c r="C724" s="3">
        <v>44208</v>
      </c>
      <c r="D724" s="2" t="s">
        <v>43</v>
      </c>
      <c r="E724" s="2" t="s">
        <v>44</v>
      </c>
      <c r="F724" s="2" t="s">
        <v>45</v>
      </c>
      <c r="G724" s="2" t="s">
        <v>17</v>
      </c>
      <c r="H724" s="4">
        <v>0.35000000000000003</v>
      </c>
      <c r="I724" s="5">
        <v>8500</v>
      </c>
      <c r="J724" s="6">
        <v>2975.0000000000005</v>
      </c>
      <c r="K724" s="6">
        <v>743.75000000000011</v>
      </c>
      <c r="L724" s="7">
        <v>0.25</v>
      </c>
    </row>
    <row r="725" spans="1:12" x14ac:dyDescent="0.25">
      <c r="A725" s="2" t="s">
        <v>12</v>
      </c>
      <c r="B725" s="2">
        <v>1185732</v>
      </c>
      <c r="C725" s="3">
        <v>44208</v>
      </c>
      <c r="D725" s="2" t="s">
        <v>43</v>
      </c>
      <c r="E725" s="2" t="s">
        <v>44</v>
      </c>
      <c r="F725" s="2" t="s">
        <v>45</v>
      </c>
      <c r="G725" s="2" t="s">
        <v>18</v>
      </c>
      <c r="H725" s="4">
        <v>0.39999999999999997</v>
      </c>
      <c r="I725" s="5">
        <v>7000</v>
      </c>
      <c r="J725" s="6">
        <v>2799.9999999999995</v>
      </c>
      <c r="K725" s="6">
        <v>839.99999999999989</v>
      </c>
      <c r="L725" s="7">
        <v>0.3</v>
      </c>
    </row>
    <row r="726" spans="1:12" x14ac:dyDescent="0.25">
      <c r="A726" s="2" t="s">
        <v>12</v>
      </c>
      <c r="B726" s="2">
        <v>1185732</v>
      </c>
      <c r="C726" s="3">
        <v>44208</v>
      </c>
      <c r="D726" s="2" t="s">
        <v>43</v>
      </c>
      <c r="E726" s="2" t="s">
        <v>44</v>
      </c>
      <c r="F726" s="2" t="s">
        <v>45</v>
      </c>
      <c r="G726" s="2" t="s">
        <v>19</v>
      </c>
      <c r="H726" s="4">
        <v>0.55000000000000004</v>
      </c>
      <c r="I726" s="5">
        <v>7500</v>
      </c>
      <c r="J726" s="6">
        <v>4125</v>
      </c>
      <c r="K726" s="6">
        <v>1443.75</v>
      </c>
      <c r="L726" s="7">
        <v>0.35</v>
      </c>
    </row>
    <row r="727" spans="1:12" x14ac:dyDescent="0.25">
      <c r="A727" s="2" t="s">
        <v>12</v>
      </c>
      <c r="B727" s="2">
        <v>1185732</v>
      </c>
      <c r="C727" s="3">
        <v>44208</v>
      </c>
      <c r="D727" s="2" t="s">
        <v>43</v>
      </c>
      <c r="E727" s="2" t="s">
        <v>44</v>
      </c>
      <c r="F727" s="2" t="s">
        <v>45</v>
      </c>
      <c r="G727" s="2" t="s">
        <v>20</v>
      </c>
      <c r="H727" s="4">
        <v>0.45</v>
      </c>
      <c r="I727" s="5">
        <v>8500</v>
      </c>
      <c r="J727" s="6">
        <v>3825</v>
      </c>
      <c r="K727" s="6">
        <v>1912.5</v>
      </c>
      <c r="L727" s="7">
        <v>0.5</v>
      </c>
    </row>
    <row r="728" spans="1:12" x14ac:dyDescent="0.25">
      <c r="A728" s="2" t="s">
        <v>12</v>
      </c>
      <c r="B728" s="2">
        <v>1185732</v>
      </c>
      <c r="C728" s="3">
        <v>44237</v>
      </c>
      <c r="D728" s="2" t="s">
        <v>43</v>
      </c>
      <c r="E728" s="2" t="s">
        <v>44</v>
      </c>
      <c r="F728" s="2" t="s">
        <v>45</v>
      </c>
      <c r="G728" s="2" t="s">
        <v>15</v>
      </c>
      <c r="H728" s="4">
        <v>0.45</v>
      </c>
      <c r="I728" s="5">
        <v>11000</v>
      </c>
      <c r="J728" s="6">
        <v>4950</v>
      </c>
      <c r="K728" s="6">
        <v>2227.5</v>
      </c>
      <c r="L728" s="7">
        <v>0.45</v>
      </c>
    </row>
    <row r="729" spans="1:12" x14ac:dyDescent="0.25">
      <c r="A729" s="2" t="s">
        <v>12</v>
      </c>
      <c r="B729" s="2">
        <v>1185732</v>
      </c>
      <c r="C729" s="3">
        <v>44237</v>
      </c>
      <c r="D729" s="2" t="s">
        <v>43</v>
      </c>
      <c r="E729" s="2" t="s">
        <v>44</v>
      </c>
      <c r="F729" s="2" t="s">
        <v>45</v>
      </c>
      <c r="G729" s="2" t="s">
        <v>16</v>
      </c>
      <c r="H729" s="4">
        <v>0.45</v>
      </c>
      <c r="I729" s="5">
        <v>7500</v>
      </c>
      <c r="J729" s="6">
        <v>3375</v>
      </c>
      <c r="K729" s="6">
        <v>1181.25</v>
      </c>
      <c r="L729" s="7">
        <v>0.35</v>
      </c>
    </row>
    <row r="730" spans="1:12" x14ac:dyDescent="0.25">
      <c r="A730" s="2" t="s">
        <v>12</v>
      </c>
      <c r="B730" s="2">
        <v>1185732</v>
      </c>
      <c r="C730" s="3">
        <v>44237</v>
      </c>
      <c r="D730" s="2" t="s">
        <v>43</v>
      </c>
      <c r="E730" s="2" t="s">
        <v>44</v>
      </c>
      <c r="F730" s="2" t="s">
        <v>45</v>
      </c>
      <c r="G730" s="2" t="s">
        <v>17</v>
      </c>
      <c r="H730" s="4">
        <v>0.35000000000000003</v>
      </c>
      <c r="I730" s="5">
        <v>8000</v>
      </c>
      <c r="J730" s="6">
        <v>2800.0000000000005</v>
      </c>
      <c r="K730" s="6">
        <v>700.00000000000011</v>
      </c>
      <c r="L730" s="7">
        <v>0.25</v>
      </c>
    </row>
    <row r="731" spans="1:12" x14ac:dyDescent="0.25">
      <c r="A731" s="2" t="s">
        <v>12</v>
      </c>
      <c r="B731" s="2">
        <v>1185732</v>
      </c>
      <c r="C731" s="3">
        <v>44237</v>
      </c>
      <c r="D731" s="2" t="s">
        <v>43</v>
      </c>
      <c r="E731" s="2" t="s">
        <v>44</v>
      </c>
      <c r="F731" s="2" t="s">
        <v>45</v>
      </c>
      <c r="G731" s="2" t="s">
        <v>18</v>
      </c>
      <c r="H731" s="4">
        <v>0.39999999999999997</v>
      </c>
      <c r="I731" s="5">
        <v>6750</v>
      </c>
      <c r="J731" s="6">
        <v>2700</v>
      </c>
      <c r="K731" s="6">
        <v>810</v>
      </c>
      <c r="L731" s="7">
        <v>0.3</v>
      </c>
    </row>
    <row r="732" spans="1:12" x14ac:dyDescent="0.25">
      <c r="A732" s="2" t="s">
        <v>12</v>
      </c>
      <c r="B732" s="2">
        <v>1185732</v>
      </c>
      <c r="C732" s="3">
        <v>44237</v>
      </c>
      <c r="D732" s="2" t="s">
        <v>43</v>
      </c>
      <c r="E732" s="2" t="s">
        <v>44</v>
      </c>
      <c r="F732" s="2" t="s">
        <v>45</v>
      </c>
      <c r="G732" s="2" t="s">
        <v>19</v>
      </c>
      <c r="H732" s="4">
        <v>0.55000000000000004</v>
      </c>
      <c r="I732" s="5">
        <v>7500</v>
      </c>
      <c r="J732" s="6">
        <v>4125</v>
      </c>
      <c r="K732" s="6">
        <v>1443.75</v>
      </c>
      <c r="L732" s="7">
        <v>0.35</v>
      </c>
    </row>
    <row r="733" spans="1:12" x14ac:dyDescent="0.25">
      <c r="A733" s="2" t="s">
        <v>12</v>
      </c>
      <c r="B733" s="2">
        <v>1185732</v>
      </c>
      <c r="C733" s="3">
        <v>44237</v>
      </c>
      <c r="D733" s="2" t="s">
        <v>43</v>
      </c>
      <c r="E733" s="2" t="s">
        <v>44</v>
      </c>
      <c r="F733" s="2" t="s">
        <v>45</v>
      </c>
      <c r="G733" s="2" t="s">
        <v>20</v>
      </c>
      <c r="H733" s="4">
        <v>0.45</v>
      </c>
      <c r="I733" s="5">
        <v>8500</v>
      </c>
      <c r="J733" s="6">
        <v>3825</v>
      </c>
      <c r="K733" s="6">
        <v>1912.5</v>
      </c>
      <c r="L733" s="7">
        <v>0.5</v>
      </c>
    </row>
    <row r="734" spans="1:12" x14ac:dyDescent="0.25">
      <c r="A734" s="2" t="s">
        <v>12</v>
      </c>
      <c r="B734" s="2">
        <v>1185732</v>
      </c>
      <c r="C734" s="3">
        <v>44263</v>
      </c>
      <c r="D734" s="2" t="s">
        <v>43</v>
      </c>
      <c r="E734" s="2" t="s">
        <v>44</v>
      </c>
      <c r="F734" s="2" t="s">
        <v>45</v>
      </c>
      <c r="G734" s="2" t="s">
        <v>15</v>
      </c>
      <c r="H734" s="4">
        <v>0.45</v>
      </c>
      <c r="I734" s="5">
        <v>10700</v>
      </c>
      <c r="J734" s="6">
        <v>4815</v>
      </c>
      <c r="K734" s="6">
        <v>2166.75</v>
      </c>
      <c r="L734" s="7">
        <v>0.45</v>
      </c>
    </row>
    <row r="735" spans="1:12" x14ac:dyDescent="0.25">
      <c r="A735" s="2" t="s">
        <v>12</v>
      </c>
      <c r="B735" s="2">
        <v>1185732</v>
      </c>
      <c r="C735" s="3">
        <v>44263</v>
      </c>
      <c r="D735" s="2" t="s">
        <v>43</v>
      </c>
      <c r="E735" s="2" t="s">
        <v>44</v>
      </c>
      <c r="F735" s="2" t="s">
        <v>45</v>
      </c>
      <c r="G735" s="2" t="s">
        <v>16</v>
      </c>
      <c r="H735" s="4">
        <v>0.45</v>
      </c>
      <c r="I735" s="5">
        <v>7500</v>
      </c>
      <c r="J735" s="6">
        <v>3375</v>
      </c>
      <c r="K735" s="6">
        <v>1181.25</v>
      </c>
      <c r="L735" s="7">
        <v>0.35</v>
      </c>
    </row>
    <row r="736" spans="1:12" x14ac:dyDescent="0.25">
      <c r="A736" s="2" t="s">
        <v>12</v>
      </c>
      <c r="B736" s="2">
        <v>1185732</v>
      </c>
      <c r="C736" s="3">
        <v>44263</v>
      </c>
      <c r="D736" s="2" t="s">
        <v>43</v>
      </c>
      <c r="E736" s="2" t="s">
        <v>44</v>
      </c>
      <c r="F736" s="2" t="s">
        <v>45</v>
      </c>
      <c r="G736" s="2" t="s">
        <v>17</v>
      </c>
      <c r="H736" s="4">
        <v>0.35000000000000003</v>
      </c>
      <c r="I736" s="5">
        <v>7750</v>
      </c>
      <c r="J736" s="6">
        <v>2712.5000000000005</v>
      </c>
      <c r="K736" s="6">
        <v>678.12500000000011</v>
      </c>
      <c r="L736" s="7">
        <v>0.25</v>
      </c>
    </row>
    <row r="737" spans="1:12" x14ac:dyDescent="0.25">
      <c r="A737" s="2" t="s">
        <v>12</v>
      </c>
      <c r="B737" s="2">
        <v>1185732</v>
      </c>
      <c r="C737" s="3">
        <v>44263</v>
      </c>
      <c r="D737" s="2" t="s">
        <v>43</v>
      </c>
      <c r="E737" s="2" t="s">
        <v>44</v>
      </c>
      <c r="F737" s="2" t="s">
        <v>45</v>
      </c>
      <c r="G737" s="2" t="s">
        <v>18</v>
      </c>
      <c r="H737" s="4">
        <v>0.39999999999999997</v>
      </c>
      <c r="I737" s="5">
        <v>6250</v>
      </c>
      <c r="J737" s="6">
        <v>2500</v>
      </c>
      <c r="K737" s="6">
        <v>750</v>
      </c>
      <c r="L737" s="7">
        <v>0.3</v>
      </c>
    </row>
    <row r="738" spans="1:12" x14ac:dyDescent="0.25">
      <c r="A738" s="2" t="s">
        <v>12</v>
      </c>
      <c r="B738" s="2">
        <v>1185732</v>
      </c>
      <c r="C738" s="3">
        <v>44263</v>
      </c>
      <c r="D738" s="2" t="s">
        <v>43</v>
      </c>
      <c r="E738" s="2" t="s">
        <v>44</v>
      </c>
      <c r="F738" s="2" t="s">
        <v>45</v>
      </c>
      <c r="G738" s="2" t="s">
        <v>19</v>
      </c>
      <c r="H738" s="4">
        <v>0.55000000000000004</v>
      </c>
      <c r="I738" s="5">
        <v>6750</v>
      </c>
      <c r="J738" s="6">
        <v>3712.5000000000005</v>
      </c>
      <c r="K738" s="6">
        <v>1299.375</v>
      </c>
      <c r="L738" s="7">
        <v>0.35</v>
      </c>
    </row>
    <row r="739" spans="1:12" x14ac:dyDescent="0.25">
      <c r="A739" s="2" t="s">
        <v>12</v>
      </c>
      <c r="B739" s="2">
        <v>1185732</v>
      </c>
      <c r="C739" s="3">
        <v>44263</v>
      </c>
      <c r="D739" s="2" t="s">
        <v>43</v>
      </c>
      <c r="E739" s="2" t="s">
        <v>44</v>
      </c>
      <c r="F739" s="2" t="s">
        <v>45</v>
      </c>
      <c r="G739" s="2" t="s">
        <v>20</v>
      </c>
      <c r="H739" s="4">
        <v>0.45</v>
      </c>
      <c r="I739" s="5">
        <v>7750</v>
      </c>
      <c r="J739" s="6">
        <v>3487.5</v>
      </c>
      <c r="K739" s="6">
        <v>1743.75</v>
      </c>
      <c r="L739" s="7">
        <v>0.5</v>
      </c>
    </row>
    <row r="740" spans="1:12" x14ac:dyDescent="0.25">
      <c r="A740" s="2" t="s">
        <v>12</v>
      </c>
      <c r="B740" s="2">
        <v>1185732</v>
      </c>
      <c r="C740" s="3">
        <v>44295</v>
      </c>
      <c r="D740" s="2" t="s">
        <v>43</v>
      </c>
      <c r="E740" s="2" t="s">
        <v>44</v>
      </c>
      <c r="F740" s="2" t="s">
        <v>45</v>
      </c>
      <c r="G740" s="2" t="s">
        <v>15</v>
      </c>
      <c r="H740" s="4">
        <v>0.45</v>
      </c>
      <c r="I740" s="5">
        <v>10250</v>
      </c>
      <c r="J740" s="6">
        <v>4612.5</v>
      </c>
      <c r="K740" s="6">
        <v>2075.625</v>
      </c>
      <c r="L740" s="7">
        <v>0.45</v>
      </c>
    </row>
    <row r="741" spans="1:12" x14ac:dyDescent="0.25">
      <c r="A741" s="2" t="s">
        <v>12</v>
      </c>
      <c r="B741" s="2">
        <v>1185732</v>
      </c>
      <c r="C741" s="3">
        <v>44295</v>
      </c>
      <c r="D741" s="2" t="s">
        <v>43</v>
      </c>
      <c r="E741" s="2" t="s">
        <v>44</v>
      </c>
      <c r="F741" s="2" t="s">
        <v>45</v>
      </c>
      <c r="G741" s="2" t="s">
        <v>16</v>
      </c>
      <c r="H741" s="4">
        <v>0.45</v>
      </c>
      <c r="I741" s="5">
        <v>7250</v>
      </c>
      <c r="J741" s="6">
        <v>3262.5</v>
      </c>
      <c r="K741" s="6">
        <v>1141.875</v>
      </c>
      <c r="L741" s="7">
        <v>0.35</v>
      </c>
    </row>
    <row r="742" spans="1:12" x14ac:dyDescent="0.25">
      <c r="A742" s="2" t="s">
        <v>12</v>
      </c>
      <c r="B742" s="2">
        <v>1185732</v>
      </c>
      <c r="C742" s="3">
        <v>44295</v>
      </c>
      <c r="D742" s="2" t="s">
        <v>43</v>
      </c>
      <c r="E742" s="2" t="s">
        <v>44</v>
      </c>
      <c r="F742" s="2" t="s">
        <v>45</v>
      </c>
      <c r="G742" s="2" t="s">
        <v>17</v>
      </c>
      <c r="H742" s="4">
        <v>0.35000000000000003</v>
      </c>
      <c r="I742" s="5">
        <v>7250</v>
      </c>
      <c r="J742" s="6">
        <v>2537.5000000000005</v>
      </c>
      <c r="K742" s="6">
        <v>634.37500000000011</v>
      </c>
      <c r="L742" s="7">
        <v>0.25</v>
      </c>
    </row>
    <row r="743" spans="1:12" x14ac:dyDescent="0.25">
      <c r="A743" s="2" t="s">
        <v>12</v>
      </c>
      <c r="B743" s="2">
        <v>1185732</v>
      </c>
      <c r="C743" s="3">
        <v>44295</v>
      </c>
      <c r="D743" s="2" t="s">
        <v>43</v>
      </c>
      <c r="E743" s="2" t="s">
        <v>44</v>
      </c>
      <c r="F743" s="2" t="s">
        <v>45</v>
      </c>
      <c r="G743" s="2" t="s">
        <v>18</v>
      </c>
      <c r="H743" s="4">
        <v>0.39999999999999997</v>
      </c>
      <c r="I743" s="5">
        <v>6500</v>
      </c>
      <c r="J743" s="6">
        <v>2600</v>
      </c>
      <c r="K743" s="6">
        <v>780</v>
      </c>
      <c r="L743" s="7">
        <v>0.3</v>
      </c>
    </row>
    <row r="744" spans="1:12" x14ac:dyDescent="0.25">
      <c r="A744" s="2" t="s">
        <v>12</v>
      </c>
      <c r="B744" s="2">
        <v>1185732</v>
      </c>
      <c r="C744" s="3">
        <v>44295</v>
      </c>
      <c r="D744" s="2" t="s">
        <v>43</v>
      </c>
      <c r="E744" s="2" t="s">
        <v>44</v>
      </c>
      <c r="F744" s="2" t="s">
        <v>45</v>
      </c>
      <c r="G744" s="2" t="s">
        <v>19</v>
      </c>
      <c r="H744" s="4">
        <v>0.55000000000000004</v>
      </c>
      <c r="I744" s="5">
        <v>6750</v>
      </c>
      <c r="J744" s="6">
        <v>3712.5000000000005</v>
      </c>
      <c r="K744" s="6">
        <v>1299.375</v>
      </c>
      <c r="L744" s="7">
        <v>0.35</v>
      </c>
    </row>
    <row r="745" spans="1:12" x14ac:dyDescent="0.25">
      <c r="A745" s="2" t="s">
        <v>12</v>
      </c>
      <c r="B745" s="2">
        <v>1185732</v>
      </c>
      <c r="C745" s="3">
        <v>44295</v>
      </c>
      <c r="D745" s="2" t="s">
        <v>43</v>
      </c>
      <c r="E745" s="2" t="s">
        <v>44</v>
      </c>
      <c r="F745" s="2" t="s">
        <v>45</v>
      </c>
      <c r="G745" s="2" t="s">
        <v>20</v>
      </c>
      <c r="H745" s="4">
        <v>0.45</v>
      </c>
      <c r="I745" s="5">
        <v>8000</v>
      </c>
      <c r="J745" s="6">
        <v>3600</v>
      </c>
      <c r="K745" s="6">
        <v>1800</v>
      </c>
      <c r="L745" s="7">
        <v>0.5</v>
      </c>
    </row>
    <row r="746" spans="1:12" x14ac:dyDescent="0.25">
      <c r="A746" s="2" t="s">
        <v>12</v>
      </c>
      <c r="B746" s="2">
        <v>1185732</v>
      </c>
      <c r="C746" s="3">
        <v>44324</v>
      </c>
      <c r="D746" s="2" t="s">
        <v>43</v>
      </c>
      <c r="E746" s="2" t="s">
        <v>44</v>
      </c>
      <c r="F746" s="2" t="s">
        <v>45</v>
      </c>
      <c r="G746" s="2" t="s">
        <v>15</v>
      </c>
      <c r="H746" s="4">
        <v>0.55000000000000004</v>
      </c>
      <c r="I746" s="5">
        <v>10700</v>
      </c>
      <c r="J746" s="6">
        <v>5885.0000000000009</v>
      </c>
      <c r="K746" s="6">
        <v>2648.2500000000005</v>
      </c>
      <c r="L746" s="7">
        <v>0.45</v>
      </c>
    </row>
    <row r="747" spans="1:12" x14ac:dyDescent="0.25">
      <c r="A747" s="2" t="s">
        <v>12</v>
      </c>
      <c r="B747" s="2">
        <v>1185732</v>
      </c>
      <c r="C747" s="3">
        <v>44324</v>
      </c>
      <c r="D747" s="2" t="s">
        <v>43</v>
      </c>
      <c r="E747" s="2" t="s">
        <v>44</v>
      </c>
      <c r="F747" s="2" t="s">
        <v>45</v>
      </c>
      <c r="G747" s="2" t="s">
        <v>16</v>
      </c>
      <c r="H747" s="4">
        <v>0.55000000000000004</v>
      </c>
      <c r="I747" s="5">
        <v>7750</v>
      </c>
      <c r="J747" s="6">
        <v>4262.5</v>
      </c>
      <c r="K747" s="6">
        <v>1491.875</v>
      </c>
      <c r="L747" s="7">
        <v>0.35</v>
      </c>
    </row>
    <row r="748" spans="1:12" x14ac:dyDescent="0.25">
      <c r="A748" s="2" t="s">
        <v>12</v>
      </c>
      <c r="B748" s="2">
        <v>1185732</v>
      </c>
      <c r="C748" s="3">
        <v>44324</v>
      </c>
      <c r="D748" s="2" t="s">
        <v>43</v>
      </c>
      <c r="E748" s="2" t="s">
        <v>44</v>
      </c>
      <c r="F748" s="2" t="s">
        <v>45</v>
      </c>
      <c r="G748" s="2" t="s">
        <v>17</v>
      </c>
      <c r="H748" s="4">
        <v>0.5</v>
      </c>
      <c r="I748" s="5">
        <v>7500</v>
      </c>
      <c r="J748" s="6">
        <v>3750</v>
      </c>
      <c r="K748" s="6">
        <v>937.5</v>
      </c>
      <c r="L748" s="7">
        <v>0.25</v>
      </c>
    </row>
    <row r="749" spans="1:12" x14ac:dyDescent="0.25">
      <c r="A749" s="2" t="s">
        <v>12</v>
      </c>
      <c r="B749" s="2">
        <v>1185732</v>
      </c>
      <c r="C749" s="3">
        <v>44324</v>
      </c>
      <c r="D749" s="2" t="s">
        <v>43</v>
      </c>
      <c r="E749" s="2" t="s">
        <v>44</v>
      </c>
      <c r="F749" s="2" t="s">
        <v>45</v>
      </c>
      <c r="G749" s="2" t="s">
        <v>18</v>
      </c>
      <c r="H749" s="4">
        <v>0.5</v>
      </c>
      <c r="I749" s="5">
        <v>7000</v>
      </c>
      <c r="J749" s="6">
        <v>3500</v>
      </c>
      <c r="K749" s="6">
        <v>1050</v>
      </c>
      <c r="L749" s="7">
        <v>0.3</v>
      </c>
    </row>
    <row r="750" spans="1:12" x14ac:dyDescent="0.25">
      <c r="A750" s="2" t="s">
        <v>12</v>
      </c>
      <c r="B750" s="2">
        <v>1185732</v>
      </c>
      <c r="C750" s="3">
        <v>44324</v>
      </c>
      <c r="D750" s="2" t="s">
        <v>43</v>
      </c>
      <c r="E750" s="2" t="s">
        <v>44</v>
      </c>
      <c r="F750" s="2" t="s">
        <v>45</v>
      </c>
      <c r="G750" s="2" t="s">
        <v>19</v>
      </c>
      <c r="H750" s="4">
        <v>0.6</v>
      </c>
      <c r="I750" s="5">
        <v>7250</v>
      </c>
      <c r="J750" s="6">
        <v>4350</v>
      </c>
      <c r="K750" s="6">
        <v>1522.5</v>
      </c>
      <c r="L750" s="7">
        <v>0.35</v>
      </c>
    </row>
    <row r="751" spans="1:12" x14ac:dyDescent="0.25">
      <c r="A751" s="2" t="s">
        <v>12</v>
      </c>
      <c r="B751" s="2">
        <v>1185732</v>
      </c>
      <c r="C751" s="3">
        <v>44324</v>
      </c>
      <c r="D751" s="2" t="s">
        <v>43</v>
      </c>
      <c r="E751" s="2" t="s">
        <v>44</v>
      </c>
      <c r="F751" s="2" t="s">
        <v>45</v>
      </c>
      <c r="G751" s="2" t="s">
        <v>20</v>
      </c>
      <c r="H751" s="4">
        <v>0.65</v>
      </c>
      <c r="I751" s="5">
        <v>8250</v>
      </c>
      <c r="J751" s="6">
        <v>5362.5</v>
      </c>
      <c r="K751" s="6">
        <v>2681.25</v>
      </c>
      <c r="L751" s="7">
        <v>0.5</v>
      </c>
    </row>
    <row r="752" spans="1:12" x14ac:dyDescent="0.25">
      <c r="A752" s="2" t="s">
        <v>12</v>
      </c>
      <c r="B752" s="2">
        <v>1185732</v>
      </c>
      <c r="C752" s="3">
        <v>44357</v>
      </c>
      <c r="D752" s="2" t="s">
        <v>43</v>
      </c>
      <c r="E752" s="2" t="s">
        <v>44</v>
      </c>
      <c r="F752" s="2" t="s">
        <v>45</v>
      </c>
      <c r="G752" s="2" t="s">
        <v>15</v>
      </c>
      <c r="H752" s="4">
        <v>0.6</v>
      </c>
      <c r="I752" s="5">
        <v>10750</v>
      </c>
      <c r="J752" s="6">
        <v>6450</v>
      </c>
      <c r="K752" s="6">
        <v>2902.5</v>
      </c>
      <c r="L752" s="7">
        <v>0.45</v>
      </c>
    </row>
    <row r="753" spans="1:12" x14ac:dyDescent="0.25">
      <c r="A753" s="2" t="s">
        <v>12</v>
      </c>
      <c r="B753" s="2">
        <v>1185732</v>
      </c>
      <c r="C753" s="3">
        <v>44357</v>
      </c>
      <c r="D753" s="2" t="s">
        <v>43</v>
      </c>
      <c r="E753" s="2" t="s">
        <v>44</v>
      </c>
      <c r="F753" s="2" t="s">
        <v>45</v>
      </c>
      <c r="G753" s="2" t="s">
        <v>16</v>
      </c>
      <c r="H753" s="4">
        <v>0.55000000000000004</v>
      </c>
      <c r="I753" s="5">
        <v>8250</v>
      </c>
      <c r="J753" s="6">
        <v>4537.5</v>
      </c>
      <c r="K753" s="6">
        <v>1588.125</v>
      </c>
      <c r="L753" s="7">
        <v>0.35</v>
      </c>
    </row>
    <row r="754" spans="1:12" x14ac:dyDescent="0.25">
      <c r="A754" s="2" t="s">
        <v>12</v>
      </c>
      <c r="B754" s="2">
        <v>1185732</v>
      </c>
      <c r="C754" s="3">
        <v>44357</v>
      </c>
      <c r="D754" s="2" t="s">
        <v>43</v>
      </c>
      <c r="E754" s="2" t="s">
        <v>44</v>
      </c>
      <c r="F754" s="2" t="s">
        <v>45</v>
      </c>
      <c r="G754" s="2" t="s">
        <v>17</v>
      </c>
      <c r="H754" s="4">
        <v>0.5</v>
      </c>
      <c r="I754" s="5">
        <v>8000</v>
      </c>
      <c r="J754" s="6">
        <v>4000</v>
      </c>
      <c r="K754" s="6">
        <v>1000</v>
      </c>
      <c r="L754" s="7">
        <v>0.25</v>
      </c>
    </row>
    <row r="755" spans="1:12" x14ac:dyDescent="0.25">
      <c r="A755" s="2" t="s">
        <v>12</v>
      </c>
      <c r="B755" s="2">
        <v>1185732</v>
      </c>
      <c r="C755" s="3">
        <v>44357</v>
      </c>
      <c r="D755" s="2" t="s">
        <v>43</v>
      </c>
      <c r="E755" s="2" t="s">
        <v>44</v>
      </c>
      <c r="F755" s="2" t="s">
        <v>45</v>
      </c>
      <c r="G755" s="2" t="s">
        <v>18</v>
      </c>
      <c r="H755" s="4">
        <v>0.5</v>
      </c>
      <c r="I755" s="5">
        <v>7750</v>
      </c>
      <c r="J755" s="6">
        <v>3875</v>
      </c>
      <c r="K755" s="6">
        <v>1162.5</v>
      </c>
      <c r="L755" s="7">
        <v>0.3</v>
      </c>
    </row>
    <row r="756" spans="1:12" x14ac:dyDescent="0.25">
      <c r="A756" s="2" t="s">
        <v>12</v>
      </c>
      <c r="B756" s="2">
        <v>1185732</v>
      </c>
      <c r="C756" s="3">
        <v>44357</v>
      </c>
      <c r="D756" s="2" t="s">
        <v>43</v>
      </c>
      <c r="E756" s="2" t="s">
        <v>44</v>
      </c>
      <c r="F756" s="2" t="s">
        <v>45</v>
      </c>
      <c r="G756" s="2" t="s">
        <v>19</v>
      </c>
      <c r="H756" s="4">
        <v>0.65</v>
      </c>
      <c r="I756" s="5">
        <v>7750</v>
      </c>
      <c r="J756" s="6">
        <v>5037.5</v>
      </c>
      <c r="K756" s="6">
        <v>1763.125</v>
      </c>
      <c r="L756" s="7">
        <v>0.35</v>
      </c>
    </row>
    <row r="757" spans="1:12" x14ac:dyDescent="0.25">
      <c r="A757" s="2" t="s">
        <v>12</v>
      </c>
      <c r="B757" s="2">
        <v>1185732</v>
      </c>
      <c r="C757" s="3">
        <v>44357</v>
      </c>
      <c r="D757" s="2" t="s">
        <v>43</v>
      </c>
      <c r="E757" s="2" t="s">
        <v>44</v>
      </c>
      <c r="F757" s="2" t="s">
        <v>45</v>
      </c>
      <c r="G757" s="2" t="s">
        <v>20</v>
      </c>
      <c r="H757" s="4">
        <v>0.70000000000000007</v>
      </c>
      <c r="I757" s="5">
        <v>9250</v>
      </c>
      <c r="J757" s="6">
        <v>6475.0000000000009</v>
      </c>
      <c r="K757" s="6">
        <v>3237.5000000000005</v>
      </c>
      <c r="L757" s="7">
        <v>0.5</v>
      </c>
    </row>
    <row r="758" spans="1:12" x14ac:dyDescent="0.25">
      <c r="A758" s="2" t="s">
        <v>12</v>
      </c>
      <c r="B758" s="2">
        <v>1185732</v>
      </c>
      <c r="C758" s="3">
        <v>44385</v>
      </c>
      <c r="D758" s="2" t="s">
        <v>43</v>
      </c>
      <c r="E758" s="2" t="s">
        <v>44</v>
      </c>
      <c r="F758" s="2" t="s">
        <v>45</v>
      </c>
      <c r="G758" s="2" t="s">
        <v>15</v>
      </c>
      <c r="H758" s="4">
        <v>0.65</v>
      </c>
      <c r="I758" s="5">
        <v>11500</v>
      </c>
      <c r="J758" s="6">
        <v>7475</v>
      </c>
      <c r="K758" s="6">
        <v>3363.75</v>
      </c>
      <c r="L758" s="7">
        <v>0.45</v>
      </c>
    </row>
    <row r="759" spans="1:12" x14ac:dyDescent="0.25">
      <c r="A759" s="2" t="s">
        <v>12</v>
      </c>
      <c r="B759" s="2">
        <v>1185732</v>
      </c>
      <c r="C759" s="3">
        <v>44385</v>
      </c>
      <c r="D759" s="2" t="s">
        <v>43</v>
      </c>
      <c r="E759" s="2" t="s">
        <v>44</v>
      </c>
      <c r="F759" s="2" t="s">
        <v>45</v>
      </c>
      <c r="G759" s="2" t="s">
        <v>16</v>
      </c>
      <c r="H759" s="4">
        <v>0.60000000000000009</v>
      </c>
      <c r="I759" s="5">
        <v>9000</v>
      </c>
      <c r="J759" s="6">
        <v>5400.0000000000009</v>
      </c>
      <c r="K759" s="6">
        <v>1890.0000000000002</v>
      </c>
      <c r="L759" s="7">
        <v>0.35</v>
      </c>
    </row>
    <row r="760" spans="1:12" x14ac:dyDescent="0.25">
      <c r="A760" s="2" t="s">
        <v>12</v>
      </c>
      <c r="B760" s="2">
        <v>1185732</v>
      </c>
      <c r="C760" s="3">
        <v>44385</v>
      </c>
      <c r="D760" s="2" t="s">
        <v>43</v>
      </c>
      <c r="E760" s="2" t="s">
        <v>44</v>
      </c>
      <c r="F760" s="2" t="s">
        <v>45</v>
      </c>
      <c r="G760" s="2" t="s">
        <v>17</v>
      </c>
      <c r="H760" s="4">
        <v>0.55000000000000004</v>
      </c>
      <c r="I760" s="5">
        <v>8250</v>
      </c>
      <c r="J760" s="6">
        <v>4537.5</v>
      </c>
      <c r="K760" s="6">
        <v>1134.375</v>
      </c>
      <c r="L760" s="7">
        <v>0.25</v>
      </c>
    </row>
    <row r="761" spans="1:12" x14ac:dyDescent="0.25">
      <c r="A761" s="2" t="s">
        <v>12</v>
      </c>
      <c r="B761" s="2">
        <v>1185732</v>
      </c>
      <c r="C761" s="3">
        <v>44385</v>
      </c>
      <c r="D761" s="2" t="s">
        <v>43</v>
      </c>
      <c r="E761" s="2" t="s">
        <v>44</v>
      </c>
      <c r="F761" s="2" t="s">
        <v>45</v>
      </c>
      <c r="G761" s="2" t="s">
        <v>18</v>
      </c>
      <c r="H761" s="4">
        <v>0.55000000000000004</v>
      </c>
      <c r="I761" s="5">
        <v>7750</v>
      </c>
      <c r="J761" s="6">
        <v>4262.5</v>
      </c>
      <c r="K761" s="6">
        <v>1278.75</v>
      </c>
      <c r="L761" s="7">
        <v>0.3</v>
      </c>
    </row>
    <row r="762" spans="1:12" x14ac:dyDescent="0.25">
      <c r="A762" s="2" t="s">
        <v>12</v>
      </c>
      <c r="B762" s="2">
        <v>1185732</v>
      </c>
      <c r="C762" s="3">
        <v>44385</v>
      </c>
      <c r="D762" s="2" t="s">
        <v>43</v>
      </c>
      <c r="E762" s="2" t="s">
        <v>44</v>
      </c>
      <c r="F762" s="2" t="s">
        <v>45</v>
      </c>
      <c r="G762" s="2" t="s">
        <v>19</v>
      </c>
      <c r="H762" s="4">
        <v>0.65</v>
      </c>
      <c r="I762" s="5">
        <v>8000</v>
      </c>
      <c r="J762" s="6">
        <v>5200</v>
      </c>
      <c r="K762" s="6">
        <v>1819.9999999999998</v>
      </c>
      <c r="L762" s="7">
        <v>0.35</v>
      </c>
    </row>
    <row r="763" spans="1:12" x14ac:dyDescent="0.25">
      <c r="A763" s="2" t="s">
        <v>12</v>
      </c>
      <c r="B763" s="2">
        <v>1185732</v>
      </c>
      <c r="C763" s="3">
        <v>44385</v>
      </c>
      <c r="D763" s="2" t="s">
        <v>43</v>
      </c>
      <c r="E763" s="2" t="s">
        <v>44</v>
      </c>
      <c r="F763" s="2" t="s">
        <v>45</v>
      </c>
      <c r="G763" s="2" t="s">
        <v>20</v>
      </c>
      <c r="H763" s="4">
        <v>0.70000000000000007</v>
      </c>
      <c r="I763" s="5">
        <v>9750</v>
      </c>
      <c r="J763" s="6">
        <v>6825.0000000000009</v>
      </c>
      <c r="K763" s="6">
        <v>3412.5000000000005</v>
      </c>
      <c r="L763" s="7">
        <v>0.5</v>
      </c>
    </row>
    <row r="764" spans="1:12" x14ac:dyDescent="0.25">
      <c r="A764" s="2" t="s">
        <v>12</v>
      </c>
      <c r="B764" s="2">
        <v>1185732</v>
      </c>
      <c r="C764" s="3">
        <v>44417</v>
      </c>
      <c r="D764" s="2" t="s">
        <v>43</v>
      </c>
      <c r="E764" s="2" t="s">
        <v>44</v>
      </c>
      <c r="F764" s="2" t="s">
        <v>45</v>
      </c>
      <c r="G764" s="2" t="s">
        <v>15</v>
      </c>
      <c r="H764" s="4">
        <v>0.65</v>
      </c>
      <c r="I764" s="5">
        <v>11250</v>
      </c>
      <c r="J764" s="6">
        <v>7312.5</v>
      </c>
      <c r="K764" s="6">
        <v>3290.625</v>
      </c>
      <c r="L764" s="7">
        <v>0.45</v>
      </c>
    </row>
    <row r="765" spans="1:12" x14ac:dyDescent="0.25">
      <c r="A765" s="2" t="s">
        <v>12</v>
      </c>
      <c r="B765" s="2">
        <v>1185732</v>
      </c>
      <c r="C765" s="3">
        <v>44417</v>
      </c>
      <c r="D765" s="2" t="s">
        <v>43</v>
      </c>
      <c r="E765" s="2" t="s">
        <v>44</v>
      </c>
      <c r="F765" s="2" t="s">
        <v>45</v>
      </c>
      <c r="G765" s="2" t="s">
        <v>16</v>
      </c>
      <c r="H765" s="4">
        <v>0.60000000000000009</v>
      </c>
      <c r="I765" s="5">
        <v>9000</v>
      </c>
      <c r="J765" s="6">
        <v>5400.0000000000009</v>
      </c>
      <c r="K765" s="6">
        <v>1890.0000000000002</v>
      </c>
      <c r="L765" s="7">
        <v>0.35</v>
      </c>
    </row>
    <row r="766" spans="1:12" x14ac:dyDescent="0.25">
      <c r="A766" s="2" t="s">
        <v>12</v>
      </c>
      <c r="B766" s="2">
        <v>1185732</v>
      </c>
      <c r="C766" s="3">
        <v>44417</v>
      </c>
      <c r="D766" s="2" t="s">
        <v>43</v>
      </c>
      <c r="E766" s="2" t="s">
        <v>44</v>
      </c>
      <c r="F766" s="2" t="s">
        <v>45</v>
      </c>
      <c r="G766" s="2" t="s">
        <v>17</v>
      </c>
      <c r="H766" s="4">
        <v>0.55000000000000004</v>
      </c>
      <c r="I766" s="5">
        <v>8250</v>
      </c>
      <c r="J766" s="6">
        <v>4537.5</v>
      </c>
      <c r="K766" s="6">
        <v>1134.375</v>
      </c>
      <c r="L766" s="7">
        <v>0.25</v>
      </c>
    </row>
    <row r="767" spans="1:12" x14ac:dyDescent="0.25">
      <c r="A767" s="2" t="s">
        <v>12</v>
      </c>
      <c r="B767" s="2">
        <v>1185732</v>
      </c>
      <c r="C767" s="3">
        <v>44417</v>
      </c>
      <c r="D767" s="2" t="s">
        <v>43</v>
      </c>
      <c r="E767" s="2" t="s">
        <v>44</v>
      </c>
      <c r="F767" s="2" t="s">
        <v>45</v>
      </c>
      <c r="G767" s="2" t="s">
        <v>18</v>
      </c>
      <c r="H767" s="4">
        <v>0.45</v>
      </c>
      <c r="I767" s="5">
        <v>7750</v>
      </c>
      <c r="J767" s="6">
        <v>3487.5</v>
      </c>
      <c r="K767" s="6">
        <v>1046.25</v>
      </c>
      <c r="L767" s="7">
        <v>0.3</v>
      </c>
    </row>
    <row r="768" spans="1:12" x14ac:dyDescent="0.25">
      <c r="A768" s="2" t="s">
        <v>12</v>
      </c>
      <c r="B768" s="2">
        <v>1185732</v>
      </c>
      <c r="C768" s="3">
        <v>44417</v>
      </c>
      <c r="D768" s="2" t="s">
        <v>43</v>
      </c>
      <c r="E768" s="2" t="s">
        <v>44</v>
      </c>
      <c r="F768" s="2" t="s">
        <v>45</v>
      </c>
      <c r="G768" s="2" t="s">
        <v>19</v>
      </c>
      <c r="H768" s="4">
        <v>0.55000000000000004</v>
      </c>
      <c r="I768" s="5">
        <v>7500</v>
      </c>
      <c r="J768" s="6">
        <v>4125</v>
      </c>
      <c r="K768" s="6">
        <v>1443.75</v>
      </c>
      <c r="L768" s="7">
        <v>0.35</v>
      </c>
    </row>
    <row r="769" spans="1:12" x14ac:dyDescent="0.25">
      <c r="A769" s="2" t="s">
        <v>12</v>
      </c>
      <c r="B769" s="2">
        <v>1185732</v>
      </c>
      <c r="C769" s="3">
        <v>44417</v>
      </c>
      <c r="D769" s="2" t="s">
        <v>43</v>
      </c>
      <c r="E769" s="2" t="s">
        <v>44</v>
      </c>
      <c r="F769" s="2" t="s">
        <v>45</v>
      </c>
      <c r="G769" s="2" t="s">
        <v>20</v>
      </c>
      <c r="H769" s="4">
        <v>0.60000000000000009</v>
      </c>
      <c r="I769" s="5">
        <v>9250</v>
      </c>
      <c r="J769" s="6">
        <v>5550.0000000000009</v>
      </c>
      <c r="K769" s="6">
        <v>2775.0000000000005</v>
      </c>
      <c r="L769" s="7">
        <v>0.5</v>
      </c>
    </row>
    <row r="770" spans="1:12" x14ac:dyDescent="0.25">
      <c r="A770" s="2" t="s">
        <v>12</v>
      </c>
      <c r="B770" s="2">
        <v>1185732</v>
      </c>
      <c r="C770" s="3">
        <v>44447</v>
      </c>
      <c r="D770" s="2" t="s">
        <v>43</v>
      </c>
      <c r="E770" s="2" t="s">
        <v>44</v>
      </c>
      <c r="F770" s="2" t="s">
        <v>45</v>
      </c>
      <c r="G770" s="2" t="s">
        <v>15</v>
      </c>
      <c r="H770" s="4">
        <v>0.55000000000000004</v>
      </c>
      <c r="I770" s="5">
        <v>10500</v>
      </c>
      <c r="J770" s="6">
        <v>5775.0000000000009</v>
      </c>
      <c r="K770" s="6">
        <v>2598.7500000000005</v>
      </c>
      <c r="L770" s="7">
        <v>0.45</v>
      </c>
    </row>
    <row r="771" spans="1:12" x14ac:dyDescent="0.25">
      <c r="A771" s="2" t="s">
        <v>12</v>
      </c>
      <c r="B771" s="2">
        <v>1185732</v>
      </c>
      <c r="C771" s="3">
        <v>44447</v>
      </c>
      <c r="D771" s="2" t="s">
        <v>43</v>
      </c>
      <c r="E771" s="2" t="s">
        <v>44</v>
      </c>
      <c r="F771" s="2" t="s">
        <v>45</v>
      </c>
      <c r="G771" s="2" t="s">
        <v>16</v>
      </c>
      <c r="H771" s="4">
        <v>0.50000000000000011</v>
      </c>
      <c r="I771" s="5">
        <v>8500</v>
      </c>
      <c r="J771" s="6">
        <v>4250.0000000000009</v>
      </c>
      <c r="K771" s="6">
        <v>1487.5000000000002</v>
      </c>
      <c r="L771" s="7">
        <v>0.35</v>
      </c>
    </row>
    <row r="772" spans="1:12" x14ac:dyDescent="0.25">
      <c r="A772" s="2" t="s">
        <v>12</v>
      </c>
      <c r="B772" s="2">
        <v>1185732</v>
      </c>
      <c r="C772" s="3">
        <v>44447</v>
      </c>
      <c r="D772" s="2" t="s">
        <v>43</v>
      </c>
      <c r="E772" s="2" t="s">
        <v>44</v>
      </c>
      <c r="F772" s="2" t="s">
        <v>45</v>
      </c>
      <c r="G772" s="2" t="s">
        <v>17</v>
      </c>
      <c r="H772" s="4">
        <v>0.45</v>
      </c>
      <c r="I772" s="5">
        <v>7500</v>
      </c>
      <c r="J772" s="6">
        <v>3375</v>
      </c>
      <c r="K772" s="6">
        <v>843.75</v>
      </c>
      <c r="L772" s="7">
        <v>0.25</v>
      </c>
    </row>
    <row r="773" spans="1:12" x14ac:dyDescent="0.25">
      <c r="A773" s="2" t="s">
        <v>12</v>
      </c>
      <c r="B773" s="2">
        <v>1185732</v>
      </c>
      <c r="C773" s="3">
        <v>44447</v>
      </c>
      <c r="D773" s="2" t="s">
        <v>43</v>
      </c>
      <c r="E773" s="2" t="s">
        <v>44</v>
      </c>
      <c r="F773" s="2" t="s">
        <v>45</v>
      </c>
      <c r="G773" s="2" t="s">
        <v>18</v>
      </c>
      <c r="H773" s="4">
        <v>0.45</v>
      </c>
      <c r="I773" s="5">
        <v>7250</v>
      </c>
      <c r="J773" s="6">
        <v>3262.5</v>
      </c>
      <c r="K773" s="6">
        <v>978.75</v>
      </c>
      <c r="L773" s="7">
        <v>0.3</v>
      </c>
    </row>
    <row r="774" spans="1:12" x14ac:dyDescent="0.25">
      <c r="A774" s="2" t="s">
        <v>12</v>
      </c>
      <c r="B774" s="2">
        <v>1185732</v>
      </c>
      <c r="C774" s="3">
        <v>44447</v>
      </c>
      <c r="D774" s="2" t="s">
        <v>43</v>
      </c>
      <c r="E774" s="2" t="s">
        <v>44</v>
      </c>
      <c r="F774" s="2" t="s">
        <v>45</v>
      </c>
      <c r="G774" s="2" t="s">
        <v>19</v>
      </c>
      <c r="H774" s="4">
        <v>0.55000000000000004</v>
      </c>
      <c r="I774" s="5">
        <v>7250</v>
      </c>
      <c r="J774" s="6">
        <v>3987.5000000000005</v>
      </c>
      <c r="K774" s="6">
        <v>1395.625</v>
      </c>
      <c r="L774" s="7">
        <v>0.35</v>
      </c>
    </row>
    <row r="775" spans="1:12" x14ac:dyDescent="0.25">
      <c r="A775" s="2" t="s">
        <v>12</v>
      </c>
      <c r="B775" s="2">
        <v>1185732</v>
      </c>
      <c r="C775" s="3">
        <v>44447</v>
      </c>
      <c r="D775" s="2" t="s">
        <v>43</v>
      </c>
      <c r="E775" s="2" t="s">
        <v>44</v>
      </c>
      <c r="F775" s="2" t="s">
        <v>45</v>
      </c>
      <c r="G775" s="2" t="s">
        <v>20</v>
      </c>
      <c r="H775" s="4">
        <v>0.60000000000000009</v>
      </c>
      <c r="I775" s="5">
        <v>8250</v>
      </c>
      <c r="J775" s="6">
        <v>4950.0000000000009</v>
      </c>
      <c r="K775" s="6">
        <v>2475.0000000000005</v>
      </c>
      <c r="L775" s="7">
        <v>0.5</v>
      </c>
    </row>
    <row r="776" spans="1:12" x14ac:dyDescent="0.25">
      <c r="A776" s="2" t="s">
        <v>12</v>
      </c>
      <c r="B776" s="2">
        <v>1185732</v>
      </c>
      <c r="C776" s="3">
        <v>44479</v>
      </c>
      <c r="D776" s="2" t="s">
        <v>43</v>
      </c>
      <c r="E776" s="2" t="s">
        <v>44</v>
      </c>
      <c r="F776" s="2" t="s">
        <v>45</v>
      </c>
      <c r="G776" s="2" t="s">
        <v>15</v>
      </c>
      <c r="H776" s="4">
        <v>0.60000000000000009</v>
      </c>
      <c r="I776" s="5">
        <v>10000</v>
      </c>
      <c r="J776" s="6">
        <v>6000.0000000000009</v>
      </c>
      <c r="K776" s="6">
        <v>2700.0000000000005</v>
      </c>
      <c r="L776" s="7">
        <v>0.45</v>
      </c>
    </row>
    <row r="777" spans="1:12" x14ac:dyDescent="0.25">
      <c r="A777" s="2" t="s">
        <v>12</v>
      </c>
      <c r="B777" s="2">
        <v>1185732</v>
      </c>
      <c r="C777" s="3">
        <v>44479</v>
      </c>
      <c r="D777" s="2" t="s">
        <v>43</v>
      </c>
      <c r="E777" s="2" t="s">
        <v>44</v>
      </c>
      <c r="F777" s="2" t="s">
        <v>45</v>
      </c>
      <c r="G777" s="2" t="s">
        <v>16</v>
      </c>
      <c r="H777" s="4">
        <v>0.50000000000000011</v>
      </c>
      <c r="I777" s="5">
        <v>8250</v>
      </c>
      <c r="J777" s="6">
        <v>4125.0000000000009</v>
      </c>
      <c r="K777" s="6">
        <v>1443.7500000000002</v>
      </c>
      <c r="L777" s="7">
        <v>0.35</v>
      </c>
    </row>
    <row r="778" spans="1:12" x14ac:dyDescent="0.25">
      <c r="A778" s="2" t="s">
        <v>12</v>
      </c>
      <c r="B778" s="2">
        <v>1185732</v>
      </c>
      <c r="C778" s="3">
        <v>44479</v>
      </c>
      <c r="D778" s="2" t="s">
        <v>43</v>
      </c>
      <c r="E778" s="2" t="s">
        <v>44</v>
      </c>
      <c r="F778" s="2" t="s">
        <v>45</v>
      </c>
      <c r="G778" s="2" t="s">
        <v>17</v>
      </c>
      <c r="H778" s="4">
        <v>0.50000000000000011</v>
      </c>
      <c r="I778" s="5">
        <v>7250</v>
      </c>
      <c r="J778" s="6">
        <v>3625.0000000000009</v>
      </c>
      <c r="K778" s="6">
        <v>906.25000000000023</v>
      </c>
      <c r="L778" s="7">
        <v>0.25</v>
      </c>
    </row>
    <row r="779" spans="1:12" x14ac:dyDescent="0.25">
      <c r="A779" s="2" t="s">
        <v>12</v>
      </c>
      <c r="B779" s="2">
        <v>1185732</v>
      </c>
      <c r="C779" s="3">
        <v>44479</v>
      </c>
      <c r="D779" s="2" t="s">
        <v>43</v>
      </c>
      <c r="E779" s="2" t="s">
        <v>44</v>
      </c>
      <c r="F779" s="2" t="s">
        <v>45</v>
      </c>
      <c r="G779" s="2" t="s">
        <v>18</v>
      </c>
      <c r="H779" s="4">
        <v>0.50000000000000011</v>
      </c>
      <c r="I779" s="5">
        <v>7000</v>
      </c>
      <c r="J779" s="6">
        <v>3500.0000000000009</v>
      </c>
      <c r="K779" s="6">
        <v>1050.0000000000002</v>
      </c>
      <c r="L779" s="7">
        <v>0.3</v>
      </c>
    </row>
    <row r="780" spans="1:12" x14ac:dyDescent="0.25">
      <c r="A780" s="2" t="s">
        <v>12</v>
      </c>
      <c r="B780" s="2">
        <v>1185732</v>
      </c>
      <c r="C780" s="3">
        <v>44479</v>
      </c>
      <c r="D780" s="2" t="s">
        <v>43</v>
      </c>
      <c r="E780" s="2" t="s">
        <v>44</v>
      </c>
      <c r="F780" s="2" t="s">
        <v>45</v>
      </c>
      <c r="G780" s="2" t="s">
        <v>19</v>
      </c>
      <c r="H780" s="4">
        <v>0.60000000000000009</v>
      </c>
      <c r="I780" s="5">
        <v>7000</v>
      </c>
      <c r="J780" s="6">
        <v>4200.0000000000009</v>
      </c>
      <c r="K780" s="6">
        <v>1470.0000000000002</v>
      </c>
      <c r="L780" s="7">
        <v>0.35</v>
      </c>
    </row>
    <row r="781" spans="1:12" x14ac:dyDescent="0.25">
      <c r="A781" s="2" t="s">
        <v>12</v>
      </c>
      <c r="B781" s="2">
        <v>1185732</v>
      </c>
      <c r="C781" s="3">
        <v>44479</v>
      </c>
      <c r="D781" s="2" t="s">
        <v>43</v>
      </c>
      <c r="E781" s="2" t="s">
        <v>44</v>
      </c>
      <c r="F781" s="2" t="s">
        <v>45</v>
      </c>
      <c r="G781" s="2" t="s">
        <v>20</v>
      </c>
      <c r="H781" s="4">
        <v>0.65</v>
      </c>
      <c r="I781" s="5">
        <v>8250</v>
      </c>
      <c r="J781" s="6">
        <v>5362.5</v>
      </c>
      <c r="K781" s="6">
        <v>2681.25</v>
      </c>
      <c r="L781" s="7">
        <v>0.5</v>
      </c>
    </row>
    <row r="782" spans="1:12" x14ac:dyDescent="0.25">
      <c r="A782" s="2" t="s">
        <v>12</v>
      </c>
      <c r="B782" s="2">
        <v>1185732</v>
      </c>
      <c r="C782" s="3">
        <v>44509</v>
      </c>
      <c r="D782" s="2" t="s">
        <v>43</v>
      </c>
      <c r="E782" s="2" t="s">
        <v>44</v>
      </c>
      <c r="F782" s="2" t="s">
        <v>45</v>
      </c>
      <c r="G782" s="2" t="s">
        <v>15</v>
      </c>
      <c r="H782" s="4">
        <v>0.60000000000000009</v>
      </c>
      <c r="I782" s="5">
        <v>9750</v>
      </c>
      <c r="J782" s="6">
        <v>5850.0000000000009</v>
      </c>
      <c r="K782" s="6">
        <v>2632.5000000000005</v>
      </c>
      <c r="L782" s="7">
        <v>0.45</v>
      </c>
    </row>
    <row r="783" spans="1:12" x14ac:dyDescent="0.25">
      <c r="A783" s="2" t="s">
        <v>12</v>
      </c>
      <c r="B783" s="2">
        <v>1185732</v>
      </c>
      <c r="C783" s="3">
        <v>44509</v>
      </c>
      <c r="D783" s="2" t="s">
        <v>43</v>
      </c>
      <c r="E783" s="2" t="s">
        <v>44</v>
      </c>
      <c r="F783" s="2" t="s">
        <v>45</v>
      </c>
      <c r="G783" s="2" t="s">
        <v>16</v>
      </c>
      <c r="H783" s="4">
        <v>0.50000000000000011</v>
      </c>
      <c r="I783" s="5">
        <v>8000</v>
      </c>
      <c r="J783" s="6">
        <v>4000.0000000000009</v>
      </c>
      <c r="K783" s="6">
        <v>1400.0000000000002</v>
      </c>
      <c r="L783" s="7">
        <v>0.35</v>
      </c>
    </row>
    <row r="784" spans="1:12" x14ac:dyDescent="0.25">
      <c r="A784" s="2" t="s">
        <v>12</v>
      </c>
      <c r="B784" s="2">
        <v>1185732</v>
      </c>
      <c r="C784" s="3">
        <v>44509</v>
      </c>
      <c r="D784" s="2" t="s">
        <v>43</v>
      </c>
      <c r="E784" s="2" t="s">
        <v>44</v>
      </c>
      <c r="F784" s="2" t="s">
        <v>45</v>
      </c>
      <c r="G784" s="2" t="s">
        <v>17</v>
      </c>
      <c r="H784" s="4">
        <v>0.50000000000000011</v>
      </c>
      <c r="I784" s="5">
        <v>7450</v>
      </c>
      <c r="J784" s="6">
        <v>3725.0000000000009</v>
      </c>
      <c r="K784" s="6">
        <v>931.25000000000023</v>
      </c>
      <c r="L784" s="7">
        <v>0.25</v>
      </c>
    </row>
    <row r="785" spans="1:12" x14ac:dyDescent="0.25">
      <c r="A785" s="2" t="s">
        <v>12</v>
      </c>
      <c r="B785" s="2">
        <v>1185732</v>
      </c>
      <c r="C785" s="3">
        <v>44509</v>
      </c>
      <c r="D785" s="2" t="s">
        <v>43</v>
      </c>
      <c r="E785" s="2" t="s">
        <v>44</v>
      </c>
      <c r="F785" s="2" t="s">
        <v>45</v>
      </c>
      <c r="G785" s="2" t="s">
        <v>18</v>
      </c>
      <c r="H785" s="4">
        <v>0.50000000000000011</v>
      </c>
      <c r="I785" s="5">
        <v>7750</v>
      </c>
      <c r="J785" s="6">
        <v>3875.0000000000009</v>
      </c>
      <c r="K785" s="6">
        <v>1162.5000000000002</v>
      </c>
      <c r="L785" s="7">
        <v>0.3</v>
      </c>
    </row>
    <row r="786" spans="1:12" x14ac:dyDescent="0.25">
      <c r="A786" s="2" t="s">
        <v>12</v>
      </c>
      <c r="B786" s="2">
        <v>1185732</v>
      </c>
      <c r="C786" s="3">
        <v>44509</v>
      </c>
      <c r="D786" s="2" t="s">
        <v>43</v>
      </c>
      <c r="E786" s="2" t="s">
        <v>44</v>
      </c>
      <c r="F786" s="2" t="s">
        <v>45</v>
      </c>
      <c r="G786" s="2" t="s">
        <v>19</v>
      </c>
      <c r="H786" s="4">
        <v>0.65</v>
      </c>
      <c r="I786" s="5">
        <v>7500</v>
      </c>
      <c r="J786" s="6">
        <v>4875</v>
      </c>
      <c r="K786" s="6">
        <v>1706.25</v>
      </c>
      <c r="L786" s="7">
        <v>0.35</v>
      </c>
    </row>
    <row r="787" spans="1:12" x14ac:dyDescent="0.25">
      <c r="A787" s="2" t="s">
        <v>12</v>
      </c>
      <c r="B787" s="2">
        <v>1185732</v>
      </c>
      <c r="C787" s="3">
        <v>44509</v>
      </c>
      <c r="D787" s="2" t="s">
        <v>43</v>
      </c>
      <c r="E787" s="2" t="s">
        <v>44</v>
      </c>
      <c r="F787" s="2" t="s">
        <v>45</v>
      </c>
      <c r="G787" s="2" t="s">
        <v>20</v>
      </c>
      <c r="H787" s="4">
        <v>0.7</v>
      </c>
      <c r="I787" s="5">
        <v>8500</v>
      </c>
      <c r="J787" s="6">
        <v>5950</v>
      </c>
      <c r="K787" s="6">
        <v>2975</v>
      </c>
      <c r="L787" s="7">
        <v>0.5</v>
      </c>
    </row>
    <row r="788" spans="1:12" x14ac:dyDescent="0.25">
      <c r="A788" s="2" t="s">
        <v>12</v>
      </c>
      <c r="B788" s="2">
        <v>1185732</v>
      </c>
      <c r="C788" s="3">
        <v>44538</v>
      </c>
      <c r="D788" s="2" t="s">
        <v>43</v>
      </c>
      <c r="E788" s="2" t="s">
        <v>44</v>
      </c>
      <c r="F788" s="2" t="s">
        <v>45</v>
      </c>
      <c r="G788" s="2" t="s">
        <v>15</v>
      </c>
      <c r="H788" s="4">
        <v>0.65</v>
      </c>
      <c r="I788" s="5">
        <v>10750</v>
      </c>
      <c r="J788" s="6">
        <v>6987.5</v>
      </c>
      <c r="K788" s="6">
        <v>3144.375</v>
      </c>
      <c r="L788" s="7">
        <v>0.45</v>
      </c>
    </row>
    <row r="789" spans="1:12" x14ac:dyDescent="0.25">
      <c r="A789" s="2" t="s">
        <v>12</v>
      </c>
      <c r="B789" s="2">
        <v>1185732</v>
      </c>
      <c r="C789" s="3">
        <v>44538</v>
      </c>
      <c r="D789" s="2" t="s">
        <v>43</v>
      </c>
      <c r="E789" s="2" t="s">
        <v>44</v>
      </c>
      <c r="F789" s="2" t="s">
        <v>45</v>
      </c>
      <c r="G789" s="2" t="s">
        <v>16</v>
      </c>
      <c r="H789" s="4">
        <v>0.55000000000000004</v>
      </c>
      <c r="I789" s="5">
        <v>8750</v>
      </c>
      <c r="J789" s="6">
        <v>4812.5</v>
      </c>
      <c r="K789" s="6">
        <v>1684.375</v>
      </c>
      <c r="L789" s="7">
        <v>0.35</v>
      </c>
    </row>
    <row r="790" spans="1:12" x14ac:dyDescent="0.25">
      <c r="A790" s="2" t="s">
        <v>12</v>
      </c>
      <c r="B790" s="2">
        <v>1185732</v>
      </c>
      <c r="C790" s="3">
        <v>44538</v>
      </c>
      <c r="D790" s="2" t="s">
        <v>43</v>
      </c>
      <c r="E790" s="2" t="s">
        <v>44</v>
      </c>
      <c r="F790" s="2" t="s">
        <v>45</v>
      </c>
      <c r="G790" s="2" t="s">
        <v>17</v>
      </c>
      <c r="H790" s="4">
        <v>0.55000000000000004</v>
      </c>
      <c r="I790" s="5">
        <v>8250</v>
      </c>
      <c r="J790" s="6">
        <v>4537.5</v>
      </c>
      <c r="K790" s="6">
        <v>1134.375</v>
      </c>
      <c r="L790" s="7">
        <v>0.25</v>
      </c>
    </row>
    <row r="791" spans="1:12" x14ac:dyDescent="0.25">
      <c r="A791" s="2" t="s">
        <v>12</v>
      </c>
      <c r="B791" s="2">
        <v>1185732</v>
      </c>
      <c r="C791" s="3">
        <v>44538</v>
      </c>
      <c r="D791" s="2" t="s">
        <v>43</v>
      </c>
      <c r="E791" s="2" t="s">
        <v>44</v>
      </c>
      <c r="F791" s="2" t="s">
        <v>45</v>
      </c>
      <c r="G791" s="2" t="s">
        <v>18</v>
      </c>
      <c r="H791" s="4">
        <v>0.55000000000000004</v>
      </c>
      <c r="I791" s="5">
        <v>7750</v>
      </c>
      <c r="J791" s="6">
        <v>4262.5</v>
      </c>
      <c r="K791" s="6">
        <v>1278.75</v>
      </c>
      <c r="L791" s="7">
        <v>0.3</v>
      </c>
    </row>
    <row r="792" spans="1:12" x14ac:dyDescent="0.25">
      <c r="A792" s="2" t="s">
        <v>12</v>
      </c>
      <c r="B792" s="2">
        <v>1185732</v>
      </c>
      <c r="C792" s="3">
        <v>44538</v>
      </c>
      <c r="D792" s="2" t="s">
        <v>43</v>
      </c>
      <c r="E792" s="2" t="s">
        <v>44</v>
      </c>
      <c r="F792" s="2" t="s">
        <v>45</v>
      </c>
      <c r="G792" s="2" t="s">
        <v>19</v>
      </c>
      <c r="H792" s="4">
        <v>0.65</v>
      </c>
      <c r="I792" s="5">
        <v>7750</v>
      </c>
      <c r="J792" s="6">
        <v>5037.5</v>
      </c>
      <c r="K792" s="6">
        <v>1763.125</v>
      </c>
      <c r="L792" s="7">
        <v>0.35</v>
      </c>
    </row>
    <row r="793" spans="1:12" x14ac:dyDescent="0.25">
      <c r="A793" s="2" t="s">
        <v>12</v>
      </c>
      <c r="B793" s="2">
        <v>1185732</v>
      </c>
      <c r="C793" s="3">
        <v>44538</v>
      </c>
      <c r="D793" s="2" t="s">
        <v>43</v>
      </c>
      <c r="E793" s="2" t="s">
        <v>44</v>
      </c>
      <c r="F793" s="2" t="s">
        <v>45</v>
      </c>
      <c r="G793" s="2" t="s">
        <v>20</v>
      </c>
      <c r="H793" s="4">
        <v>0.7</v>
      </c>
      <c r="I793" s="5">
        <v>8750</v>
      </c>
      <c r="J793" s="6">
        <v>6125</v>
      </c>
      <c r="K793" s="6">
        <v>3062.5</v>
      </c>
      <c r="L793" s="7">
        <v>0.5</v>
      </c>
    </row>
    <row r="794" spans="1:12" x14ac:dyDescent="0.25">
      <c r="A794" s="2" t="s">
        <v>12</v>
      </c>
      <c r="B794" s="2">
        <v>1185732</v>
      </c>
      <c r="C794" s="3">
        <v>44209</v>
      </c>
      <c r="D794" s="2" t="s">
        <v>31</v>
      </c>
      <c r="E794" s="2" t="s">
        <v>46</v>
      </c>
      <c r="F794" s="2" t="s">
        <v>47</v>
      </c>
      <c r="G794" s="2" t="s">
        <v>15</v>
      </c>
      <c r="H794" s="4">
        <v>0.35</v>
      </c>
      <c r="I794" s="5">
        <v>4500</v>
      </c>
      <c r="J794" s="6">
        <v>1575</v>
      </c>
      <c r="K794" s="6">
        <v>551.25</v>
      </c>
      <c r="L794" s="7">
        <v>0.35000000000000003</v>
      </c>
    </row>
    <row r="795" spans="1:12" x14ac:dyDescent="0.25">
      <c r="A795" s="2" t="s">
        <v>12</v>
      </c>
      <c r="B795" s="2">
        <v>1185732</v>
      </c>
      <c r="C795" s="3">
        <v>44209</v>
      </c>
      <c r="D795" s="2" t="s">
        <v>31</v>
      </c>
      <c r="E795" s="2" t="s">
        <v>46</v>
      </c>
      <c r="F795" s="2" t="s">
        <v>47</v>
      </c>
      <c r="G795" s="2" t="s">
        <v>16</v>
      </c>
      <c r="H795" s="4">
        <v>0.35</v>
      </c>
      <c r="I795" s="5">
        <v>2500</v>
      </c>
      <c r="J795" s="6">
        <v>875</v>
      </c>
      <c r="K795" s="6">
        <v>262.5</v>
      </c>
      <c r="L795" s="7">
        <v>0.3</v>
      </c>
    </row>
    <row r="796" spans="1:12" x14ac:dyDescent="0.25">
      <c r="A796" s="2" t="s">
        <v>12</v>
      </c>
      <c r="B796" s="2">
        <v>1185732</v>
      </c>
      <c r="C796" s="3">
        <v>44209</v>
      </c>
      <c r="D796" s="2" t="s">
        <v>31</v>
      </c>
      <c r="E796" s="2" t="s">
        <v>46</v>
      </c>
      <c r="F796" s="2" t="s">
        <v>47</v>
      </c>
      <c r="G796" s="2" t="s">
        <v>17</v>
      </c>
      <c r="H796" s="4">
        <v>0.25</v>
      </c>
      <c r="I796" s="5">
        <v>2500</v>
      </c>
      <c r="J796" s="6">
        <v>625</v>
      </c>
      <c r="K796" s="6">
        <v>187.5</v>
      </c>
      <c r="L796" s="7">
        <v>0.3</v>
      </c>
    </row>
    <row r="797" spans="1:12" x14ac:dyDescent="0.25">
      <c r="A797" s="2" t="s">
        <v>12</v>
      </c>
      <c r="B797" s="2">
        <v>1185732</v>
      </c>
      <c r="C797" s="3">
        <v>44209</v>
      </c>
      <c r="D797" s="2" t="s">
        <v>31</v>
      </c>
      <c r="E797" s="2" t="s">
        <v>46</v>
      </c>
      <c r="F797" s="2" t="s">
        <v>47</v>
      </c>
      <c r="G797" s="2" t="s">
        <v>18</v>
      </c>
      <c r="H797" s="4">
        <v>0.30000000000000004</v>
      </c>
      <c r="I797" s="5">
        <v>1000</v>
      </c>
      <c r="J797" s="6">
        <v>300.00000000000006</v>
      </c>
      <c r="K797" s="6">
        <v>105.00000000000003</v>
      </c>
      <c r="L797" s="7">
        <v>0.35000000000000003</v>
      </c>
    </row>
    <row r="798" spans="1:12" x14ac:dyDescent="0.25">
      <c r="A798" s="2" t="s">
        <v>12</v>
      </c>
      <c r="B798" s="2">
        <v>1185732</v>
      </c>
      <c r="C798" s="3">
        <v>44209</v>
      </c>
      <c r="D798" s="2" t="s">
        <v>31</v>
      </c>
      <c r="E798" s="2" t="s">
        <v>46</v>
      </c>
      <c r="F798" s="2" t="s">
        <v>47</v>
      </c>
      <c r="G798" s="2" t="s">
        <v>19</v>
      </c>
      <c r="H798" s="4">
        <v>0.44999999999999996</v>
      </c>
      <c r="I798" s="5">
        <v>1500</v>
      </c>
      <c r="J798" s="6">
        <v>674.99999999999989</v>
      </c>
      <c r="K798" s="6">
        <v>202.49999999999997</v>
      </c>
      <c r="L798" s="7">
        <v>0.3</v>
      </c>
    </row>
    <row r="799" spans="1:12" x14ac:dyDescent="0.25">
      <c r="A799" s="2" t="s">
        <v>12</v>
      </c>
      <c r="B799" s="2">
        <v>1185732</v>
      </c>
      <c r="C799" s="3">
        <v>44209</v>
      </c>
      <c r="D799" s="2" t="s">
        <v>31</v>
      </c>
      <c r="E799" s="2" t="s">
        <v>46</v>
      </c>
      <c r="F799" s="2" t="s">
        <v>47</v>
      </c>
      <c r="G799" s="2" t="s">
        <v>20</v>
      </c>
      <c r="H799" s="4">
        <v>0.35</v>
      </c>
      <c r="I799" s="5">
        <v>2500</v>
      </c>
      <c r="J799" s="6">
        <v>875</v>
      </c>
      <c r="K799" s="6">
        <v>393.75</v>
      </c>
      <c r="L799" s="7">
        <v>0.45</v>
      </c>
    </row>
    <row r="800" spans="1:12" x14ac:dyDescent="0.25">
      <c r="A800" s="2" t="s">
        <v>12</v>
      </c>
      <c r="B800" s="2">
        <v>1185732</v>
      </c>
      <c r="C800" s="3">
        <v>44240</v>
      </c>
      <c r="D800" s="2" t="s">
        <v>31</v>
      </c>
      <c r="E800" s="2" t="s">
        <v>46</v>
      </c>
      <c r="F800" s="2" t="s">
        <v>47</v>
      </c>
      <c r="G800" s="2" t="s">
        <v>15</v>
      </c>
      <c r="H800" s="4">
        <v>0.35</v>
      </c>
      <c r="I800" s="5">
        <v>5000</v>
      </c>
      <c r="J800" s="6">
        <v>1750</v>
      </c>
      <c r="K800" s="6">
        <v>612.50000000000011</v>
      </c>
      <c r="L800" s="7">
        <v>0.35000000000000003</v>
      </c>
    </row>
    <row r="801" spans="1:12" x14ac:dyDescent="0.25">
      <c r="A801" s="2" t="s">
        <v>12</v>
      </c>
      <c r="B801" s="2">
        <v>1185732</v>
      </c>
      <c r="C801" s="3">
        <v>44240</v>
      </c>
      <c r="D801" s="2" t="s">
        <v>31</v>
      </c>
      <c r="E801" s="2" t="s">
        <v>46</v>
      </c>
      <c r="F801" s="2" t="s">
        <v>47</v>
      </c>
      <c r="G801" s="2" t="s">
        <v>16</v>
      </c>
      <c r="H801" s="4">
        <v>0.35</v>
      </c>
      <c r="I801" s="5">
        <v>1500</v>
      </c>
      <c r="J801" s="6">
        <v>525</v>
      </c>
      <c r="K801" s="6">
        <v>157.5</v>
      </c>
      <c r="L801" s="7">
        <v>0.3</v>
      </c>
    </row>
    <row r="802" spans="1:12" x14ac:dyDescent="0.25">
      <c r="A802" s="2" t="s">
        <v>12</v>
      </c>
      <c r="B802" s="2">
        <v>1185732</v>
      </c>
      <c r="C802" s="3">
        <v>44240</v>
      </c>
      <c r="D802" s="2" t="s">
        <v>31</v>
      </c>
      <c r="E802" s="2" t="s">
        <v>46</v>
      </c>
      <c r="F802" s="2" t="s">
        <v>47</v>
      </c>
      <c r="G802" s="2" t="s">
        <v>17</v>
      </c>
      <c r="H802" s="4">
        <v>0.25</v>
      </c>
      <c r="I802" s="5">
        <v>2000</v>
      </c>
      <c r="J802" s="6">
        <v>500</v>
      </c>
      <c r="K802" s="6">
        <v>150</v>
      </c>
      <c r="L802" s="7">
        <v>0.3</v>
      </c>
    </row>
    <row r="803" spans="1:12" x14ac:dyDescent="0.25">
      <c r="A803" s="2" t="s">
        <v>12</v>
      </c>
      <c r="B803" s="2">
        <v>1185732</v>
      </c>
      <c r="C803" s="3">
        <v>44240</v>
      </c>
      <c r="D803" s="2" t="s">
        <v>31</v>
      </c>
      <c r="E803" s="2" t="s">
        <v>46</v>
      </c>
      <c r="F803" s="2" t="s">
        <v>47</v>
      </c>
      <c r="G803" s="2" t="s">
        <v>18</v>
      </c>
      <c r="H803" s="4">
        <v>0.30000000000000004</v>
      </c>
      <c r="I803" s="5">
        <v>750</v>
      </c>
      <c r="J803" s="6">
        <v>225.00000000000003</v>
      </c>
      <c r="K803" s="6">
        <v>78.750000000000014</v>
      </c>
      <c r="L803" s="7">
        <v>0.35000000000000003</v>
      </c>
    </row>
    <row r="804" spans="1:12" x14ac:dyDescent="0.25">
      <c r="A804" s="2" t="s">
        <v>12</v>
      </c>
      <c r="B804" s="2">
        <v>1185732</v>
      </c>
      <c r="C804" s="3">
        <v>44240</v>
      </c>
      <c r="D804" s="2" t="s">
        <v>31</v>
      </c>
      <c r="E804" s="2" t="s">
        <v>46</v>
      </c>
      <c r="F804" s="2" t="s">
        <v>47</v>
      </c>
      <c r="G804" s="2" t="s">
        <v>19</v>
      </c>
      <c r="H804" s="4">
        <v>0.44999999999999996</v>
      </c>
      <c r="I804" s="5">
        <v>1500</v>
      </c>
      <c r="J804" s="6">
        <v>674.99999999999989</v>
      </c>
      <c r="K804" s="6">
        <v>202.49999999999997</v>
      </c>
      <c r="L804" s="7">
        <v>0.3</v>
      </c>
    </row>
    <row r="805" spans="1:12" x14ac:dyDescent="0.25">
      <c r="A805" s="2" t="s">
        <v>12</v>
      </c>
      <c r="B805" s="2">
        <v>1185732</v>
      </c>
      <c r="C805" s="3">
        <v>44240</v>
      </c>
      <c r="D805" s="2" t="s">
        <v>31</v>
      </c>
      <c r="E805" s="2" t="s">
        <v>46</v>
      </c>
      <c r="F805" s="2" t="s">
        <v>47</v>
      </c>
      <c r="G805" s="2" t="s">
        <v>20</v>
      </c>
      <c r="H805" s="4">
        <v>0.35</v>
      </c>
      <c r="I805" s="5">
        <v>2250</v>
      </c>
      <c r="J805" s="6">
        <v>787.5</v>
      </c>
      <c r="K805" s="6">
        <v>354.375</v>
      </c>
      <c r="L805" s="7">
        <v>0.45</v>
      </c>
    </row>
    <row r="806" spans="1:12" x14ac:dyDescent="0.25">
      <c r="A806" s="2" t="s">
        <v>12</v>
      </c>
      <c r="B806" s="2">
        <v>1185732</v>
      </c>
      <c r="C806" s="3">
        <v>44267</v>
      </c>
      <c r="D806" s="2" t="s">
        <v>31</v>
      </c>
      <c r="E806" s="2" t="s">
        <v>46</v>
      </c>
      <c r="F806" s="2" t="s">
        <v>47</v>
      </c>
      <c r="G806" s="2" t="s">
        <v>15</v>
      </c>
      <c r="H806" s="4">
        <v>0.4</v>
      </c>
      <c r="I806" s="5">
        <v>4450</v>
      </c>
      <c r="J806" s="6">
        <v>1780</v>
      </c>
      <c r="K806" s="6">
        <v>623.00000000000011</v>
      </c>
      <c r="L806" s="7">
        <v>0.35000000000000003</v>
      </c>
    </row>
    <row r="807" spans="1:12" x14ac:dyDescent="0.25">
      <c r="A807" s="2" t="s">
        <v>12</v>
      </c>
      <c r="B807" s="2">
        <v>1185732</v>
      </c>
      <c r="C807" s="3">
        <v>44267</v>
      </c>
      <c r="D807" s="2" t="s">
        <v>31</v>
      </c>
      <c r="E807" s="2" t="s">
        <v>46</v>
      </c>
      <c r="F807" s="2" t="s">
        <v>47</v>
      </c>
      <c r="G807" s="2" t="s">
        <v>16</v>
      </c>
      <c r="H807" s="4">
        <v>0.4</v>
      </c>
      <c r="I807" s="5">
        <v>1250</v>
      </c>
      <c r="J807" s="6">
        <v>500</v>
      </c>
      <c r="K807" s="6">
        <v>150</v>
      </c>
      <c r="L807" s="7">
        <v>0.3</v>
      </c>
    </row>
    <row r="808" spans="1:12" x14ac:dyDescent="0.25">
      <c r="A808" s="2" t="s">
        <v>12</v>
      </c>
      <c r="B808" s="2">
        <v>1185732</v>
      </c>
      <c r="C808" s="3">
        <v>44267</v>
      </c>
      <c r="D808" s="2" t="s">
        <v>31</v>
      </c>
      <c r="E808" s="2" t="s">
        <v>46</v>
      </c>
      <c r="F808" s="2" t="s">
        <v>47</v>
      </c>
      <c r="G808" s="2" t="s">
        <v>17</v>
      </c>
      <c r="H808" s="4">
        <v>0.30000000000000004</v>
      </c>
      <c r="I808" s="5">
        <v>1750</v>
      </c>
      <c r="J808" s="6">
        <v>525.00000000000011</v>
      </c>
      <c r="K808" s="6">
        <v>157.50000000000003</v>
      </c>
      <c r="L808" s="7">
        <v>0.3</v>
      </c>
    </row>
    <row r="809" spans="1:12" x14ac:dyDescent="0.25">
      <c r="A809" s="2" t="s">
        <v>12</v>
      </c>
      <c r="B809" s="2">
        <v>1185732</v>
      </c>
      <c r="C809" s="3">
        <v>44267</v>
      </c>
      <c r="D809" s="2" t="s">
        <v>31</v>
      </c>
      <c r="E809" s="2" t="s">
        <v>46</v>
      </c>
      <c r="F809" s="2" t="s">
        <v>47</v>
      </c>
      <c r="G809" s="2" t="s">
        <v>18</v>
      </c>
      <c r="H809" s="4">
        <v>0.35</v>
      </c>
      <c r="I809" s="5">
        <v>250</v>
      </c>
      <c r="J809" s="6">
        <v>87.5</v>
      </c>
      <c r="K809" s="6">
        <v>30.625000000000004</v>
      </c>
      <c r="L809" s="7">
        <v>0.35000000000000003</v>
      </c>
    </row>
    <row r="810" spans="1:12" x14ac:dyDescent="0.25">
      <c r="A810" s="2" t="s">
        <v>12</v>
      </c>
      <c r="B810" s="2">
        <v>1185732</v>
      </c>
      <c r="C810" s="3">
        <v>44267</v>
      </c>
      <c r="D810" s="2" t="s">
        <v>31</v>
      </c>
      <c r="E810" s="2" t="s">
        <v>46</v>
      </c>
      <c r="F810" s="2" t="s">
        <v>47</v>
      </c>
      <c r="G810" s="2" t="s">
        <v>19</v>
      </c>
      <c r="H810" s="4">
        <v>0.5</v>
      </c>
      <c r="I810" s="5">
        <v>750</v>
      </c>
      <c r="J810" s="6">
        <v>375</v>
      </c>
      <c r="K810" s="6">
        <v>112.5</v>
      </c>
      <c r="L810" s="7">
        <v>0.3</v>
      </c>
    </row>
    <row r="811" spans="1:12" x14ac:dyDescent="0.25">
      <c r="A811" s="2" t="s">
        <v>12</v>
      </c>
      <c r="B811" s="2">
        <v>1185732</v>
      </c>
      <c r="C811" s="3">
        <v>44267</v>
      </c>
      <c r="D811" s="2" t="s">
        <v>31</v>
      </c>
      <c r="E811" s="2" t="s">
        <v>46</v>
      </c>
      <c r="F811" s="2" t="s">
        <v>47</v>
      </c>
      <c r="G811" s="2" t="s">
        <v>20</v>
      </c>
      <c r="H811" s="4">
        <v>0.4</v>
      </c>
      <c r="I811" s="5">
        <v>1750</v>
      </c>
      <c r="J811" s="6">
        <v>700</v>
      </c>
      <c r="K811" s="6">
        <v>315</v>
      </c>
      <c r="L811" s="7">
        <v>0.45</v>
      </c>
    </row>
    <row r="812" spans="1:12" x14ac:dyDescent="0.25">
      <c r="A812" s="2" t="s">
        <v>12</v>
      </c>
      <c r="B812" s="2">
        <v>1185732</v>
      </c>
      <c r="C812" s="3">
        <v>44299</v>
      </c>
      <c r="D812" s="2" t="s">
        <v>31</v>
      </c>
      <c r="E812" s="2" t="s">
        <v>46</v>
      </c>
      <c r="F812" s="2" t="s">
        <v>47</v>
      </c>
      <c r="G812" s="2" t="s">
        <v>15</v>
      </c>
      <c r="H812" s="4">
        <v>0.4</v>
      </c>
      <c r="I812" s="5">
        <v>4000</v>
      </c>
      <c r="J812" s="6">
        <v>1600</v>
      </c>
      <c r="K812" s="6">
        <v>560</v>
      </c>
      <c r="L812" s="7">
        <v>0.35000000000000003</v>
      </c>
    </row>
    <row r="813" spans="1:12" x14ac:dyDescent="0.25">
      <c r="A813" s="2" t="s">
        <v>12</v>
      </c>
      <c r="B813" s="2">
        <v>1185732</v>
      </c>
      <c r="C813" s="3">
        <v>44299</v>
      </c>
      <c r="D813" s="2" t="s">
        <v>31</v>
      </c>
      <c r="E813" s="2" t="s">
        <v>46</v>
      </c>
      <c r="F813" s="2" t="s">
        <v>47</v>
      </c>
      <c r="G813" s="2" t="s">
        <v>16</v>
      </c>
      <c r="H813" s="4">
        <v>0.4</v>
      </c>
      <c r="I813" s="5">
        <v>1000</v>
      </c>
      <c r="J813" s="6">
        <v>400</v>
      </c>
      <c r="K813" s="6">
        <v>120</v>
      </c>
      <c r="L813" s="7">
        <v>0.3</v>
      </c>
    </row>
    <row r="814" spans="1:12" x14ac:dyDescent="0.25">
      <c r="A814" s="2" t="s">
        <v>12</v>
      </c>
      <c r="B814" s="2">
        <v>1185732</v>
      </c>
      <c r="C814" s="3">
        <v>44299</v>
      </c>
      <c r="D814" s="2" t="s">
        <v>31</v>
      </c>
      <c r="E814" s="2" t="s">
        <v>46</v>
      </c>
      <c r="F814" s="2" t="s">
        <v>47</v>
      </c>
      <c r="G814" s="2" t="s">
        <v>17</v>
      </c>
      <c r="H814" s="4">
        <v>0.30000000000000004</v>
      </c>
      <c r="I814" s="5">
        <v>1000</v>
      </c>
      <c r="J814" s="6">
        <v>300.00000000000006</v>
      </c>
      <c r="K814" s="6">
        <v>90.000000000000014</v>
      </c>
      <c r="L814" s="7">
        <v>0.3</v>
      </c>
    </row>
    <row r="815" spans="1:12" x14ac:dyDescent="0.25">
      <c r="A815" s="2" t="s">
        <v>12</v>
      </c>
      <c r="B815" s="2">
        <v>1185732</v>
      </c>
      <c r="C815" s="3">
        <v>44299</v>
      </c>
      <c r="D815" s="2" t="s">
        <v>31</v>
      </c>
      <c r="E815" s="2" t="s">
        <v>46</v>
      </c>
      <c r="F815" s="2" t="s">
        <v>47</v>
      </c>
      <c r="G815" s="2" t="s">
        <v>18</v>
      </c>
      <c r="H815" s="4">
        <v>0.35</v>
      </c>
      <c r="I815" s="5">
        <v>250</v>
      </c>
      <c r="J815" s="6">
        <v>87.5</v>
      </c>
      <c r="K815" s="6">
        <v>30.625000000000004</v>
      </c>
      <c r="L815" s="7">
        <v>0.35000000000000003</v>
      </c>
    </row>
    <row r="816" spans="1:12" x14ac:dyDescent="0.25">
      <c r="A816" s="2" t="s">
        <v>12</v>
      </c>
      <c r="B816" s="2">
        <v>1185732</v>
      </c>
      <c r="C816" s="3">
        <v>44299</v>
      </c>
      <c r="D816" s="2" t="s">
        <v>31</v>
      </c>
      <c r="E816" s="2" t="s">
        <v>46</v>
      </c>
      <c r="F816" s="2" t="s">
        <v>47</v>
      </c>
      <c r="G816" s="2" t="s">
        <v>19</v>
      </c>
      <c r="H816" s="4">
        <v>0.5</v>
      </c>
      <c r="I816" s="5">
        <v>500</v>
      </c>
      <c r="J816" s="6">
        <v>250</v>
      </c>
      <c r="K816" s="6">
        <v>75</v>
      </c>
      <c r="L816" s="7">
        <v>0.3</v>
      </c>
    </row>
    <row r="817" spans="1:12" x14ac:dyDescent="0.25">
      <c r="A817" s="2" t="s">
        <v>12</v>
      </c>
      <c r="B817" s="2">
        <v>1185732</v>
      </c>
      <c r="C817" s="3">
        <v>44299</v>
      </c>
      <c r="D817" s="2" t="s">
        <v>31</v>
      </c>
      <c r="E817" s="2" t="s">
        <v>46</v>
      </c>
      <c r="F817" s="2" t="s">
        <v>47</v>
      </c>
      <c r="G817" s="2" t="s">
        <v>20</v>
      </c>
      <c r="H817" s="4">
        <v>0.4</v>
      </c>
      <c r="I817" s="5">
        <v>1750</v>
      </c>
      <c r="J817" s="6">
        <v>700</v>
      </c>
      <c r="K817" s="6">
        <v>315</v>
      </c>
      <c r="L817" s="7">
        <v>0.45</v>
      </c>
    </row>
    <row r="818" spans="1:12" x14ac:dyDescent="0.25">
      <c r="A818" s="2" t="s">
        <v>12</v>
      </c>
      <c r="B818" s="2">
        <v>1185732</v>
      </c>
      <c r="C818" s="3">
        <v>44330</v>
      </c>
      <c r="D818" s="2" t="s">
        <v>31</v>
      </c>
      <c r="E818" s="2" t="s">
        <v>46</v>
      </c>
      <c r="F818" s="2" t="s">
        <v>47</v>
      </c>
      <c r="G818" s="2" t="s">
        <v>15</v>
      </c>
      <c r="H818" s="4">
        <v>0.5</v>
      </c>
      <c r="I818" s="5">
        <v>4450</v>
      </c>
      <c r="J818" s="6">
        <v>2225</v>
      </c>
      <c r="K818" s="6">
        <v>778.75000000000011</v>
      </c>
      <c r="L818" s="7">
        <v>0.35000000000000003</v>
      </c>
    </row>
    <row r="819" spans="1:12" x14ac:dyDescent="0.25">
      <c r="A819" s="2" t="s">
        <v>12</v>
      </c>
      <c r="B819" s="2">
        <v>1185732</v>
      </c>
      <c r="C819" s="3">
        <v>44330</v>
      </c>
      <c r="D819" s="2" t="s">
        <v>31</v>
      </c>
      <c r="E819" s="2" t="s">
        <v>46</v>
      </c>
      <c r="F819" s="2" t="s">
        <v>47</v>
      </c>
      <c r="G819" s="2" t="s">
        <v>16</v>
      </c>
      <c r="H819" s="4">
        <v>0.45000000000000007</v>
      </c>
      <c r="I819" s="5">
        <v>1500</v>
      </c>
      <c r="J819" s="6">
        <v>675.00000000000011</v>
      </c>
      <c r="K819" s="6">
        <v>202.50000000000003</v>
      </c>
      <c r="L819" s="7">
        <v>0.3</v>
      </c>
    </row>
    <row r="820" spans="1:12" x14ac:dyDescent="0.25">
      <c r="A820" s="2" t="s">
        <v>12</v>
      </c>
      <c r="B820" s="2">
        <v>1185732</v>
      </c>
      <c r="C820" s="3">
        <v>44330</v>
      </c>
      <c r="D820" s="2" t="s">
        <v>31</v>
      </c>
      <c r="E820" s="2" t="s">
        <v>46</v>
      </c>
      <c r="F820" s="2" t="s">
        <v>47</v>
      </c>
      <c r="G820" s="2" t="s">
        <v>17</v>
      </c>
      <c r="H820" s="4">
        <v>0.4</v>
      </c>
      <c r="I820" s="5">
        <v>1250</v>
      </c>
      <c r="J820" s="6">
        <v>500</v>
      </c>
      <c r="K820" s="6">
        <v>150</v>
      </c>
      <c r="L820" s="7">
        <v>0.3</v>
      </c>
    </row>
    <row r="821" spans="1:12" x14ac:dyDescent="0.25">
      <c r="A821" s="2" t="s">
        <v>12</v>
      </c>
      <c r="B821" s="2">
        <v>1185732</v>
      </c>
      <c r="C821" s="3">
        <v>44330</v>
      </c>
      <c r="D821" s="2" t="s">
        <v>31</v>
      </c>
      <c r="E821" s="2" t="s">
        <v>46</v>
      </c>
      <c r="F821" s="2" t="s">
        <v>47</v>
      </c>
      <c r="G821" s="2" t="s">
        <v>18</v>
      </c>
      <c r="H821" s="4">
        <v>0.4</v>
      </c>
      <c r="I821" s="5">
        <v>500</v>
      </c>
      <c r="J821" s="6">
        <v>200</v>
      </c>
      <c r="K821" s="6">
        <v>70</v>
      </c>
      <c r="L821" s="7">
        <v>0.35000000000000003</v>
      </c>
    </row>
    <row r="822" spans="1:12" x14ac:dyDescent="0.25">
      <c r="A822" s="2" t="s">
        <v>12</v>
      </c>
      <c r="B822" s="2">
        <v>1185732</v>
      </c>
      <c r="C822" s="3">
        <v>44330</v>
      </c>
      <c r="D822" s="2" t="s">
        <v>31</v>
      </c>
      <c r="E822" s="2" t="s">
        <v>46</v>
      </c>
      <c r="F822" s="2" t="s">
        <v>47</v>
      </c>
      <c r="G822" s="2" t="s">
        <v>19</v>
      </c>
      <c r="H822" s="4">
        <v>0.54999999999999993</v>
      </c>
      <c r="I822" s="5">
        <v>750</v>
      </c>
      <c r="J822" s="6">
        <v>412.49999999999994</v>
      </c>
      <c r="K822" s="6">
        <v>123.74999999999997</v>
      </c>
      <c r="L822" s="7">
        <v>0.3</v>
      </c>
    </row>
    <row r="823" spans="1:12" x14ac:dyDescent="0.25">
      <c r="A823" s="2" t="s">
        <v>12</v>
      </c>
      <c r="B823" s="2">
        <v>1185732</v>
      </c>
      <c r="C823" s="3">
        <v>44330</v>
      </c>
      <c r="D823" s="2" t="s">
        <v>31</v>
      </c>
      <c r="E823" s="2" t="s">
        <v>46</v>
      </c>
      <c r="F823" s="2" t="s">
        <v>47</v>
      </c>
      <c r="G823" s="2" t="s">
        <v>20</v>
      </c>
      <c r="H823" s="4">
        <v>0.6</v>
      </c>
      <c r="I823" s="5">
        <v>1750</v>
      </c>
      <c r="J823" s="6">
        <v>1050</v>
      </c>
      <c r="K823" s="6">
        <v>472.5</v>
      </c>
      <c r="L823" s="7">
        <v>0.45</v>
      </c>
    </row>
    <row r="824" spans="1:12" x14ac:dyDescent="0.25">
      <c r="A824" s="2" t="s">
        <v>12</v>
      </c>
      <c r="B824" s="2">
        <v>1185732</v>
      </c>
      <c r="C824" s="3">
        <v>44360</v>
      </c>
      <c r="D824" s="2" t="s">
        <v>31</v>
      </c>
      <c r="E824" s="2" t="s">
        <v>46</v>
      </c>
      <c r="F824" s="2" t="s">
        <v>47</v>
      </c>
      <c r="G824" s="2" t="s">
        <v>15</v>
      </c>
      <c r="H824" s="4">
        <v>0.45</v>
      </c>
      <c r="I824" s="5">
        <v>4250</v>
      </c>
      <c r="J824" s="6">
        <v>1912.5</v>
      </c>
      <c r="K824" s="6">
        <v>669.37500000000011</v>
      </c>
      <c r="L824" s="7">
        <v>0.35000000000000003</v>
      </c>
    </row>
    <row r="825" spans="1:12" x14ac:dyDescent="0.25">
      <c r="A825" s="2" t="s">
        <v>12</v>
      </c>
      <c r="B825" s="2">
        <v>1185732</v>
      </c>
      <c r="C825" s="3">
        <v>44360</v>
      </c>
      <c r="D825" s="2" t="s">
        <v>31</v>
      </c>
      <c r="E825" s="2" t="s">
        <v>46</v>
      </c>
      <c r="F825" s="2" t="s">
        <v>47</v>
      </c>
      <c r="G825" s="2" t="s">
        <v>16</v>
      </c>
      <c r="H825" s="4">
        <v>0.40000000000000008</v>
      </c>
      <c r="I825" s="5">
        <v>1750</v>
      </c>
      <c r="J825" s="6">
        <v>700.00000000000011</v>
      </c>
      <c r="K825" s="6">
        <v>210.00000000000003</v>
      </c>
      <c r="L825" s="7">
        <v>0.3</v>
      </c>
    </row>
    <row r="826" spans="1:12" x14ac:dyDescent="0.25">
      <c r="A826" s="2" t="s">
        <v>12</v>
      </c>
      <c r="B826" s="2">
        <v>1185732</v>
      </c>
      <c r="C826" s="3">
        <v>44360</v>
      </c>
      <c r="D826" s="2" t="s">
        <v>31</v>
      </c>
      <c r="E826" s="2" t="s">
        <v>46</v>
      </c>
      <c r="F826" s="2" t="s">
        <v>47</v>
      </c>
      <c r="G826" s="2" t="s">
        <v>17</v>
      </c>
      <c r="H826" s="4">
        <v>0.35000000000000003</v>
      </c>
      <c r="I826" s="5">
        <v>1750</v>
      </c>
      <c r="J826" s="6">
        <v>612.50000000000011</v>
      </c>
      <c r="K826" s="6">
        <v>183.75000000000003</v>
      </c>
      <c r="L826" s="7">
        <v>0.3</v>
      </c>
    </row>
    <row r="827" spans="1:12" x14ac:dyDescent="0.25">
      <c r="A827" s="2" t="s">
        <v>12</v>
      </c>
      <c r="B827" s="2">
        <v>1185732</v>
      </c>
      <c r="C827" s="3">
        <v>44360</v>
      </c>
      <c r="D827" s="2" t="s">
        <v>31</v>
      </c>
      <c r="E827" s="2" t="s">
        <v>46</v>
      </c>
      <c r="F827" s="2" t="s">
        <v>47</v>
      </c>
      <c r="G827" s="2" t="s">
        <v>18</v>
      </c>
      <c r="H827" s="4">
        <v>0.35000000000000003</v>
      </c>
      <c r="I827" s="5">
        <v>1500</v>
      </c>
      <c r="J827" s="6">
        <v>525</v>
      </c>
      <c r="K827" s="6">
        <v>183.75000000000003</v>
      </c>
      <c r="L827" s="7">
        <v>0.35000000000000003</v>
      </c>
    </row>
    <row r="828" spans="1:12" x14ac:dyDescent="0.25">
      <c r="A828" s="2" t="s">
        <v>12</v>
      </c>
      <c r="B828" s="2">
        <v>1185732</v>
      </c>
      <c r="C828" s="3">
        <v>44360</v>
      </c>
      <c r="D828" s="2" t="s">
        <v>31</v>
      </c>
      <c r="E828" s="2" t="s">
        <v>46</v>
      </c>
      <c r="F828" s="2" t="s">
        <v>47</v>
      </c>
      <c r="G828" s="2" t="s">
        <v>19</v>
      </c>
      <c r="H828" s="4">
        <v>0.5</v>
      </c>
      <c r="I828" s="5">
        <v>1500</v>
      </c>
      <c r="J828" s="6">
        <v>750</v>
      </c>
      <c r="K828" s="6">
        <v>225</v>
      </c>
      <c r="L828" s="7">
        <v>0.3</v>
      </c>
    </row>
    <row r="829" spans="1:12" x14ac:dyDescent="0.25">
      <c r="A829" s="2" t="s">
        <v>12</v>
      </c>
      <c r="B829" s="2">
        <v>1185732</v>
      </c>
      <c r="C829" s="3">
        <v>44360</v>
      </c>
      <c r="D829" s="2" t="s">
        <v>31</v>
      </c>
      <c r="E829" s="2" t="s">
        <v>46</v>
      </c>
      <c r="F829" s="2" t="s">
        <v>47</v>
      </c>
      <c r="G829" s="2" t="s">
        <v>20</v>
      </c>
      <c r="H829" s="4">
        <v>0.55000000000000004</v>
      </c>
      <c r="I829" s="5">
        <v>3250</v>
      </c>
      <c r="J829" s="6">
        <v>1787.5000000000002</v>
      </c>
      <c r="K829" s="6">
        <v>804.37500000000011</v>
      </c>
      <c r="L829" s="7">
        <v>0.45</v>
      </c>
    </row>
    <row r="830" spans="1:12" x14ac:dyDescent="0.25">
      <c r="A830" s="2" t="s">
        <v>12</v>
      </c>
      <c r="B830" s="2">
        <v>1185732</v>
      </c>
      <c r="C830" s="3">
        <v>44389</v>
      </c>
      <c r="D830" s="2" t="s">
        <v>31</v>
      </c>
      <c r="E830" s="2" t="s">
        <v>46</v>
      </c>
      <c r="F830" s="2" t="s">
        <v>47</v>
      </c>
      <c r="G830" s="2" t="s">
        <v>15</v>
      </c>
      <c r="H830" s="4">
        <v>0.5</v>
      </c>
      <c r="I830" s="5">
        <v>5500</v>
      </c>
      <c r="J830" s="6">
        <v>2750</v>
      </c>
      <c r="K830" s="6">
        <v>962.50000000000011</v>
      </c>
      <c r="L830" s="7">
        <v>0.35000000000000003</v>
      </c>
    </row>
    <row r="831" spans="1:12" x14ac:dyDescent="0.25">
      <c r="A831" s="2" t="s">
        <v>12</v>
      </c>
      <c r="B831" s="2">
        <v>1185732</v>
      </c>
      <c r="C831" s="3">
        <v>44389</v>
      </c>
      <c r="D831" s="2" t="s">
        <v>31</v>
      </c>
      <c r="E831" s="2" t="s">
        <v>46</v>
      </c>
      <c r="F831" s="2" t="s">
        <v>47</v>
      </c>
      <c r="G831" s="2" t="s">
        <v>16</v>
      </c>
      <c r="H831" s="4">
        <v>0.45000000000000007</v>
      </c>
      <c r="I831" s="5">
        <v>3000</v>
      </c>
      <c r="J831" s="6">
        <v>1350.0000000000002</v>
      </c>
      <c r="K831" s="6">
        <v>405.00000000000006</v>
      </c>
      <c r="L831" s="7">
        <v>0.3</v>
      </c>
    </row>
    <row r="832" spans="1:12" x14ac:dyDescent="0.25">
      <c r="A832" s="2" t="s">
        <v>12</v>
      </c>
      <c r="B832" s="2">
        <v>1185732</v>
      </c>
      <c r="C832" s="3">
        <v>44389</v>
      </c>
      <c r="D832" s="2" t="s">
        <v>31</v>
      </c>
      <c r="E832" s="2" t="s">
        <v>46</v>
      </c>
      <c r="F832" s="2" t="s">
        <v>47</v>
      </c>
      <c r="G832" s="2" t="s">
        <v>17</v>
      </c>
      <c r="H832" s="4">
        <v>0.4</v>
      </c>
      <c r="I832" s="5">
        <v>2250</v>
      </c>
      <c r="J832" s="6">
        <v>900</v>
      </c>
      <c r="K832" s="6">
        <v>270</v>
      </c>
      <c r="L832" s="7">
        <v>0.3</v>
      </c>
    </row>
    <row r="833" spans="1:12" x14ac:dyDescent="0.25">
      <c r="A833" s="2" t="s">
        <v>12</v>
      </c>
      <c r="B833" s="2">
        <v>1185732</v>
      </c>
      <c r="C833" s="3">
        <v>44389</v>
      </c>
      <c r="D833" s="2" t="s">
        <v>31</v>
      </c>
      <c r="E833" s="2" t="s">
        <v>46</v>
      </c>
      <c r="F833" s="2" t="s">
        <v>47</v>
      </c>
      <c r="G833" s="2" t="s">
        <v>18</v>
      </c>
      <c r="H833" s="4">
        <v>0.4</v>
      </c>
      <c r="I833" s="5">
        <v>1750</v>
      </c>
      <c r="J833" s="6">
        <v>700</v>
      </c>
      <c r="K833" s="6">
        <v>245.00000000000003</v>
      </c>
      <c r="L833" s="7">
        <v>0.35000000000000003</v>
      </c>
    </row>
    <row r="834" spans="1:12" x14ac:dyDescent="0.25">
      <c r="A834" s="2" t="s">
        <v>12</v>
      </c>
      <c r="B834" s="2">
        <v>1185732</v>
      </c>
      <c r="C834" s="3">
        <v>44389</v>
      </c>
      <c r="D834" s="2" t="s">
        <v>31</v>
      </c>
      <c r="E834" s="2" t="s">
        <v>46</v>
      </c>
      <c r="F834" s="2" t="s">
        <v>47</v>
      </c>
      <c r="G834" s="2" t="s">
        <v>19</v>
      </c>
      <c r="H834" s="4">
        <v>0.5</v>
      </c>
      <c r="I834" s="5">
        <v>2000</v>
      </c>
      <c r="J834" s="6">
        <v>1000</v>
      </c>
      <c r="K834" s="6">
        <v>300</v>
      </c>
      <c r="L834" s="7">
        <v>0.3</v>
      </c>
    </row>
    <row r="835" spans="1:12" x14ac:dyDescent="0.25">
      <c r="A835" s="2" t="s">
        <v>12</v>
      </c>
      <c r="B835" s="2">
        <v>1185732</v>
      </c>
      <c r="C835" s="3">
        <v>44389</v>
      </c>
      <c r="D835" s="2" t="s">
        <v>31</v>
      </c>
      <c r="E835" s="2" t="s">
        <v>46</v>
      </c>
      <c r="F835" s="2" t="s">
        <v>47</v>
      </c>
      <c r="G835" s="2" t="s">
        <v>20</v>
      </c>
      <c r="H835" s="4">
        <v>0.55000000000000004</v>
      </c>
      <c r="I835" s="5">
        <v>3750</v>
      </c>
      <c r="J835" s="6">
        <v>2062.5</v>
      </c>
      <c r="K835" s="6">
        <v>928.125</v>
      </c>
      <c r="L835" s="7">
        <v>0.45</v>
      </c>
    </row>
    <row r="836" spans="1:12" x14ac:dyDescent="0.25">
      <c r="A836" s="2" t="s">
        <v>12</v>
      </c>
      <c r="B836" s="2">
        <v>1185732</v>
      </c>
      <c r="C836" s="3">
        <v>44421</v>
      </c>
      <c r="D836" s="2" t="s">
        <v>31</v>
      </c>
      <c r="E836" s="2" t="s">
        <v>46</v>
      </c>
      <c r="F836" s="2" t="s">
        <v>47</v>
      </c>
      <c r="G836" s="2" t="s">
        <v>15</v>
      </c>
      <c r="H836" s="4">
        <v>0.5</v>
      </c>
      <c r="I836" s="5">
        <v>5250</v>
      </c>
      <c r="J836" s="6">
        <v>2625</v>
      </c>
      <c r="K836" s="6">
        <v>918.75000000000011</v>
      </c>
      <c r="L836" s="7">
        <v>0.35000000000000003</v>
      </c>
    </row>
    <row r="837" spans="1:12" x14ac:dyDescent="0.25">
      <c r="A837" s="2" t="s">
        <v>12</v>
      </c>
      <c r="B837" s="2">
        <v>1185732</v>
      </c>
      <c r="C837" s="3">
        <v>44421</v>
      </c>
      <c r="D837" s="2" t="s">
        <v>31</v>
      </c>
      <c r="E837" s="2" t="s">
        <v>46</v>
      </c>
      <c r="F837" s="2" t="s">
        <v>47</v>
      </c>
      <c r="G837" s="2" t="s">
        <v>16</v>
      </c>
      <c r="H837" s="4">
        <v>0.45000000000000007</v>
      </c>
      <c r="I837" s="5">
        <v>3000</v>
      </c>
      <c r="J837" s="6">
        <v>1350.0000000000002</v>
      </c>
      <c r="K837" s="6">
        <v>405.00000000000006</v>
      </c>
      <c r="L837" s="7">
        <v>0.3</v>
      </c>
    </row>
    <row r="838" spans="1:12" x14ac:dyDescent="0.25">
      <c r="A838" s="2" t="s">
        <v>12</v>
      </c>
      <c r="B838" s="2">
        <v>1185732</v>
      </c>
      <c r="C838" s="3">
        <v>44421</v>
      </c>
      <c r="D838" s="2" t="s">
        <v>31</v>
      </c>
      <c r="E838" s="2" t="s">
        <v>46</v>
      </c>
      <c r="F838" s="2" t="s">
        <v>47</v>
      </c>
      <c r="G838" s="2" t="s">
        <v>17</v>
      </c>
      <c r="H838" s="4">
        <v>0.4</v>
      </c>
      <c r="I838" s="5">
        <v>2250</v>
      </c>
      <c r="J838" s="6">
        <v>900</v>
      </c>
      <c r="K838" s="6">
        <v>270</v>
      </c>
      <c r="L838" s="7">
        <v>0.3</v>
      </c>
    </row>
    <row r="839" spans="1:12" x14ac:dyDescent="0.25">
      <c r="A839" s="2" t="s">
        <v>12</v>
      </c>
      <c r="B839" s="2">
        <v>1185732</v>
      </c>
      <c r="C839" s="3">
        <v>44421</v>
      </c>
      <c r="D839" s="2" t="s">
        <v>31</v>
      </c>
      <c r="E839" s="2" t="s">
        <v>46</v>
      </c>
      <c r="F839" s="2" t="s">
        <v>47</v>
      </c>
      <c r="G839" s="2" t="s">
        <v>18</v>
      </c>
      <c r="H839" s="4">
        <v>0.35000000000000003</v>
      </c>
      <c r="I839" s="5">
        <v>1750</v>
      </c>
      <c r="J839" s="6">
        <v>612.50000000000011</v>
      </c>
      <c r="K839" s="6">
        <v>214.37500000000006</v>
      </c>
      <c r="L839" s="7">
        <v>0.35000000000000003</v>
      </c>
    </row>
    <row r="840" spans="1:12" x14ac:dyDescent="0.25">
      <c r="A840" s="2" t="s">
        <v>12</v>
      </c>
      <c r="B840" s="2">
        <v>1185732</v>
      </c>
      <c r="C840" s="3">
        <v>44421</v>
      </c>
      <c r="D840" s="2" t="s">
        <v>31</v>
      </c>
      <c r="E840" s="2" t="s">
        <v>46</v>
      </c>
      <c r="F840" s="2" t="s">
        <v>47</v>
      </c>
      <c r="G840" s="2" t="s">
        <v>19</v>
      </c>
      <c r="H840" s="4">
        <v>0.45</v>
      </c>
      <c r="I840" s="5">
        <v>1500</v>
      </c>
      <c r="J840" s="6">
        <v>675</v>
      </c>
      <c r="K840" s="6">
        <v>202.5</v>
      </c>
      <c r="L840" s="7">
        <v>0.3</v>
      </c>
    </row>
    <row r="841" spans="1:12" x14ac:dyDescent="0.25">
      <c r="A841" s="2" t="s">
        <v>12</v>
      </c>
      <c r="B841" s="2">
        <v>1185732</v>
      </c>
      <c r="C841" s="3">
        <v>44421</v>
      </c>
      <c r="D841" s="2" t="s">
        <v>31</v>
      </c>
      <c r="E841" s="2" t="s">
        <v>46</v>
      </c>
      <c r="F841" s="2" t="s">
        <v>47</v>
      </c>
      <c r="G841" s="2" t="s">
        <v>20</v>
      </c>
      <c r="H841" s="4">
        <v>0.5</v>
      </c>
      <c r="I841" s="5">
        <v>3250</v>
      </c>
      <c r="J841" s="6">
        <v>1625</v>
      </c>
      <c r="K841" s="6">
        <v>731.25</v>
      </c>
      <c r="L841" s="7">
        <v>0.45</v>
      </c>
    </row>
    <row r="842" spans="1:12" x14ac:dyDescent="0.25">
      <c r="A842" s="2" t="s">
        <v>12</v>
      </c>
      <c r="B842" s="2">
        <v>1185732</v>
      </c>
      <c r="C842" s="3">
        <v>44453</v>
      </c>
      <c r="D842" s="2" t="s">
        <v>31</v>
      </c>
      <c r="E842" s="2" t="s">
        <v>46</v>
      </c>
      <c r="F842" s="2" t="s">
        <v>47</v>
      </c>
      <c r="G842" s="2" t="s">
        <v>15</v>
      </c>
      <c r="H842" s="4">
        <v>0.45</v>
      </c>
      <c r="I842" s="5">
        <v>4500</v>
      </c>
      <c r="J842" s="6">
        <v>2025</v>
      </c>
      <c r="K842" s="6">
        <v>708.75000000000011</v>
      </c>
      <c r="L842" s="7">
        <v>0.35000000000000003</v>
      </c>
    </row>
    <row r="843" spans="1:12" x14ac:dyDescent="0.25">
      <c r="A843" s="2" t="s">
        <v>12</v>
      </c>
      <c r="B843" s="2">
        <v>1185732</v>
      </c>
      <c r="C843" s="3">
        <v>44453</v>
      </c>
      <c r="D843" s="2" t="s">
        <v>31</v>
      </c>
      <c r="E843" s="2" t="s">
        <v>46</v>
      </c>
      <c r="F843" s="2" t="s">
        <v>47</v>
      </c>
      <c r="G843" s="2" t="s">
        <v>16</v>
      </c>
      <c r="H843" s="4">
        <v>0.40000000000000008</v>
      </c>
      <c r="I843" s="5">
        <v>2500</v>
      </c>
      <c r="J843" s="6">
        <v>1000.0000000000002</v>
      </c>
      <c r="K843" s="6">
        <v>300.00000000000006</v>
      </c>
      <c r="L843" s="7">
        <v>0.3</v>
      </c>
    </row>
    <row r="844" spans="1:12" x14ac:dyDescent="0.25">
      <c r="A844" s="2" t="s">
        <v>12</v>
      </c>
      <c r="B844" s="2">
        <v>1185732</v>
      </c>
      <c r="C844" s="3">
        <v>44453</v>
      </c>
      <c r="D844" s="2" t="s">
        <v>31</v>
      </c>
      <c r="E844" s="2" t="s">
        <v>46</v>
      </c>
      <c r="F844" s="2" t="s">
        <v>47</v>
      </c>
      <c r="G844" s="2" t="s">
        <v>17</v>
      </c>
      <c r="H844" s="4">
        <v>0.25</v>
      </c>
      <c r="I844" s="5">
        <v>1500</v>
      </c>
      <c r="J844" s="6">
        <v>375</v>
      </c>
      <c r="K844" s="6">
        <v>112.5</v>
      </c>
      <c r="L844" s="7">
        <v>0.3</v>
      </c>
    </row>
    <row r="845" spans="1:12" x14ac:dyDescent="0.25">
      <c r="A845" s="2" t="s">
        <v>12</v>
      </c>
      <c r="B845" s="2">
        <v>1185732</v>
      </c>
      <c r="C845" s="3">
        <v>44453</v>
      </c>
      <c r="D845" s="2" t="s">
        <v>31</v>
      </c>
      <c r="E845" s="2" t="s">
        <v>46</v>
      </c>
      <c r="F845" s="2" t="s">
        <v>47</v>
      </c>
      <c r="G845" s="2" t="s">
        <v>18</v>
      </c>
      <c r="H845" s="4">
        <v>0.25</v>
      </c>
      <c r="I845" s="5">
        <v>1250</v>
      </c>
      <c r="J845" s="6">
        <v>312.5</v>
      </c>
      <c r="K845" s="6">
        <v>109.37500000000001</v>
      </c>
      <c r="L845" s="7">
        <v>0.35000000000000003</v>
      </c>
    </row>
    <row r="846" spans="1:12" x14ac:dyDescent="0.25">
      <c r="A846" s="2" t="s">
        <v>12</v>
      </c>
      <c r="B846" s="2">
        <v>1185732</v>
      </c>
      <c r="C846" s="3">
        <v>44453</v>
      </c>
      <c r="D846" s="2" t="s">
        <v>31</v>
      </c>
      <c r="E846" s="2" t="s">
        <v>46</v>
      </c>
      <c r="F846" s="2" t="s">
        <v>47</v>
      </c>
      <c r="G846" s="2" t="s">
        <v>19</v>
      </c>
      <c r="H846" s="4">
        <v>0.35</v>
      </c>
      <c r="I846" s="5">
        <v>1250</v>
      </c>
      <c r="J846" s="6">
        <v>437.5</v>
      </c>
      <c r="K846" s="6">
        <v>131.25</v>
      </c>
      <c r="L846" s="7">
        <v>0.3</v>
      </c>
    </row>
    <row r="847" spans="1:12" x14ac:dyDescent="0.25">
      <c r="A847" s="2" t="s">
        <v>12</v>
      </c>
      <c r="B847" s="2">
        <v>1185732</v>
      </c>
      <c r="C847" s="3">
        <v>44453</v>
      </c>
      <c r="D847" s="2" t="s">
        <v>31</v>
      </c>
      <c r="E847" s="2" t="s">
        <v>46</v>
      </c>
      <c r="F847" s="2" t="s">
        <v>47</v>
      </c>
      <c r="G847" s="2" t="s">
        <v>20</v>
      </c>
      <c r="H847" s="4">
        <v>0.4</v>
      </c>
      <c r="I847" s="5">
        <v>2000</v>
      </c>
      <c r="J847" s="6">
        <v>800</v>
      </c>
      <c r="K847" s="6">
        <v>360</v>
      </c>
      <c r="L847" s="7">
        <v>0.45</v>
      </c>
    </row>
    <row r="848" spans="1:12" x14ac:dyDescent="0.25">
      <c r="A848" s="2" t="s">
        <v>12</v>
      </c>
      <c r="B848" s="2">
        <v>1185732</v>
      </c>
      <c r="C848" s="3">
        <v>44482</v>
      </c>
      <c r="D848" s="2" t="s">
        <v>31</v>
      </c>
      <c r="E848" s="2" t="s">
        <v>46</v>
      </c>
      <c r="F848" s="2" t="s">
        <v>47</v>
      </c>
      <c r="G848" s="2" t="s">
        <v>15</v>
      </c>
      <c r="H848" s="4">
        <v>0.44999999999999996</v>
      </c>
      <c r="I848" s="5">
        <v>3750</v>
      </c>
      <c r="J848" s="6">
        <v>1687.4999999999998</v>
      </c>
      <c r="K848" s="6">
        <v>590.625</v>
      </c>
      <c r="L848" s="7">
        <v>0.35000000000000003</v>
      </c>
    </row>
    <row r="849" spans="1:12" x14ac:dyDescent="0.25">
      <c r="A849" s="2" t="s">
        <v>12</v>
      </c>
      <c r="B849" s="2">
        <v>1185732</v>
      </c>
      <c r="C849" s="3">
        <v>44482</v>
      </c>
      <c r="D849" s="2" t="s">
        <v>31</v>
      </c>
      <c r="E849" s="2" t="s">
        <v>46</v>
      </c>
      <c r="F849" s="2" t="s">
        <v>47</v>
      </c>
      <c r="G849" s="2" t="s">
        <v>16</v>
      </c>
      <c r="H849" s="4">
        <v>0.35</v>
      </c>
      <c r="I849" s="5">
        <v>2000</v>
      </c>
      <c r="J849" s="6">
        <v>700</v>
      </c>
      <c r="K849" s="6">
        <v>210</v>
      </c>
      <c r="L849" s="7">
        <v>0.3</v>
      </c>
    </row>
    <row r="850" spans="1:12" x14ac:dyDescent="0.25">
      <c r="A850" s="2" t="s">
        <v>12</v>
      </c>
      <c r="B850" s="2">
        <v>1185732</v>
      </c>
      <c r="C850" s="3">
        <v>44482</v>
      </c>
      <c r="D850" s="2" t="s">
        <v>31</v>
      </c>
      <c r="E850" s="2" t="s">
        <v>46</v>
      </c>
      <c r="F850" s="2" t="s">
        <v>47</v>
      </c>
      <c r="G850" s="2" t="s">
        <v>17</v>
      </c>
      <c r="H850" s="4">
        <v>0.35</v>
      </c>
      <c r="I850" s="5">
        <v>1000</v>
      </c>
      <c r="J850" s="6">
        <v>350</v>
      </c>
      <c r="K850" s="6">
        <v>105</v>
      </c>
      <c r="L850" s="7">
        <v>0.3</v>
      </c>
    </row>
    <row r="851" spans="1:12" x14ac:dyDescent="0.25">
      <c r="A851" s="2" t="s">
        <v>12</v>
      </c>
      <c r="B851" s="2">
        <v>1185732</v>
      </c>
      <c r="C851" s="3">
        <v>44482</v>
      </c>
      <c r="D851" s="2" t="s">
        <v>31</v>
      </c>
      <c r="E851" s="2" t="s">
        <v>46</v>
      </c>
      <c r="F851" s="2" t="s">
        <v>47</v>
      </c>
      <c r="G851" s="2" t="s">
        <v>18</v>
      </c>
      <c r="H851" s="4">
        <v>0.35</v>
      </c>
      <c r="I851" s="5">
        <v>750</v>
      </c>
      <c r="J851" s="6">
        <v>262.5</v>
      </c>
      <c r="K851" s="6">
        <v>91.875000000000014</v>
      </c>
      <c r="L851" s="7">
        <v>0.35000000000000003</v>
      </c>
    </row>
    <row r="852" spans="1:12" x14ac:dyDescent="0.25">
      <c r="A852" s="2" t="s">
        <v>12</v>
      </c>
      <c r="B852" s="2">
        <v>1185732</v>
      </c>
      <c r="C852" s="3">
        <v>44482</v>
      </c>
      <c r="D852" s="2" t="s">
        <v>31</v>
      </c>
      <c r="E852" s="2" t="s">
        <v>46</v>
      </c>
      <c r="F852" s="2" t="s">
        <v>47</v>
      </c>
      <c r="G852" s="2" t="s">
        <v>19</v>
      </c>
      <c r="H852" s="4">
        <v>0.44999999999999996</v>
      </c>
      <c r="I852" s="5">
        <v>750</v>
      </c>
      <c r="J852" s="6">
        <v>337.49999999999994</v>
      </c>
      <c r="K852" s="6">
        <v>101.24999999999999</v>
      </c>
      <c r="L852" s="7">
        <v>0.3</v>
      </c>
    </row>
    <row r="853" spans="1:12" x14ac:dyDescent="0.25">
      <c r="A853" s="2" t="s">
        <v>12</v>
      </c>
      <c r="B853" s="2">
        <v>1185732</v>
      </c>
      <c r="C853" s="3">
        <v>44482</v>
      </c>
      <c r="D853" s="2" t="s">
        <v>31</v>
      </c>
      <c r="E853" s="2" t="s">
        <v>46</v>
      </c>
      <c r="F853" s="2" t="s">
        <v>47</v>
      </c>
      <c r="G853" s="2" t="s">
        <v>20</v>
      </c>
      <c r="H853" s="4">
        <v>0.49999999999999989</v>
      </c>
      <c r="I853" s="5">
        <v>2000</v>
      </c>
      <c r="J853" s="6">
        <v>999.99999999999977</v>
      </c>
      <c r="K853" s="6">
        <v>449.99999999999989</v>
      </c>
      <c r="L853" s="7">
        <v>0.45</v>
      </c>
    </row>
    <row r="854" spans="1:12" x14ac:dyDescent="0.25">
      <c r="A854" s="2" t="s">
        <v>12</v>
      </c>
      <c r="B854" s="2">
        <v>1185732</v>
      </c>
      <c r="C854" s="3">
        <v>44513</v>
      </c>
      <c r="D854" s="2" t="s">
        <v>31</v>
      </c>
      <c r="E854" s="2" t="s">
        <v>46</v>
      </c>
      <c r="F854" s="2" t="s">
        <v>47</v>
      </c>
      <c r="G854" s="2" t="s">
        <v>15</v>
      </c>
      <c r="H854" s="4">
        <v>0.5</v>
      </c>
      <c r="I854" s="5">
        <v>3500</v>
      </c>
      <c r="J854" s="6">
        <v>1750</v>
      </c>
      <c r="K854" s="6">
        <v>612.50000000000011</v>
      </c>
      <c r="L854" s="7">
        <v>0.35000000000000003</v>
      </c>
    </row>
    <row r="855" spans="1:12" x14ac:dyDescent="0.25">
      <c r="A855" s="2" t="s">
        <v>12</v>
      </c>
      <c r="B855" s="2">
        <v>1185732</v>
      </c>
      <c r="C855" s="3">
        <v>44513</v>
      </c>
      <c r="D855" s="2" t="s">
        <v>31</v>
      </c>
      <c r="E855" s="2" t="s">
        <v>46</v>
      </c>
      <c r="F855" s="2" t="s">
        <v>47</v>
      </c>
      <c r="G855" s="2" t="s">
        <v>16</v>
      </c>
      <c r="H855" s="4">
        <v>0.4</v>
      </c>
      <c r="I855" s="5">
        <v>2000</v>
      </c>
      <c r="J855" s="6">
        <v>800</v>
      </c>
      <c r="K855" s="6">
        <v>240</v>
      </c>
      <c r="L855" s="7">
        <v>0.3</v>
      </c>
    </row>
    <row r="856" spans="1:12" x14ac:dyDescent="0.25">
      <c r="A856" s="2" t="s">
        <v>12</v>
      </c>
      <c r="B856" s="2">
        <v>1185732</v>
      </c>
      <c r="C856" s="3">
        <v>44513</v>
      </c>
      <c r="D856" s="2" t="s">
        <v>31</v>
      </c>
      <c r="E856" s="2" t="s">
        <v>46</v>
      </c>
      <c r="F856" s="2" t="s">
        <v>47</v>
      </c>
      <c r="G856" s="2" t="s">
        <v>17</v>
      </c>
      <c r="H856" s="4">
        <v>0.4</v>
      </c>
      <c r="I856" s="5">
        <v>1450</v>
      </c>
      <c r="J856" s="6">
        <v>580</v>
      </c>
      <c r="K856" s="6">
        <v>174</v>
      </c>
      <c r="L856" s="7">
        <v>0.3</v>
      </c>
    </row>
    <row r="857" spans="1:12" x14ac:dyDescent="0.25">
      <c r="A857" s="2" t="s">
        <v>12</v>
      </c>
      <c r="B857" s="2">
        <v>1185732</v>
      </c>
      <c r="C857" s="3">
        <v>44513</v>
      </c>
      <c r="D857" s="2" t="s">
        <v>31</v>
      </c>
      <c r="E857" s="2" t="s">
        <v>46</v>
      </c>
      <c r="F857" s="2" t="s">
        <v>47</v>
      </c>
      <c r="G857" s="2" t="s">
        <v>18</v>
      </c>
      <c r="H857" s="4">
        <v>0.4</v>
      </c>
      <c r="I857" s="5">
        <v>1500</v>
      </c>
      <c r="J857" s="6">
        <v>600</v>
      </c>
      <c r="K857" s="6">
        <v>210.00000000000003</v>
      </c>
      <c r="L857" s="7">
        <v>0.35000000000000003</v>
      </c>
    </row>
    <row r="858" spans="1:12" x14ac:dyDescent="0.25">
      <c r="A858" s="2" t="s">
        <v>12</v>
      </c>
      <c r="B858" s="2">
        <v>1185732</v>
      </c>
      <c r="C858" s="3">
        <v>44513</v>
      </c>
      <c r="D858" s="2" t="s">
        <v>31</v>
      </c>
      <c r="E858" s="2" t="s">
        <v>46</v>
      </c>
      <c r="F858" s="2" t="s">
        <v>47</v>
      </c>
      <c r="G858" s="2" t="s">
        <v>19</v>
      </c>
      <c r="H858" s="4">
        <v>0.54999999999999993</v>
      </c>
      <c r="I858" s="5">
        <v>1250</v>
      </c>
      <c r="J858" s="6">
        <v>687.49999999999989</v>
      </c>
      <c r="K858" s="6">
        <v>206.24999999999997</v>
      </c>
      <c r="L858" s="7">
        <v>0.3</v>
      </c>
    </row>
    <row r="859" spans="1:12" x14ac:dyDescent="0.25">
      <c r="A859" s="2" t="s">
        <v>12</v>
      </c>
      <c r="B859" s="2">
        <v>1185732</v>
      </c>
      <c r="C859" s="3">
        <v>44513</v>
      </c>
      <c r="D859" s="2" t="s">
        <v>31</v>
      </c>
      <c r="E859" s="2" t="s">
        <v>46</v>
      </c>
      <c r="F859" s="2" t="s">
        <v>47</v>
      </c>
      <c r="G859" s="2" t="s">
        <v>20</v>
      </c>
      <c r="H859" s="4">
        <v>0.59999999999999987</v>
      </c>
      <c r="I859" s="5">
        <v>2250</v>
      </c>
      <c r="J859" s="6">
        <v>1349.9999999999998</v>
      </c>
      <c r="K859" s="6">
        <v>607.49999999999989</v>
      </c>
      <c r="L859" s="7">
        <v>0.45</v>
      </c>
    </row>
    <row r="860" spans="1:12" x14ac:dyDescent="0.25">
      <c r="A860" s="2" t="s">
        <v>12</v>
      </c>
      <c r="B860" s="2">
        <v>1185732</v>
      </c>
      <c r="C860" s="3">
        <v>44542</v>
      </c>
      <c r="D860" s="2" t="s">
        <v>31</v>
      </c>
      <c r="E860" s="2" t="s">
        <v>46</v>
      </c>
      <c r="F860" s="2" t="s">
        <v>47</v>
      </c>
      <c r="G860" s="2" t="s">
        <v>15</v>
      </c>
      <c r="H860" s="4">
        <v>0.54999999999999993</v>
      </c>
      <c r="I860" s="5">
        <v>4750</v>
      </c>
      <c r="J860" s="6">
        <v>2612.4999999999995</v>
      </c>
      <c r="K860" s="6">
        <v>914.37499999999989</v>
      </c>
      <c r="L860" s="7">
        <v>0.35000000000000003</v>
      </c>
    </row>
    <row r="861" spans="1:12" x14ac:dyDescent="0.25">
      <c r="A861" s="2" t="s">
        <v>12</v>
      </c>
      <c r="B861" s="2">
        <v>1185732</v>
      </c>
      <c r="C861" s="3">
        <v>44542</v>
      </c>
      <c r="D861" s="2" t="s">
        <v>31</v>
      </c>
      <c r="E861" s="2" t="s">
        <v>46</v>
      </c>
      <c r="F861" s="2" t="s">
        <v>47</v>
      </c>
      <c r="G861" s="2" t="s">
        <v>16</v>
      </c>
      <c r="H861" s="4">
        <v>0.45</v>
      </c>
      <c r="I861" s="5">
        <v>2750</v>
      </c>
      <c r="J861" s="6">
        <v>1237.5</v>
      </c>
      <c r="K861" s="6">
        <v>371.25</v>
      </c>
      <c r="L861" s="7">
        <v>0.3</v>
      </c>
    </row>
    <row r="862" spans="1:12" x14ac:dyDescent="0.25">
      <c r="A862" s="2" t="s">
        <v>12</v>
      </c>
      <c r="B862" s="2">
        <v>1185732</v>
      </c>
      <c r="C862" s="3">
        <v>44542</v>
      </c>
      <c r="D862" s="2" t="s">
        <v>31</v>
      </c>
      <c r="E862" s="2" t="s">
        <v>46</v>
      </c>
      <c r="F862" s="2" t="s">
        <v>47</v>
      </c>
      <c r="G862" s="2" t="s">
        <v>17</v>
      </c>
      <c r="H862" s="4">
        <v>0.45</v>
      </c>
      <c r="I862" s="5">
        <v>2250</v>
      </c>
      <c r="J862" s="6">
        <v>1012.5</v>
      </c>
      <c r="K862" s="6">
        <v>303.75</v>
      </c>
      <c r="L862" s="7">
        <v>0.3</v>
      </c>
    </row>
    <row r="863" spans="1:12" x14ac:dyDescent="0.25">
      <c r="A863" s="2" t="s">
        <v>12</v>
      </c>
      <c r="B863" s="2">
        <v>1185732</v>
      </c>
      <c r="C863" s="3">
        <v>44542</v>
      </c>
      <c r="D863" s="2" t="s">
        <v>31</v>
      </c>
      <c r="E863" s="2" t="s">
        <v>46</v>
      </c>
      <c r="F863" s="2" t="s">
        <v>47</v>
      </c>
      <c r="G863" s="2" t="s">
        <v>18</v>
      </c>
      <c r="H863" s="4">
        <v>0.45</v>
      </c>
      <c r="I863" s="5">
        <v>1750</v>
      </c>
      <c r="J863" s="6">
        <v>787.5</v>
      </c>
      <c r="K863" s="6">
        <v>275.625</v>
      </c>
      <c r="L863" s="7">
        <v>0.35000000000000003</v>
      </c>
    </row>
    <row r="864" spans="1:12" x14ac:dyDescent="0.25">
      <c r="A864" s="2" t="s">
        <v>12</v>
      </c>
      <c r="B864" s="2">
        <v>1185732</v>
      </c>
      <c r="C864" s="3">
        <v>44542</v>
      </c>
      <c r="D864" s="2" t="s">
        <v>31</v>
      </c>
      <c r="E864" s="2" t="s">
        <v>46</v>
      </c>
      <c r="F864" s="2" t="s">
        <v>47</v>
      </c>
      <c r="G864" s="2" t="s">
        <v>19</v>
      </c>
      <c r="H864" s="4">
        <v>0.54999999999999993</v>
      </c>
      <c r="I864" s="5">
        <v>1750</v>
      </c>
      <c r="J864" s="6">
        <v>962.49999999999989</v>
      </c>
      <c r="K864" s="6">
        <v>288.74999999999994</v>
      </c>
      <c r="L864" s="7">
        <v>0.3</v>
      </c>
    </row>
    <row r="865" spans="1:12" x14ac:dyDescent="0.25">
      <c r="A865" s="2" t="s">
        <v>12</v>
      </c>
      <c r="B865" s="2">
        <v>1185732</v>
      </c>
      <c r="C865" s="3">
        <v>44542</v>
      </c>
      <c r="D865" s="2" t="s">
        <v>31</v>
      </c>
      <c r="E865" s="2" t="s">
        <v>46</v>
      </c>
      <c r="F865" s="2" t="s">
        <v>47</v>
      </c>
      <c r="G865" s="2" t="s">
        <v>20</v>
      </c>
      <c r="H865" s="4">
        <v>0.59999999999999987</v>
      </c>
      <c r="I865" s="5">
        <v>2750</v>
      </c>
      <c r="J865" s="6">
        <v>1649.9999999999995</v>
      </c>
      <c r="K865" s="6">
        <v>742.49999999999977</v>
      </c>
      <c r="L865" s="7">
        <v>0.45</v>
      </c>
    </row>
    <row r="866" spans="1:12" x14ac:dyDescent="0.25">
      <c r="A866" s="2" t="s">
        <v>29</v>
      </c>
      <c r="B866" s="2">
        <v>1189833</v>
      </c>
      <c r="C866" s="3">
        <v>44213</v>
      </c>
      <c r="D866" s="2" t="s">
        <v>31</v>
      </c>
      <c r="E866" s="2" t="s">
        <v>48</v>
      </c>
      <c r="F866" s="2" t="s">
        <v>49</v>
      </c>
      <c r="G866" s="2" t="s">
        <v>15</v>
      </c>
      <c r="H866" s="4">
        <v>0.35</v>
      </c>
      <c r="I866" s="5">
        <v>4750</v>
      </c>
      <c r="J866" s="6">
        <v>1662.5</v>
      </c>
      <c r="K866" s="6">
        <v>748.125</v>
      </c>
      <c r="L866" s="7">
        <v>0.45</v>
      </c>
    </row>
    <row r="867" spans="1:12" x14ac:dyDescent="0.25">
      <c r="A867" s="2" t="s">
        <v>29</v>
      </c>
      <c r="B867" s="2">
        <v>1189833</v>
      </c>
      <c r="C867" s="3">
        <v>44213</v>
      </c>
      <c r="D867" s="2" t="s">
        <v>31</v>
      </c>
      <c r="E867" s="2" t="s">
        <v>48</v>
      </c>
      <c r="F867" s="2" t="s">
        <v>49</v>
      </c>
      <c r="G867" s="2" t="s">
        <v>16</v>
      </c>
      <c r="H867" s="4">
        <v>0.45</v>
      </c>
      <c r="I867" s="5">
        <v>4750</v>
      </c>
      <c r="J867" s="6">
        <v>2137.5</v>
      </c>
      <c r="K867" s="6">
        <v>641.25</v>
      </c>
      <c r="L867" s="7">
        <v>0.3</v>
      </c>
    </row>
    <row r="868" spans="1:12" x14ac:dyDescent="0.25">
      <c r="A868" s="2" t="s">
        <v>29</v>
      </c>
      <c r="B868" s="2">
        <v>1189833</v>
      </c>
      <c r="C868" s="3">
        <v>44213</v>
      </c>
      <c r="D868" s="2" t="s">
        <v>31</v>
      </c>
      <c r="E868" s="2" t="s">
        <v>48</v>
      </c>
      <c r="F868" s="2" t="s">
        <v>49</v>
      </c>
      <c r="G868" s="2" t="s">
        <v>17</v>
      </c>
      <c r="H868" s="4">
        <v>0.45</v>
      </c>
      <c r="I868" s="5">
        <v>4750</v>
      </c>
      <c r="J868" s="6">
        <v>2137.5</v>
      </c>
      <c r="K868" s="6">
        <v>961.875</v>
      </c>
      <c r="L868" s="7">
        <v>0.45</v>
      </c>
    </row>
    <row r="869" spans="1:12" x14ac:dyDescent="0.25">
      <c r="A869" s="2" t="s">
        <v>29</v>
      </c>
      <c r="B869" s="2">
        <v>1189833</v>
      </c>
      <c r="C869" s="3">
        <v>44213</v>
      </c>
      <c r="D869" s="2" t="s">
        <v>31</v>
      </c>
      <c r="E869" s="2" t="s">
        <v>48</v>
      </c>
      <c r="F869" s="2" t="s">
        <v>49</v>
      </c>
      <c r="G869" s="2" t="s">
        <v>18</v>
      </c>
      <c r="H869" s="4">
        <v>0.45</v>
      </c>
      <c r="I869" s="5">
        <v>3250</v>
      </c>
      <c r="J869" s="6">
        <v>1462.5</v>
      </c>
      <c r="K869" s="6">
        <v>585</v>
      </c>
      <c r="L869" s="7">
        <v>0.39999999999999997</v>
      </c>
    </row>
    <row r="870" spans="1:12" x14ac:dyDescent="0.25">
      <c r="A870" s="2" t="s">
        <v>29</v>
      </c>
      <c r="B870" s="2">
        <v>1189833</v>
      </c>
      <c r="C870" s="3">
        <v>44213</v>
      </c>
      <c r="D870" s="2" t="s">
        <v>31</v>
      </c>
      <c r="E870" s="2" t="s">
        <v>48</v>
      </c>
      <c r="F870" s="2" t="s">
        <v>49</v>
      </c>
      <c r="G870" s="2" t="s">
        <v>19</v>
      </c>
      <c r="H870" s="4">
        <v>0.5</v>
      </c>
      <c r="I870" s="5">
        <v>2750</v>
      </c>
      <c r="J870" s="6">
        <v>1375</v>
      </c>
      <c r="K870" s="6">
        <v>825.00000000000011</v>
      </c>
      <c r="L870" s="7">
        <v>0.60000000000000009</v>
      </c>
    </row>
    <row r="871" spans="1:12" x14ac:dyDescent="0.25">
      <c r="A871" s="2" t="s">
        <v>29</v>
      </c>
      <c r="B871" s="2">
        <v>1189833</v>
      </c>
      <c r="C871" s="3">
        <v>44213</v>
      </c>
      <c r="D871" s="2" t="s">
        <v>31</v>
      </c>
      <c r="E871" s="2" t="s">
        <v>48</v>
      </c>
      <c r="F871" s="2" t="s">
        <v>49</v>
      </c>
      <c r="G871" s="2" t="s">
        <v>20</v>
      </c>
      <c r="H871" s="4">
        <v>0.45</v>
      </c>
      <c r="I871" s="5">
        <v>4750</v>
      </c>
      <c r="J871" s="6">
        <v>2137.5</v>
      </c>
      <c r="K871" s="6">
        <v>534.375</v>
      </c>
      <c r="L871" s="7">
        <v>0.25</v>
      </c>
    </row>
    <row r="872" spans="1:12" x14ac:dyDescent="0.25">
      <c r="A872" s="2" t="s">
        <v>29</v>
      </c>
      <c r="B872" s="2">
        <v>1189833</v>
      </c>
      <c r="C872" s="3">
        <v>44244</v>
      </c>
      <c r="D872" s="2" t="s">
        <v>31</v>
      </c>
      <c r="E872" s="2" t="s">
        <v>48</v>
      </c>
      <c r="F872" s="2" t="s">
        <v>49</v>
      </c>
      <c r="G872" s="2" t="s">
        <v>15</v>
      </c>
      <c r="H872" s="4">
        <v>0.35</v>
      </c>
      <c r="I872" s="5">
        <v>5250</v>
      </c>
      <c r="J872" s="6">
        <v>1837.4999999999998</v>
      </c>
      <c r="K872" s="6">
        <v>826.87499999999989</v>
      </c>
      <c r="L872" s="7">
        <v>0.45</v>
      </c>
    </row>
    <row r="873" spans="1:12" x14ac:dyDescent="0.25">
      <c r="A873" s="2" t="s">
        <v>29</v>
      </c>
      <c r="B873" s="2">
        <v>1189833</v>
      </c>
      <c r="C873" s="3">
        <v>44244</v>
      </c>
      <c r="D873" s="2" t="s">
        <v>31</v>
      </c>
      <c r="E873" s="2" t="s">
        <v>48</v>
      </c>
      <c r="F873" s="2" t="s">
        <v>49</v>
      </c>
      <c r="G873" s="2" t="s">
        <v>16</v>
      </c>
      <c r="H873" s="4">
        <v>0.45</v>
      </c>
      <c r="I873" s="5">
        <v>4250</v>
      </c>
      <c r="J873" s="6">
        <v>1912.5</v>
      </c>
      <c r="K873" s="6">
        <v>573.75</v>
      </c>
      <c r="L873" s="7">
        <v>0.3</v>
      </c>
    </row>
    <row r="874" spans="1:12" x14ac:dyDescent="0.25">
      <c r="A874" s="2" t="s">
        <v>29</v>
      </c>
      <c r="B874" s="2">
        <v>1189833</v>
      </c>
      <c r="C874" s="3">
        <v>44244</v>
      </c>
      <c r="D874" s="2" t="s">
        <v>31</v>
      </c>
      <c r="E874" s="2" t="s">
        <v>48</v>
      </c>
      <c r="F874" s="2" t="s">
        <v>49</v>
      </c>
      <c r="G874" s="2" t="s">
        <v>17</v>
      </c>
      <c r="H874" s="4">
        <v>0.45</v>
      </c>
      <c r="I874" s="5">
        <v>4500</v>
      </c>
      <c r="J874" s="6">
        <v>2025</v>
      </c>
      <c r="K874" s="6">
        <v>911.25</v>
      </c>
      <c r="L874" s="7">
        <v>0.45</v>
      </c>
    </row>
    <row r="875" spans="1:12" x14ac:dyDescent="0.25">
      <c r="A875" s="2" t="s">
        <v>29</v>
      </c>
      <c r="B875" s="2">
        <v>1189833</v>
      </c>
      <c r="C875" s="3">
        <v>44244</v>
      </c>
      <c r="D875" s="2" t="s">
        <v>31</v>
      </c>
      <c r="E875" s="2" t="s">
        <v>48</v>
      </c>
      <c r="F875" s="2" t="s">
        <v>49</v>
      </c>
      <c r="G875" s="2" t="s">
        <v>18</v>
      </c>
      <c r="H875" s="4">
        <v>0.45</v>
      </c>
      <c r="I875" s="5">
        <v>3000</v>
      </c>
      <c r="J875" s="6">
        <v>1350</v>
      </c>
      <c r="K875" s="6">
        <v>540</v>
      </c>
      <c r="L875" s="7">
        <v>0.39999999999999997</v>
      </c>
    </row>
    <row r="876" spans="1:12" x14ac:dyDescent="0.25">
      <c r="A876" s="2" t="s">
        <v>29</v>
      </c>
      <c r="B876" s="2">
        <v>1189833</v>
      </c>
      <c r="C876" s="3">
        <v>44244</v>
      </c>
      <c r="D876" s="2" t="s">
        <v>31</v>
      </c>
      <c r="E876" s="2" t="s">
        <v>48</v>
      </c>
      <c r="F876" s="2" t="s">
        <v>49</v>
      </c>
      <c r="G876" s="2" t="s">
        <v>19</v>
      </c>
      <c r="H876" s="4">
        <v>0.5</v>
      </c>
      <c r="I876" s="5">
        <v>2250</v>
      </c>
      <c r="J876" s="6">
        <v>1125</v>
      </c>
      <c r="K876" s="6">
        <v>675.00000000000011</v>
      </c>
      <c r="L876" s="7">
        <v>0.60000000000000009</v>
      </c>
    </row>
    <row r="877" spans="1:12" x14ac:dyDescent="0.25">
      <c r="A877" s="2" t="s">
        <v>29</v>
      </c>
      <c r="B877" s="2">
        <v>1189833</v>
      </c>
      <c r="C877" s="3">
        <v>44244</v>
      </c>
      <c r="D877" s="2" t="s">
        <v>31</v>
      </c>
      <c r="E877" s="2" t="s">
        <v>48</v>
      </c>
      <c r="F877" s="2" t="s">
        <v>49</v>
      </c>
      <c r="G877" s="2" t="s">
        <v>20</v>
      </c>
      <c r="H877" s="4">
        <v>0.45</v>
      </c>
      <c r="I877" s="5">
        <v>4250</v>
      </c>
      <c r="J877" s="6">
        <v>1912.5</v>
      </c>
      <c r="K877" s="6">
        <v>478.125</v>
      </c>
      <c r="L877" s="7">
        <v>0.25</v>
      </c>
    </row>
    <row r="878" spans="1:12" x14ac:dyDescent="0.25">
      <c r="A878" s="2" t="s">
        <v>29</v>
      </c>
      <c r="B878" s="2">
        <v>1189833</v>
      </c>
      <c r="C878" s="3">
        <v>44271</v>
      </c>
      <c r="D878" s="2" t="s">
        <v>31</v>
      </c>
      <c r="E878" s="2" t="s">
        <v>48</v>
      </c>
      <c r="F878" s="2" t="s">
        <v>49</v>
      </c>
      <c r="G878" s="2" t="s">
        <v>15</v>
      </c>
      <c r="H878" s="4">
        <v>0.35</v>
      </c>
      <c r="I878" s="5">
        <v>5750</v>
      </c>
      <c r="J878" s="6">
        <v>2012.4999999999998</v>
      </c>
      <c r="K878" s="6">
        <v>905.62499999999989</v>
      </c>
      <c r="L878" s="7">
        <v>0.45</v>
      </c>
    </row>
    <row r="879" spans="1:12" x14ac:dyDescent="0.25">
      <c r="A879" s="2" t="s">
        <v>29</v>
      </c>
      <c r="B879" s="2">
        <v>1189833</v>
      </c>
      <c r="C879" s="3">
        <v>44271</v>
      </c>
      <c r="D879" s="2" t="s">
        <v>31</v>
      </c>
      <c r="E879" s="2" t="s">
        <v>48</v>
      </c>
      <c r="F879" s="2" t="s">
        <v>49</v>
      </c>
      <c r="G879" s="2" t="s">
        <v>16</v>
      </c>
      <c r="H879" s="4">
        <v>0.45</v>
      </c>
      <c r="I879" s="5">
        <v>4250</v>
      </c>
      <c r="J879" s="6">
        <v>1912.5</v>
      </c>
      <c r="K879" s="6">
        <v>573.75</v>
      </c>
      <c r="L879" s="7">
        <v>0.3</v>
      </c>
    </row>
    <row r="880" spans="1:12" x14ac:dyDescent="0.25">
      <c r="A880" s="2" t="s">
        <v>29</v>
      </c>
      <c r="B880" s="2">
        <v>1189833</v>
      </c>
      <c r="C880" s="3">
        <v>44271</v>
      </c>
      <c r="D880" s="2" t="s">
        <v>31</v>
      </c>
      <c r="E880" s="2" t="s">
        <v>48</v>
      </c>
      <c r="F880" s="2" t="s">
        <v>49</v>
      </c>
      <c r="G880" s="2" t="s">
        <v>17</v>
      </c>
      <c r="H880" s="4">
        <v>0.45</v>
      </c>
      <c r="I880" s="5">
        <v>4250</v>
      </c>
      <c r="J880" s="6">
        <v>1912.5</v>
      </c>
      <c r="K880" s="6">
        <v>860.625</v>
      </c>
      <c r="L880" s="7">
        <v>0.45</v>
      </c>
    </row>
    <row r="881" spans="1:12" x14ac:dyDescent="0.25">
      <c r="A881" s="2" t="s">
        <v>29</v>
      </c>
      <c r="B881" s="2">
        <v>1189833</v>
      </c>
      <c r="C881" s="3">
        <v>44271</v>
      </c>
      <c r="D881" s="2" t="s">
        <v>31</v>
      </c>
      <c r="E881" s="2" t="s">
        <v>48</v>
      </c>
      <c r="F881" s="2" t="s">
        <v>49</v>
      </c>
      <c r="G881" s="2" t="s">
        <v>18</v>
      </c>
      <c r="H881" s="4">
        <v>0.45</v>
      </c>
      <c r="I881" s="5">
        <v>3250</v>
      </c>
      <c r="J881" s="6">
        <v>1462.5</v>
      </c>
      <c r="K881" s="6">
        <v>585</v>
      </c>
      <c r="L881" s="7">
        <v>0.39999999999999997</v>
      </c>
    </row>
    <row r="882" spans="1:12" x14ac:dyDescent="0.25">
      <c r="A882" s="2" t="s">
        <v>29</v>
      </c>
      <c r="B882" s="2">
        <v>1189833</v>
      </c>
      <c r="C882" s="3">
        <v>44271</v>
      </c>
      <c r="D882" s="2" t="s">
        <v>31</v>
      </c>
      <c r="E882" s="2" t="s">
        <v>48</v>
      </c>
      <c r="F882" s="2" t="s">
        <v>49</v>
      </c>
      <c r="G882" s="2" t="s">
        <v>19</v>
      </c>
      <c r="H882" s="4">
        <v>0.5</v>
      </c>
      <c r="I882" s="5">
        <v>2000</v>
      </c>
      <c r="J882" s="6">
        <v>1000</v>
      </c>
      <c r="K882" s="6">
        <v>600.00000000000011</v>
      </c>
      <c r="L882" s="7">
        <v>0.60000000000000009</v>
      </c>
    </row>
    <row r="883" spans="1:12" x14ac:dyDescent="0.25">
      <c r="A883" s="2" t="s">
        <v>29</v>
      </c>
      <c r="B883" s="2">
        <v>1189833</v>
      </c>
      <c r="C883" s="3">
        <v>44271</v>
      </c>
      <c r="D883" s="2" t="s">
        <v>31</v>
      </c>
      <c r="E883" s="2" t="s">
        <v>48</v>
      </c>
      <c r="F883" s="2" t="s">
        <v>49</v>
      </c>
      <c r="G883" s="2" t="s">
        <v>20</v>
      </c>
      <c r="H883" s="4">
        <v>0.45</v>
      </c>
      <c r="I883" s="5">
        <v>4000</v>
      </c>
      <c r="J883" s="6">
        <v>1800</v>
      </c>
      <c r="K883" s="6">
        <v>450</v>
      </c>
      <c r="L883" s="7">
        <v>0.25</v>
      </c>
    </row>
    <row r="884" spans="1:12" x14ac:dyDescent="0.25">
      <c r="A884" s="2" t="s">
        <v>29</v>
      </c>
      <c r="B884" s="2">
        <v>1189833</v>
      </c>
      <c r="C884" s="3">
        <v>44303</v>
      </c>
      <c r="D884" s="2" t="s">
        <v>31</v>
      </c>
      <c r="E884" s="2" t="s">
        <v>48</v>
      </c>
      <c r="F884" s="2" t="s">
        <v>49</v>
      </c>
      <c r="G884" s="2" t="s">
        <v>15</v>
      </c>
      <c r="H884" s="4">
        <v>0.45</v>
      </c>
      <c r="I884" s="5">
        <v>5750</v>
      </c>
      <c r="J884" s="6">
        <v>2587.5</v>
      </c>
      <c r="K884" s="6">
        <v>1164.375</v>
      </c>
      <c r="L884" s="7">
        <v>0.45</v>
      </c>
    </row>
    <row r="885" spans="1:12" x14ac:dyDescent="0.25">
      <c r="A885" s="2" t="s">
        <v>29</v>
      </c>
      <c r="B885" s="2">
        <v>1189833</v>
      </c>
      <c r="C885" s="3">
        <v>44303</v>
      </c>
      <c r="D885" s="2" t="s">
        <v>31</v>
      </c>
      <c r="E885" s="2" t="s">
        <v>48</v>
      </c>
      <c r="F885" s="2" t="s">
        <v>49</v>
      </c>
      <c r="G885" s="2" t="s">
        <v>16</v>
      </c>
      <c r="H885" s="4">
        <v>0.45</v>
      </c>
      <c r="I885" s="5">
        <v>3750</v>
      </c>
      <c r="J885" s="6">
        <v>1687.5</v>
      </c>
      <c r="K885" s="6">
        <v>506.25</v>
      </c>
      <c r="L885" s="7">
        <v>0.3</v>
      </c>
    </row>
    <row r="886" spans="1:12" x14ac:dyDescent="0.25">
      <c r="A886" s="2" t="s">
        <v>29</v>
      </c>
      <c r="B886" s="2">
        <v>1189833</v>
      </c>
      <c r="C886" s="3">
        <v>44303</v>
      </c>
      <c r="D886" s="2" t="s">
        <v>31</v>
      </c>
      <c r="E886" s="2" t="s">
        <v>48</v>
      </c>
      <c r="F886" s="2" t="s">
        <v>49</v>
      </c>
      <c r="G886" s="2" t="s">
        <v>17</v>
      </c>
      <c r="H886" s="4">
        <v>0.45</v>
      </c>
      <c r="I886" s="5">
        <v>4000</v>
      </c>
      <c r="J886" s="6">
        <v>1800</v>
      </c>
      <c r="K886" s="6">
        <v>810</v>
      </c>
      <c r="L886" s="7">
        <v>0.45</v>
      </c>
    </row>
    <row r="887" spans="1:12" x14ac:dyDescent="0.25">
      <c r="A887" s="2" t="s">
        <v>29</v>
      </c>
      <c r="B887" s="2">
        <v>1189833</v>
      </c>
      <c r="C887" s="3">
        <v>44303</v>
      </c>
      <c r="D887" s="2" t="s">
        <v>31</v>
      </c>
      <c r="E887" s="2" t="s">
        <v>48</v>
      </c>
      <c r="F887" s="2" t="s">
        <v>49</v>
      </c>
      <c r="G887" s="2" t="s">
        <v>18</v>
      </c>
      <c r="H887" s="4">
        <v>0.4</v>
      </c>
      <c r="I887" s="5">
        <v>3000</v>
      </c>
      <c r="J887" s="6">
        <v>1200</v>
      </c>
      <c r="K887" s="6">
        <v>479.99999999999994</v>
      </c>
      <c r="L887" s="7">
        <v>0.39999999999999997</v>
      </c>
    </row>
    <row r="888" spans="1:12" x14ac:dyDescent="0.25">
      <c r="A888" s="2" t="s">
        <v>29</v>
      </c>
      <c r="B888" s="2">
        <v>1189833</v>
      </c>
      <c r="C888" s="3">
        <v>44303</v>
      </c>
      <c r="D888" s="2" t="s">
        <v>31</v>
      </c>
      <c r="E888" s="2" t="s">
        <v>48</v>
      </c>
      <c r="F888" s="2" t="s">
        <v>49</v>
      </c>
      <c r="G888" s="2" t="s">
        <v>19</v>
      </c>
      <c r="H888" s="4">
        <v>0.45</v>
      </c>
      <c r="I888" s="5">
        <v>2000</v>
      </c>
      <c r="J888" s="6">
        <v>900</v>
      </c>
      <c r="K888" s="6">
        <v>540.00000000000011</v>
      </c>
      <c r="L888" s="7">
        <v>0.60000000000000009</v>
      </c>
    </row>
    <row r="889" spans="1:12" x14ac:dyDescent="0.25">
      <c r="A889" s="2" t="s">
        <v>29</v>
      </c>
      <c r="B889" s="2">
        <v>1189833</v>
      </c>
      <c r="C889" s="3">
        <v>44303</v>
      </c>
      <c r="D889" s="2" t="s">
        <v>31</v>
      </c>
      <c r="E889" s="2" t="s">
        <v>48</v>
      </c>
      <c r="F889" s="2" t="s">
        <v>49</v>
      </c>
      <c r="G889" s="2" t="s">
        <v>20</v>
      </c>
      <c r="H889" s="4">
        <v>0.6</v>
      </c>
      <c r="I889" s="5">
        <v>3750</v>
      </c>
      <c r="J889" s="6">
        <v>2250</v>
      </c>
      <c r="K889" s="6">
        <v>562.5</v>
      </c>
      <c r="L889" s="7">
        <v>0.25</v>
      </c>
    </row>
    <row r="890" spans="1:12" x14ac:dyDescent="0.25">
      <c r="A890" s="2" t="s">
        <v>29</v>
      </c>
      <c r="B890" s="2">
        <v>1189833</v>
      </c>
      <c r="C890" s="3">
        <v>44334</v>
      </c>
      <c r="D890" s="2" t="s">
        <v>31</v>
      </c>
      <c r="E890" s="2" t="s">
        <v>48</v>
      </c>
      <c r="F890" s="2" t="s">
        <v>49</v>
      </c>
      <c r="G890" s="2" t="s">
        <v>15</v>
      </c>
      <c r="H890" s="4">
        <v>0.4</v>
      </c>
      <c r="I890" s="5">
        <v>5750</v>
      </c>
      <c r="J890" s="6">
        <v>2300</v>
      </c>
      <c r="K890" s="6">
        <v>1035</v>
      </c>
      <c r="L890" s="7">
        <v>0.45</v>
      </c>
    </row>
    <row r="891" spans="1:12" x14ac:dyDescent="0.25">
      <c r="A891" s="2" t="s">
        <v>29</v>
      </c>
      <c r="B891" s="2">
        <v>1189833</v>
      </c>
      <c r="C891" s="3">
        <v>44334</v>
      </c>
      <c r="D891" s="2" t="s">
        <v>31</v>
      </c>
      <c r="E891" s="2" t="s">
        <v>48</v>
      </c>
      <c r="F891" s="2" t="s">
        <v>49</v>
      </c>
      <c r="G891" s="2" t="s">
        <v>16</v>
      </c>
      <c r="H891" s="4">
        <v>0.45</v>
      </c>
      <c r="I891" s="5">
        <v>4250</v>
      </c>
      <c r="J891" s="6">
        <v>1912.5</v>
      </c>
      <c r="K891" s="6">
        <v>573.75</v>
      </c>
      <c r="L891" s="7">
        <v>0.3</v>
      </c>
    </row>
    <row r="892" spans="1:12" x14ac:dyDescent="0.25">
      <c r="A892" s="2" t="s">
        <v>29</v>
      </c>
      <c r="B892" s="2">
        <v>1189833</v>
      </c>
      <c r="C892" s="3">
        <v>44334</v>
      </c>
      <c r="D892" s="2" t="s">
        <v>31</v>
      </c>
      <c r="E892" s="2" t="s">
        <v>48</v>
      </c>
      <c r="F892" s="2" t="s">
        <v>49</v>
      </c>
      <c r="G892" s="2" t="s">
        <v>17</v>
      </c>
      <c r="H892" s="4">
        <v>0.45</v>
      </c>
      <c r="I892" s="5">
        <v>4250</v>
      </c>
      <c r="J892" s="6">
        <v>1912.5</v>
      </c>
      <c r="K892" s="6">
        <v>860.625</v>
      </c>
      <c r="L892" s="7">
        <v>0.45</v>
      </c>
    </row>
    <row r="893" spans="1:12" x14ac:dyDescent="0.25">
      <c r="A893" s="2" t="s">
        <v>29</v>
      </c>
      <c r="B893" s="2">
        <v>1189833</v>
      </c>
      <c r="C893" s="3">
        <v>44334</v>
      </c>
      <c r="D893" s="2" t="s">
        <v>31</v>
      </c>
      <c r="E893" s="2" t="s">
        <v>48</v>
      </c>
      <c r="F893" s="2" t="s">
        <v>49</v>
      </c>
      <c r="G893" s="2" t="s">
        <v>18</v>
      </c>
      <c r="H893" s="4">
        <v>0.4</v>
      </c>
      <c r="I893" s="5">
        <v>3250</v>
      </c>
      <c r="J893" s="6">
        <v>1300</v>
      </c>
      <c r="K893" s="6">
        <v>520</v>
      </c>
      <c r="L893" s="7">
        <v>0.39999999999999997</v>
      </c>
    </row>
    <row r="894" spans="1:12" x14ac:dyDescent="0.25">
      <c r="A894" s="2" t="s">
        <v>29</v>
      </c>
      <c r="B894" s="2">
        <v>1189833</v>
      </c>
      <c r="C894" s="3">
        <v>44334</v>
      </c>
      <c r="D894" s="2" t="s">
        <v>31</v>
      </c>
      <c r="E894" s="2" t="s">
        <v>48</v>
      </c>
      <c r="F894" s="2" t="s">
        <v>49</v>
      </c>
      <c r="G894" s="2" t="s">
        <v>19</v>
      </c>
      <c r="H894" s="4">
        <v>0.45</v>
      </c>
      <c r="I894" s="5">
        <v>2250</v>
      </c>
      <c r="J894" s="6">
        <v>1012.5</v>
      </c>
      <c r="K894" s="6">
        <v>607.50000000000011</v>
      </c>
      <c r="L894" s="7">
        <v>0.60000000000000009</v>
      </c>
    </row>
    <row r="895" spans="1:12" x14ac:dyDescent="0.25">
      <c r="A895" s="2" t="s">
        <v>29</v>
      </c>
      <c r="B895" s="2">
        <v>1189833</v>
      </c>
      <c r="C895" s="3">
        <v>44334</v>
      </c>
      <c r="D895" s="2" t="s">
        <v>31</v>
      </c>
      <c r="E895" s="2" t="s">
        <v>48</v>
      </c>
      <c r="F895" s="2" t="s">
        <v>49</v>
      </c>
      <c r="G895" s="2" t="s">
        <v>20</v>
      </c>
      <c r="H895" s="4">
        <v>0.6</v>
      </c>
      <c r="I895" s="5">
        <v>4000</v>
      </c>
      <c r="J895" s="6">
        <v>2400</v>
      </c>
      <c r="K895" s="6">
        <v>600</v>
      </c>
      <c r="L895" s="7">
        <v>0.25</v>
      </c>
    </row>
    <row r="896" spans="1:12" x14ac:dyDescent="0.25">
      <c r="A896" s="2" t="s">
        <v>29</v>
      </c>
      <c r="B896" s="2">
        <v>1189833</v>
      </c>
      <c r="C896" s="3">
        <v>44364</v>
      </c>
      <c r="D896" s="2" t="s">
        <v>31</v>
      </c>
      <c r="E896" s="2" t="s">
        <v>48</v>
      </c>
      <c r="F896" s="2" t="s">
        <v>49</v>
      </c>
      <c r="G896" s="2" t="s">
        <v>15</v>
      </c>
      <c r="H896" s="4">
        <v>0.4</v>
      </c>
      <c r="I896" s="5">
        <v>6750</v>
      </c>
      <c r="J896" s="6">
        <v>2700</v>
      </c>
      <c r="K896" s="6">
        <v>1215</v>
      </c>
      <c r="L896" s="7">
        <v>0.45</v>
      </c>
    </row>
    <row r="897" spans="1:12" x14ac:dyDescent="0.25">
      <c r="A897" s="2" t="s">
        <v>29</v>
      </c>
      <c r="B897" s="2">
        <v>1189833</v>
      </c>
      <c r="C897" s="3">
        <v>44364</v>
      </c>
      <c r="D897" s="2" t="s">
        <v>31</v>
      </c>
      <c r="E897" s="2" t="s">
        <v>48</v>
      </c>
      <c r="F897" s="2" t="s">
        <v>49</v>
      </c>
      <c r="G897" s="2" t="s">
        <v>16</v>
      </c>
      <c r="H897" s="4">
        <v>0.45</v>
      </c>
      <c r="I897" s="5">
        <v>5250</v>
      </c>
      <c r="J897" s="6">
        <v>2362.5</v>
      </c>
      <c r="K897" s="6">
        <v>708.75</v>
      </c>
      <c r="L897" s="7">
        <v>0.3</v>
      </c>
    </row>
    <row r="898" spans="1:12" x14ac:dyDescent="0.25">
      <c r="A898" s="2" t="s">
        <v>29</v>
      </c>
      <c r="B898" s="2">
        <v>1189833</v>
      </c>
      <c r="C898" s="3">
        <v>44364</v>
      </c>
      <c r="D898" s="2" t="s">
        <v>31</v>
      </c>
      <c r="E898" s="2" t="s">
        <v>48</v>
      </c>
      <c r="F898" s="2" t="s">
        <v>49</v>
      </c>
      <c r="G898" s="2" t="s">
        <v>17</v>
      </c>
      <c r="H898" s="4">
        <v>0.45</v>
      </c>
      <c r="I898" s="5">
        <v>5500</v>
      </c>
      <c r="J898" s="6">
        <v>2475</v>
      </c>
      <c r="K898" s="6">
        <v>1113.75</v>
      </c>
      <c r="L898" s="7">
        <v>0.45</v>
      </c>
    </row>
    <row r="899" spans="1:12" x14ac:dyDescent="0.25">
      <c r="A899" s="2" t="s">
        <v>29</v>
      </c>
      <c r="B899" s="2">
        <v>1189833</v>
      </c>
      <c r="C899" s="3">
        <v>44364</v>
      </c>
      <c r="D899" s="2" t="s">
        <v>31</v>
      </c>
      <c r="E899" s="2" t="s">
        <v>48</v>
      </c>
      <c r="F899" s="2" t="s">
        <v>49</v>
      </c>
      <c r="G899" s="2" t="s">
        <v>18</v>
      </c>
      <c r="H899" s="4">
        <v>0.4</v>
      </c>
      <c r="I899" s="5">
        <v>4250</v>
      </c>
      <c r="J899" s="6">
        <v>1700</v>
      </c>
      <c r="K899" s="6">
        <v>680</v>
      </c>
      <c r="L899" s="7">
        <v>0.39999999999999997</v>
      </c>
    </row>
    <row r="900" spans="1:12" x14ac:dyDescent="0.25">
      <c r="A900" s="2" t="s">
        <v>29</v>
      </c>
      <c r="B900" s="2">
        <v>1189833</v>
      </c>
      <c r="C900" s="3">
        <v>44364</v>
      </c>
      <c r="D900" s="2" t="s">
        <v>31</v>
      </c>
      <c r="E900" s="2" t="s">
        <v>48</v>
      </c>
      <c r="F900" s="2" t="s">
        <v>49</v>
      </c>
      <c r="G900" s="2" t="s">
        <v>19</v>
      </c>
      <c r="H900" s="4">
        <v>0.45</v>
      </c>
      <c r="I900" s="5">
        <v>3000</v>
      </c>
      <c r="J900" s="6">
        <v>1350</v>
      </c>
      <c r="K900" s="6">
        <v>810.00000000000011</v>
      </c>
      <c r="L900" s="7">
        <v>0.60000000000000009</v>
      </c>
    </row>
    <row r="901" spans="1:12" x14ac:dyDescent="0.25">
      <c r="A901" s="2" t="s">
        <v>29</v>
      </c>
      <c r="B901" s="2">
        <v>1189833</v>
      </c>
      <c r="C901" s="3">
        <v>44364</v>
      </c>
      <c r="D901" s="2" t="s">
        <v>31</v>
      </c>
      <c r="E901" s="2" t="s">
        <v>48</v>
      </c>
      <c r="F901" s="2" t="s">
        <v>49</v>
      </c>
      <c r="G901" s="2" t="s">
        <v>20</v>
      </c>
      <c r="H901" s="4">
        <v>0.6</v>
      </c>
      <c r="I901" s="5">
        <v>6000</v>
      </c>
      <c r="J901" s="6">
        <v>3600</v>
      </c>
      <c r="K901" s="6">
        <v>900</v>
      </c>
      <c r="L901" s="7">
        <v>0.25</v>
      </c>
    </row>
    <row r="902" spans="1:12" x14ac:dyDescent="0.25">
      <c r="A902" s="2" t="s">
        <v>29</v>
      </c>
      <c r="B902" s="2">
        <v>1189833</v>
      </c>
      <c r="C902" s="3">
        <v>44393</v>
      </c>
      <c r="D902" s="2" t="s">
        <v>31</v>
      </c>
      <c r="E902" s="2" t="s">
        <v>48</v>
      </c>
      <c r="F902" s="2" t="s">
        <v>49</v>
      </c>
      <c r="G902" s="2" t="s">
        <v>15</v>
      </c>
      <c r="H902" s="4">
        <v>0.4</v>
      </c>
      <c r="I902" s="5">
        <v>7500</v>
      </c>
      <c r="J902" s="6">
        <v>3000</v>
      </c>
      <c r="K902" s="6">
        <v>1350</v>
      </c>
      <c r="L902" s="7">
        <v>0.45</v>
      </c>
    </row>
    <row r="903" spans="1:12" x14ac:dyDescent="0.25">
      <c r="A903" s="2" t="s">
        <v>29</v>
      </c>
      <c r="B903" s="2">
        <v>1189833</v>
      </c>
      <c r="C903" s="3">
        <v>44393</v>
      </c>
      <c r="D903" s="2" t="s">
        <v>31</v>
      </c>
      <c r="E903" s="2" t="s">
        <v>48</v>
      </c>
      <c r="F903" s="2" t="s">
        <v>49</v>
      </c>
      <c r="G903" s="2" t="s">
        <v>16</v>
      </c>
      <c r="H903" s="4">
        <v>0.45</v>
      </c>
      <c r="I903" s="5">
        <v>6000</v>
      </c>
      <c r="J903" s="6">
        <v>2700</v>
      </c>
      <c r="K903" s="6">
        <v>810</v>
      </c>
      <c r="L903" s="7">
        <v>0.3</v>
      </c>
    </row>
    <row r="904" spans="1:12" x14ac:dyDescent="0.25">
      <c r="A904" s="2" t="s">
        <v>29</v>
      </c>
      <c r="B904" s="2">
        <v>1189833</v>
      </c>
      <c r="C904" s="3">
        <v>44393</v>
      </c>
      <c r="D904" s="2" t="s">
        <v>31</v>
      </c>
      <c r="E904" s="2" t="s">
        <v>48</v>
      </c>
      <c r="F904" s="2" t="s">
        <v>49</v>
      </c>
      <c r="G904" s="2" t="s">
        <v>17</v>
      </c>
      <c r="H904" s="4">
        <v>0.45</v>
      </c>
      <c r="I904" s="5">
        <v>5500</v>
      </c>
      <c r="J904" s="6">
        <v>2475</v>
      </c>
      <c r="K904" s="6">
        <v>1113.75</v>
      </c>
      <c r="L904" s="7">
        <v>0.45</v>
      </c>
    </row>
    <row r="905" spans="1:12" x14ac:dyDescent="0.25">
      <c r="A905" s="2" t="s">
        <v>29</v>
      </c>
      <c r="B905" s="2">
        <v>1189833</v>
      </c>
      <c r="C905" s="3">
        <v>44393</v>
      </c>
      <c r="D905" s="2" t="s">
        <v>31</v>
      </c>
      <c r="E905" s="2" t="s">
        <v>48</v>
      </c>
      <c r="F905" s="2" t="s">
        <v>49</v>
      </c>
      <c r="G905" s="2" t="s">
        <v>18</v>
      </c>
      <c r="H905" s="4">
        <v>0.4</v>
      </c>
      <c r="I905" s="5">
        <v>4500</v>
      </c>
      <c r="J905" s="6">
        <v>1800</v>
      </c>
      <c r="K905" s="6">
        <v>719.99999999999989</v>
      </c>
      <c r="L905" s="7">
        <v>0.39999999999999997</v>
      </c>
    </row>
    <row r="906" spans="1:12" x14ac:dyDescent="0.25">
      <c r="A906" s="2" t="s">
        <v>29</v>
      </c>
      <c r="B906" s="2">
        <v>1189833</v>
      </c>
      <c r="C906" s="3">
        <v>44393</v>
      </c>
      <c r="D906" s="2" t="s">
        <v>31</v>
      </c>
      <c r="E906" s="2" t="s">
        <v>48</v>
      </c>
      <c r="F906" s="2" t="s">
        <v>49</v>
      </c>
      <c r="G906" s="2" t="s">
        <v>19</v>
      </c>
      <c r="H906" s="4">
        <v>0.45</v>
      </c>
      <c r="I906" s="5">
        <v>4750</v>
      </c>
      <c r="J906" s="6">
        <v>2137.5</v>
      </c>
      <c r="K906" s="6">
        <v>1282.5000000000002</v>
      </c>
      <c r="L906" s="7">
        <v>0.60000000000000009</v>
      </c>
    </row>
    <row r="907" spans="1:12" x14ac:dyDescent="0.25">
      <c r="A907" s="2" t="s">
        <v>29</v>
      </c>
      <c r="B907" s="2">
        <v>1189833</v>
      </c>
      <c r="C907" s="3">
        <v>44393</v>
      </c>
      <c r="D907" s="2" t="s">
        <v>31</v>
      </c>
      <c r="E907" s="2" t="s">
        <v>48</v>
      </c>
      <c r="F907" s="2" t="s">
        <v>49</v>
      </c>
      <c r="G907" s="2" t="s">
        <v>20</v>
      </c>
      <c r="H907" s="4">
        <v>0.6</v>
      </c>
      <c r="I907" s="5">
        <v>4750</v>
      </c>
      <c r="J907" s="6">
        <v>2850</v>
      </c>
      <c r="K907" s="6">
        <v>712.5</v>
      </c>
      <c r="L907" s="7">
        <v>0.25</v>
      </c>
    </row>
    <row r="908" spans="1:12" x14ac:dyDescent="0.25">
      <c r="A908" s="2" t="s">
        <v>29</v>
      </c>
      <c r="B908" s="2">
        <v>1189833</v>
      </c>
      <c r="C908" s="3">
        <v>44425</v>
      </c>
      <c r="D908" s="2" t="s">
        <v>31</v>
      </c>
      <c r="E908" s="2" t="s">
        <v>48</v>
      </c>
      <c r="F908" s="2" t="s">
        <v>49</v>
      </c>
      <c r="G908" s="2" t="s">
        <v>15</v>
      </c>
      <c r="H908" s="4">
        <v>0.45</v>
      </c>
      <c r="I908" s="5">
        <v>6750</v>
      </c>
      <c r="J908" s="6">
        <v>3037.5</v>
      </c>
      <c r="K908" s="6">
        <v>1366.875</v>
      </c>
      <c r="L908" s="7">
        <v>0.45</v>
      </c>
    </row>
    <row r="909" spans="1:12" x14ac:dyDescent="0.25">
      <c r="A909" s="2" t="s">
        <v>29</v>
      </c>
      <c r="B909" s="2">
        <v>1189833</v>
      </c>
      <c r="C909" s="3">
        <v>44425</v>
      </c>
      <c r="D909" s="2" t="s">
        <v>31</v>
      </c>
      <c r="E909" s="2" t="s">
        <v>48</v>
      </c>
      <c r="F909" s="2" t="s">
        <v>49</v>
      </c>
      <c r="G909" s="2" t="s">
        <v>16</v>
      </c>
      <c r="H909" s="4">
        <v>0.55000000000000004</v>
      </c>
      <c r="I909" s="5">
        <v>6250</v>
      </c>
      <c r="J909" s="6">
        <v>3437.5000000000005</v>
      </c>
      <c r="K909" s="6">
        <v>1031.25</v>
      </c>
      <c r="L909" s="7">
        <v>0.3</v>
      </c>
    </row>
    <row r="910" spans="1:12" x14ac:dyDescent="0.25">
      <c r="A910" s="2" t="s">
        <v>29</v>
      </c>
      <c r="B910" s="2">
        <v>1189833</v>
      </c>
      <c r="C910" s="3">
        <v>44425</v>
      </c>
      <c r="D910" s="2" t="s">
        <v>31</v>
      </c>
      <c r="E910" s="2" t="s">
        <v>48</v>
      </c>
      <c r="F910" s="2" t="s">
        <v>49</v>
      </c>
      <c r="G910" s="2" t="s">
        <v>17</v>
      </c>
      <c r="H910" s="4">
        <v>0.5</v>
      </c>
      <c r="I910" s="5">
        <v>5000</v>
      </c>
      <c r="J910" s="6">
        <v>2500</v>
      </c>
      <c r="K910" s="6">
        <v>1125</v>
      </c>
      <c r="L910" s="7">
        <v>0.45</v>
      </c>
    </row>
    <row r="911" spans="1:12" x14ac:dyDescent="0.25">
      <c r="A911" s="2" t="s">
        <v>29</v>
      </c>
      <c r="B911" s="2">
        <v>1189833</v>
      </c>
      <c r="C911" s="3">
        <v>44425</v>
      </c>
      <c r="D911" s="2" t="s">
        <v>31</v>
      </c>
      <c r="E911" s="2" t="s">
        <v>48</v>
      </c>
      <c r="F911" s="2" t="s">
        <v>49</v>
      </c>
      <c r="G911" s="2" t="s">
        <v>18</v>
      </c>
      <c r="H911" s="4">
        <v>0.45</v>
      </c>
      <c r="I911" s="5">
        <v>4250</v>
      </c>
      <c r="J911" s="6">
        <v>1912.5</v>
      </c>
      <c r="K911" s="6">
        <v>764.99999999999989</v>
      </c>
      <c r="L911" s="7">
        <v>0.39999999999999997</v>
      </c>
    </row>
    <row r="912" spans="1:12" x14ac:dyDescent="0.25">
      <c r="A912" s="2" t="s">
        <v>29</v>
      </c>
      <c r="B912" s="2">
        <v>1189833</v>
      </c>
      <c r="C912" s="3">
        <v>44425</v>
      </c>
      <c r="D912" s="2" t="s">
        <v>31</v>
      </c>
      <c r="E912" s="2" t="s">
        <v>48</v>
      </c>
      <c r="F912" s="2" t="s">
        <v>49</v>
      </c>
      <c r="G912" s="2" t="s">
        <v>19</v>
      </c>
      <c r="H912" s="4">
        <v>0.54999999999999993</v>
      </c>
      <c r="I912" s="5">
        <v>4250</v>
      </c>
      <c r="J912" s="6">
        <v>2337.4999999999995</v>
      </c>
      <c r="K912" s="6">
        <v>1402.5</v>
      </c>
      <c r="L912" s="7">
        <v>0.60000000000000009</v>
      </c>
    </row>
    <row r="913" spans="1:12" x14ac:dyDescent="0.25">
      <c r="A913" s="2" t="s">
        <v>29</v>
      </c>
      <c r="B913" s="2">
        <v>1189833</v>
      </c>
      <c r="C913" s="3">
        <v>44425</v>
      </c>
      <c r="D913" s="2" t="s">
        <v>31</v>
      </c>
      <c r="E913" s="2" t="s">
        <v>48</v>
      </c>
      <c r="F913" s="2" t="s">
        <v>49</v>
      </c>
      <c r="G913" s="2" t="s">
        <v>20</v>
      </c>
      <c r="H913" s="4">
        <v>0.6</v>
      </c>
      <c r="I913" s="5">
        <v>4000</v>
      </c>
      <c r="J913" s="6">
        <v>2400</v>
      </c>
      <c r="K913" s="6">
        <v>600</v>
      </c>
      <c r="L913" s="7">
        <v>0.25</v>
      </c>
    </row>
    <row r="914" spans="1:12" x14ac:dyDescent="0.25">
      <c r="A914" s="2" t="s">
        <v>29</v>
      </c>
      <c r="B914" s="2">
        <v>1189833</v>
      </c>
      <c r="C914" s="3">
        <v>44457</v>
      </c>
      <c r="D914" s="2" t="s">
        <v>31</v>
      </c>
      <c r="E914" s="2" t="s">
        <v>48</v>
      </c>
      <c r="F914" s="2" t="s">
        <v>49</v>
      </c>
      <c r="G914" s="2" t="s">
        <v>15</v>
      </c>
      <c r="H914" s="4">
        <v>0.45</v>
      </c>
      <c r="I914" s="5">
        <v>6000</v>
      </c>
      <c r="J914" s="6">
        <v>2700</v>
      </c>
      <c r="K914" s="6">
        <v>1215</v>
      </c>
      <c r="L914" s="7">
        <v>0.45</v>
      </c>
    </row>
    <row r="915" spans="1:12" x14ac:dyDescent="0.25">
      <c r="A915" s="2" t="s">
        <v>29</v>
      </c>
      <c r="B915" s="2">
        <v>1189833</v>
      </c>
      <c r="C915" s="3">
        <v>44457</v>
      </c>
      <c r="D915" s="2" t="s">
        <v>31</v>
      </c>
      <c r="E915" s="2" t="s">
        <v>48</v>
      </c>
      <c r="F915" s="2" t="s">
        <v>49</v>
      </c>
      <c r="G915" s="2" t="s">
        <v>16</v>
      </c>
      <c r="H915" s="4">
        <v>0.5</v>
      </c>
      <c r="I915" s="5">
        <v>6000</v>
      </c>
      <c r="J915" s="6">
        <v>3000</v>
      </c>
      <c r="K915" s="6">
        <v>900</v>
      </c>
      <c r="L915" s="7">
        <v>0.3</v>
      </c>
    </row>
    <row r="916" spans="1:12" x14ac:dyDescent="0.25">
      <c r="A916" s="2" t="s">
        <v>29</v>
      </c>
      <c r="B916" s="2">
        <v>1189833</v>
      </c>
      <c r="C916" s="3">
        <v>44457</v>
      </c>
      <c r="D916" s="2" t="s">
        <v>31</v>
      </c>
      <c r="E916" s="2" t="s">
        <v>48</v>
      </c>
      <c r="F916" s="2" t="s">
        <v>49</v>
      </c>
      <c r="G916" s="2" t="s">
        <v>17</v>
      </c>
      <c r="H916" s="4">
        <v>0.45</v>
      </c>
      <c r="I916" s="5">
        <v>4500</v>
      </c>
      <c r="J916" s="6">
        <v>2025</v>
      </c>
      <c r="K916" s="6">
        <v>911.25</v>
      </c>
      <c r="L916" s="7">
        <v>0.45</v>
      </c>
    </row>
    <row r="917" spans="1:12" x14ac:dyDescent="0.25">
      <c r="A917" s="2" t="s">
        <v>29</v>
      </c>
      <c r="B917" s="2">
        <v>1189833</v>
      </c>
      <c r="C917" s="3">
        <v>44457</v>
      </c>
      <c r="D917" s="2" t="s">
        <v>31</v>
      </c>
      <c r="E917" s="2" t="s">
        <v>48</v>
      </c>
      <c r="F917" s="2" t="s">
        <v>49</v>
      </c>
      <c r="G917" s="2" t="s">
        <v>18</v>
      </c>
      <c r="H917" s="4">
        <v>0.45</v>
      </c>
      <c r="I917" s="5">
        <v>4000</v>
      </c>
      <c r="J917" s="6">
        <v>1800</v>
      </c>
      <c r="K917" s="6">
        <v>719.99999999999989</v>
      </c>
      <c r="L917" s="7">
        <v>0.39999999999999997</v>
      </c>
    </row>
    <row r="918" spans="1:12" x14ac:dyDescent="0.25">
      <c r="A918" s="2" t="s">
        <v>29</v>
      </c>
      <c r="B918" s="2">
        <v>1189833</v>
      </c>
      <c r="C918" s="3">
        <v>44457</v>
      </c>
      <c r="D918" s="2" t="s">
        <v>31</v>
      </c>
      <c r="E918" s="2" t="s">
        <v>48</v>
      </c>
      <c r="F918" s="2" t="s">
        <v>49</v>
      </c>
      <c r="G918" s="2" t="s">
        <v>19</v>
      </c>
      <c r="H918" s="4">
        <v>0.54999999999999993</v>
      </c>
      <c r="I918" s="5">
        <v>4000</v>
      </c>
      <c r="J918" s="6">
        <v>2199.9999999999995</v>
      </c>
      <c r="K918" s="6">
        <v>1320</v>
      </c>
      <c r="L918" s="7">
        <v>0.60000000000000009</v>
      </c>
    </row>
    <row r="919" spans="1:12" x14ac:dyDescent="0.25">
      <c r="A919" s="2" t="s">
        <v>29</v>
      </c>
      <c r="B919" s="2">
        <v>1189833</v>
      </c>
      <c r="C919" s="3">
        <v>44457</v>
      </c>
      <c r="D919" s="2" t="s">
        <v>31</v>
      </c>
      <c r="E919" s="2" t="s">
        <v>48</v>
      </c>
      <c r="F919" s="2" t="s">
        <v>49</v>
      </c>
      <c r="G919" s="2" t="s">
        <v>20</v>
      </c>
      <c r="H919" s="4">
        <v>0.6</v>
      </c>
      <c r="I919" s="5">
        <v>4500</v>
      </c>
      <c r="J919" s="6">
        <v>2700</v>
      </c>
      <c r="K919" s="6">
        <v>675</v>
      </c>
      <c r="L919" s="7">
        <v>0.25</v>
      </c>
    </row>
    <row r="920" spans="1:12" x14ac:dyDescent="0.25">
      <c r="A920" s="2" t="s">
        <v>29</v>
      </c>
      <c r="B920" s="2">
        <v>1189833</v>
      </c>
      <c r="C920" s="3">
        <v>44486</v>
      </c>
      <c r="D920" s="2" t="s">
        <v>31</v>
      </c>
      <c r="E920" s="2" t="s">
        <v>48</v>
      </c>
      <c r="F920" s="2" t="s">
        <v>49</v>
      </c>
      <c r="G920" s="2" t="s">
        <v>15</v>
      </c>
      <c r="H920" s="4">
        <v>0.45</v>
      </c>
      <c r="I920" s="5">
        <v>5500</v>
      </c>
      <c r="J920" s="6">
        <v>2475</v>
      </c>
      <c r="K920" s="6">
        <v>1113.75</v>
      </c>
      <c r="L920" s="7">
        <v>0.45</v>
      </c>
    </row>
    <row r="921" spans="1:12" x14ac:dyDescent="0.25">
      <c r="A921" s="2" t="s">
        <v>29</v>
      </c>
      <c r="B921" s="2">
        <v>1189833</v>
      </c>
      <c r="C921" s="3">
        <v>44486</v>
      </c>
      <c r="D921" s="2" t="s">
        <v>31</v>
      </c>
      <c r="E921" s="2" t="s">
        <v>48</v>
      </c>
      <c r="F921" s="2" t="s">
        <v>49</v>
      </c>
      <c r="G921" s="2" t="s">
        <v>16</v>
      </c>
      <c r="H921" s="4">
        <v>0.5</v>
      </c>
      <c r="I921" s="5">
        <v>5500</v>
      </c>
      <c r="J921" s="6">
        <v>2750</v>
      </c>
      <c r="K921" s="6">
        <v>825</v>
      </c>
      <c r="L921" s="7">
        <v>0.3</v>
      </c>
    </row>
    <row r="922" spans="1:12" x14ac:dyDescent="0.25">
      <c r="A922" s="2" t="s">
        <v>29</v>
      </c>
      <c r="B922" s="2">
        <v>1189833</v>
      </c>
      <c r="C922" s="3">
        <v>44486</v>
      </c>
      <c r="D922" s="2" t="s">
        <v>31</v>
      </c>
      <c r="E922" s="2" t="s">
        <v>48</v>
      </c>
      <c r="F922" s="2" t="s">
        <v>49</v>
      </c>
      <c r="G922" s="2" t="s">
        <v>17</v>
      </c>
      <c r="H922" s="4">
        <v>0.45</v>
      </c>
      <c r="I922" s="5">
        <v>4000</v>
      </c>
      <c r="J922" s="6">
        <v>1800</v>
      </c>
      <c r="K922" s="6">
        <v>810</v>
      </c>
      <c r="L922" s="7">
        <v>0.45</v>
      </c>
    </row>
    <row r="923" spans="1:12" x14ac:dyDescent="0.25">
      <c r="A923" s="2" t="s">
        <v>29</v>
      </c>
      <c r="B923" s="2">
        <v>1189833</v>
      </c>
      <c r="C923" s="3">
        <v>44486</v>
      </c>
      <c r="D923" s="2" t="s">
        <v>31</v>
      </c>
      <c r="E923" s="2" t="s">
        <v>48</v>
      </c>
      <c r="F923" s="2" t="s">
        <v>49</v>
      </c>
      <c r="G923" s="2" t="s">
        <v>18</v>
      </c>
      <c r="H923" s="4">
        <v>0.45</v>
      </c>
      <c r="I923" s="5">
        <v>3750</v>
      </c>
      <c r="J923" s="6">
        <v>1687.5</v>
      </c>
      <c r="K923" s="6">
        <v>675</v>
      </c>
      <c r="L923" s="7">
        <v>0.39999999999999997</v>
      </c>
    </row>
    <row r="924" spans="1:12" x14ac:dyDescent="0.25">
      <c r="A924" s="2" t="s">
        <v>29</v>
      </c>
      <c r="B924" s="2">
        <v>1189833</v>
      </c>
      <c r="C924" s="3">
        <v>44486</v>
      </c>
      <c r="D924" s="2" t="s">
        <v>31</v>
      </c>
      <c r="E924" s="2" t="s">
        <v>48</v>
      </c>
      <c r="F924" s="2" t="s">
        <v>49</v>
      </c>
      <c r="G924" s="2" t="s">
        <v>19</v>
      </c>
      <c r="H924" s="4">
        <v>0.54999999999999993</v>
      </c>
      <c r="I924" s="5">
        <v>3500</v>
      </c>
      <c r="J924" s="6">
        <v>1924.9999999999998</v>
      </c>
      <c r="K924" s="6">
        <v>1155</v>
      </c>
      <c r="L924" s="7">
        <v>0.60000000000000009</v>
      </c>
    </row>
    <row r="925" spans="1:12" x14ac:dyDescent="0.25">
      <c r="A925" s="2" t="s">
        <v>29</v>
      </c>
      <c r="B925" s="2">
        <v>1189833</v>
      </c>
      <c r="C925" s="3">
        <v>44486</v>
      </c>
      <c r="D925" s="2" t="s">
        <v>31</v>
      </c>
      <c r="E925" s="2" t="s">
        <v>48</v>
      </c>
      <c r="F925" s="2" t="s">
        <v>49</v>
      </c>
      <c r="G925" s="2" t="s">
        <v>20</v>
      </c>
      <c r="H925" s="4">
        <v>0.6</v>
      </c>
      <c r="I925" s="5">
        <v>4000</v>
      </c>
      <c r="J925" s="6">
        <v>2400</v>
      </c>
      <c r="K925" s="6">
        <v>600</v>
      </c>
      <c r="L925" s="7">
        <v>0.25</v>
      </c>
    </row>
    <row r="926" spans="1:12" x14ac:dyDescent="0.25">
      <c r="A926" s="2" t="s">
        <v>29</v>
      </c>
      <c r="B926" s="2">
        <v>1189833</v>
      </c>
      <c r="C926" s="3">
        <v>44517</v>
      </c>
      <c r="D926" s="2" t="s">
        <v>31</v>
      </c>
      <c r="E926" s="2" t="s">
        <v>48</v>
      </c>
      <c r="F926" s="2" t="s">
        <v>49</v>
      </c>
      <c r="G926" s="2" t="s">
        <v>15</v>
      </c>
      <c r="H926" s="4">
        <v>0.4</v>
      </c>
      <c r="I926" s="5">
        <v>5750</v>
      </c>
      <c r="J926" s="6">
        <v>2300</v>
      </c>
      <c r="K926" s="6">
        <v>1035</v>
      </c>
      <c r="L926" s="7">
        <v>0.45</v>
      </c>
    </row>
    <row r="927" spans="1:12" x14ac:dyDescent="0.25">
      <c r="A927" s="2" t="s">
        <v>29</v>
      </c>
      <c r="B927" s="2">
        <v>1189833</v>
      </c>
      <c r="C927" s="3">
        <v>44517</v>
      </c>
      <c r="D927" s="2" t="s">
        <v>31</v>
      </c>
      <c r="E927" s="2" t="s">
        <v>48</v>
      </c>
      <c r="F927" s="2" t="s">
        <v>49</v>
      </c>
      <c r="G927" s="2" t="s">
        <v>16</v>
      </c>
      <c r="H927" s="4">
        <v>0.45000000000000007</v>
      </c>
      <c r="I927" s="5">
        <v>5750</v>
      </c>
      <c r="J927" s="6">
        <v>2587.5000000000005</v>
      </c>
      <c r="K927" s="6">
        <v>776.25000000000011</v>
      </c>
      <c r="L927" s="7">
        <v>0.3</v>
      </c>
    </row>
    <row r="928" spans="1:12" x14ac:dyDescent="0.25">
      <c r="A928" s="2" t="s">
        <v>29</v>
      </c>
      <c r="B928" s="2">
        <v>1189833</v>
      </c>
      <c r="C928" s="3">
        <v>44517</v>
      </c>
      <c r="D928" s="2" t="s">
        <v>31</v>
      </c>
      <c r="E928" s="2" t="s">
        <v>48</v>
      </c>
      <c r="F928" s="2" t="s">
        <v>49</v>
      </c>
      <c r="G928" s="2" t="s">
        <v>17</v>
      </c>
      <c r="H928" s="4">
        <v>0.4</v>
      </c>
      <c r="I928" s="5">
        <v>4250</v>
      </c>
      <c r="J928" s="6">
        <v>1700</v>
      </c>
      <c r="K928" s="6">
        <v>765</v>
      </c>
      <c r="L928" s="7">
        <v>0.45</v>
      </c>
    </row>
    <row r="929" spans="1:12" x14ac:dyDescent="0.25">
      <c r="A929" s="2" t="s">
        <v>29</v>
      </c>
      <c r="B929" s="2">
        <v>1189833</v>
      </c>
      <c r="C929" s="3">
        <v>44517</v>
      </c>
      <c r="D929" s="2" t="s">
        <v>31</v>
      </c>
      <c r="E929" s="2" t="s">
        <v>48</v>
      </c>
      <c r="F929" s="2" t="s">
        <v>49</v>
      </c>
      <c r="G929" s="2" t="s">
        <v>18</v>
      </c>
      <c r="H929" s="4">
        <v>0.4</v>
      </c>
      <c r="I929" s="5">
        <v>4250</v>
      </c>
      <c r="J929" s="6">
        <v>1700</v>
      </c>
      <c r="K929" s="6">
        <v>680</v>
      </c>
      <c r="L929" s="7">
        <v>0.39999999999999997</v>
      </c>
    </row>
    <row r="930" spans="1:12" x14ac:dyDescent="0.25">
      <c r="A930" s="2" t="s">
        <v>29</v>
      </c>
      <c r="B930" s="2">
        <v>1189833</v>
      </c>
      <c r="C930" s="3">
        <v>44517</v>
      </c>
      <c r="D930" s="2" t="s">
        <v>31</v>
      </c>
      <c r="E930" s="2" t="s">
        <v>48</v>
      </c>
      <c r="F930" s="2" t="s">
        <v>49</v>
      </c>
      <c r="G930" s="2" t="s">
        <v>19</v>
      </c>
      <c r="H930" s="4">
        <v>0.54999999999999993</v>
      </c>
      <c r="I930" s="5">
        <v>3750</v>
      </c>
      <c r="J930" s="6">
        <v>2062.4999999999995</v>
      </c>
      <c r="K930" s="6">
        <v>1237.5</v>
      </c>
      <c r="L930" s="7">
        <v>0.60000000000000009</v>
      </c>
    </row>
    <row r="931" spans="1:12" x14ac:dyDescent="0.25">
      <c r="A931" s="2" t="s">
        <v>29</v>
      </c>
      <c r="B931" s="2">
        <v>1189833</v>
      </c>
      <c r="C931" s="3">
        <v>44517</v>
      </c>
      <c r="D931" s="2" t="s">
        <v>31</v>
      </c>
      <c r="E931" s="2" t="s">
        <v>48</v>
      </c>
      <c r="F931" s="2" t="s">
        <v>49</v>
      </c>
      <c r="G931" s="2" t="s">
        <v>20</v>
      </c>
      <c r="H931" s="4">
        <v>0.6</v>
      </c>
      <c r="I931" s="5">
        <v>4750</v>
      </c>
      <c r="J931" s="6">
        <v>2850</v>
      </c>
      <c r="K931" s="6">
        <v>712.5</v>
      </c>
      <c r="L931" s="7">
        <v>0.25</v>
      </c>
    </row>
    <row r="932" spans="1:12" x14ac:dyDescent="0.25">
      <c r="A932" s="2" t="s">
        <v>29</v>
      </c>
      <c r="B932" s="2">
        <v>1189833</v>
      </c>
      <c r="C932" s="3">
        <v>44546</v>
      </c>
      <c r="D932" s="2" t="s">
        <v>31</v>
      </c>
      <c r="E932" s="2" t="s">
        <v>48</v>
      </c>
      <c r="F932" s="2" t="s">
        <v>49</v>
      </c>
      <c r="G932" s="2" t="s">
        <v>15</v>
      </c>
      <c r="H932" s="4">
        <v>0.45</v>
      </c>
      <c r="I932" s="5">
        <v>6750</v>
      </c>
      <c r="J932" s="6">
        <v>3037.5</v>
      </c>
      <c r="K932" s="6">
        <v>1366.875</v>
      </c>
      <c r="L932" s="7">
        <v>0.45</v>
      </c>
    </row>
    <row r="933" spans="1:12" x14ac:dyDescent="0.25">
      <c r="A933" s="2" t="s">
        <v>29</v>
      </c>
      <c r="B933" s="2">
        <v>1189833</v>
      </c>
      <c r="C933" s="3">
        <v>44546</v>
      </c>
      <c r="D933" s="2" t="s">
        <v>31</v>
      </c>
      <c r="E933" s="2" t="s">
        <v>48</v>
      </c>
      <c r="F933" s="2" t="s">
        <v>49</v>
      </c>
      <c r="G933" s="2" t="s">
        <v>16</v>
      </c>
      <c r="H933" s="4">
        <v>0.5</v>
      </c>
      <c r="I933" s="5">
        <v>6750</v>
      </c>
      <c r="J933" s="6">
        <v>3375</v>
      </c>
      <c r="K933" s="6">
        <v>1012.5</v>
      </c>
      <c r="L933" s="7">
        <v>0.3</v>
      </c>
    </row>
    <row r="934" spans="1:12" x14ac:dyDescent="0.25">
      <c r="A934" s="2" t="s">
        <v>29</v>
      </c>
      <c r="B934" s="2">
        <v>1189833</v>
      </c>
      <c r="C934" s="3">
        <v>44546</v>
      </c>
      <c r="D934" s="2" t="s">
        <v>31</v>
      </c>
      <c r="E934" s="2" t="s">
        <v>48</v>
      </c>
      <c r="F934" s="2" t="s">
        <v>49</v>
      </c>
      <c r="G934" s="2" t="s">
        <v>17</v>
      </c>
      <c r="H934" s="4">
        <v>0.45</v>
      </c>
      <c r="I934" s="5">
        <v>4750</v>
      </c>
      <c r="J934" s="6">
        <v>2137.5</v>
      </c>
      <c r="K934" s="6">
        <v>961.875</v>
      </c>
      <c r="L934" s="7">
        <v>0.45</v>
      </c>
    </row>
    <row r="935" spans="1:12" x14ac:dyDescent="0.25">
      <c r="A935" s="2" t="s">
        <v>29</v>
      </c>
      <c r="B935" s="2">
        <v>1189833</v>
      </c>
      <c r="C935" s="3">
        <v>44546</v>
      </c>
      <c r="D935" s="2" t="s">
        <v>31</v>
      </c>
      <c r="E935" s="2" t="s">
        <v>48</v>
      </c>
      <c r="F935" s="2" t="s">
        <v>49</v>
      </c>
      <c r="G935" s="2" t="s">
        <v>18</v>
      </c>
      <c r="H935" s="4">
        <v>0.45</v>
      </c>
      <c r="I935" s="5">
        <v>4750</v>
      </c>
      <c r="J935" s="6">
        <v>2137.5</v>
      </c>
      <c r="K935" s="6">
        <v>854.99999999999989</v>
      </c>
      <c r="L935" s="7">
        <v>0.39999999999999997</v>
      </c>
    </row>
    <row r="936" spans="1:12" x14ac:dyDescent="0.25">
      <c r="A936" s="2" t="s">
        <v>29</v>
      </c>
      <c r="B936" s="2">
        <v>1189833</v>
      </c>
      <c r="C936" s="3">
        <v>44546</v>
      </c>
      <c r="D936" s="2" t="s">
        <v>31</v>
      </c>
      <c r="E936" s="2" t="s">
        <v>48</v>
      </c>
      <c r="F936" s="2" t="s">
        <v>49</v>
      </c>
      <c r="G936" s="2" t="s">
        <v>19</v>
      </c>
      <c r="H936" s="4">
        <v>0.54999999999999993</v>
      </c>
      <c r="I936" s="5">
        <v>4000</v>
      </c>
      <c r="J936" s="6">
        <v>2199.9999999999995</v>
      </c>
      <c r="K936" s="6">
        <v>1320</v>
      </c>
      <c r="L936" s="7">
        <v>0.60000000000000009</v>
      </c>
    </row>
    <row r="937" spans="1:12" x14ac:dyDescent="0.25">
      <c r="A937" s="2" t="s">
        <v>29</v>
      </c>
      <c r="B937" s="2">
        <v>1189833</v>
      </c>
      <c r="C937" s="3">
        <v>44546</v>
      </c>
      <c r="D937" s="2" t="s">
        <v>31</v>
      </c>
      <c r="E937" s="2" t="s">
        <v>48</v>
      </c>
      <c r="F937" s="2" t="s">
        <v>49</v>
      </c>
      <c r="G937" s="2" t="s">
        <v>20</v>
      </c>
      <c r="H937" s="4">
        <v>0.6</v>
      </c>
      <c r="I937" s="5">
        <v>5000</v>
      </c>
      <c r="J937" s="6">
        <v>3000</v>
      </c>
      <c r="K937" s="6">
        <v>750</v>
      </c>
      <c r="L937" s="7">
        <v>0.25</v>
      </c>
    </row>
    <row r="938" spans="1:12" x14ac:dyDescent="0.25">
      <c r="A938" s="2" t="s">
        <v>21</v>
      </c>
      <c r="B938" s="2">
        <v>1197831</v>
      </c>
      <c r="C938" s="3">
        <v>44200</v>
      </c>
      <c r="D938" s="2" t="s">
        <v>22</v>
      </c>
      <c r="E938" s="2" t="s">
        <v>50</v>
      </c>
      <c r="F938" s="2" t="s">
        <v>51</v>
      </c>
      <c r="G938" s="2" t="s">
        <v>15</v>
      </c>
      <c r="H938" s="4">
        <v>0.2</v>
      </c>
      <c r="I938" s="5">
        <v>7000</v>
      </c>
      <c r="J938" s="6">
        <v>1400</v>
      </c>
      <c r="K938" s="6">
        <v>489.99999999999994</v>
      </c>
      <c r="L938" s="7">
        <v>0.35</v>
      </c>
    </row>
    <row r="939" spans="1:12" x14ac:dyDescent="0.25">
      <c r="A939" s="2" t="s">
        <v>21</v>
      </c>
      <c r="B939" s="2">
        <v>1197831</v>
      </c>
      <c r="C939" s="3">
        <v>44200</v>
      </c>
      <c r="D939" s="2" t="s">
        <v>22</v>
      </c>
      <c r="E939" s="2" t="s">
        <v>50</v>
      </c>
      <c r="F939" s="2" t="s">
        <v>51</v>
      </c>
      <c r="G939" s="2" t="s">
        <v>16</v>
      </c>
      <c r="H939" s="4">
        <v>0.3</v>
      </c>
      <c r="I939" s="5">
        <v>7000</v>
      </c>
      <c r="J939" s="6">
        <v>2100</v>
      </c>
      <c r="K939" s="6">
        <v>735</v>
      </c>
      <c r="L939" s="7">
        <v>0.35</v>
      </c>
    </row>
    <row r="940" spans="1:12" x14ac:dyDescent="0.25">
      <c r="A940" s="2" t="s">
        <v>21</v>
      </c>
      <c r="B940" s="2">
        <v>1197831</v>
      </c>
      <c r="C940" s="3">
        <v>44200</v>
      </c>
      <c r="D940" s="2" t="s">
        <v>22</v>
      </c>
      <c r="E940" s="2" t="s">
        <v>50</v>
      </c>
      <c r="F940" s="2" t="s">
        <v>51</v>
      </c>
      <c r="G940" s="2" t="s">
        <v>17</v>
      </c>
      <c r="H940" s="4">
        <v>0.3</v>
      </c>
      <c r="I940" s="5">
        <v>5000</v>
      </c>
      <c r="J940" s="6">
        <v>1500</v>
      </c>
      <c r="K940" s="6">
        <v>525</v>
      </c>
      <c r="L940" s="7">
        <v>0.35</v>
      </c>
    </row>
    <row r="941" spans="1:12" x14ac:dyDescent="0.25">
      <c r="A941" s="2" t="s">
        <v>21</v>
      </c>
      <c r="B941" s="2">
        <v>1197831</v>
      </c>
      <c r="C941" s="3">
        <v>44200</v>
      </c>
      <c r="D941" s="2" t="s">
        <v>22</v>
      </c>
      <c r="E941" s="2" t="s">
        <v>50</v>
      </c>
      <c r="F941" s="2" t="s">
        <v>51</v>
      </c>
      <c r="G941" s="2" t="s">
        <v>18</v>
      </c>
      <c r="H941" s="4">
        <v>0.35</v>
      </c>
      <c r="I941" s="5">
        <v>5000</v>
      </c>
      <c r="J941" s="6">
        <v>1750</v>
      </c>
      <c r="K941" s="6">
        <v>787.5</v>
      </c>
      <c r="L941" s="7">
        <v>0.45</v>
      </c>
    </row>
    <row r="942" spans="1:12" x14ac:dyDescent="0.25">
      <c r="A942" s="2" t="s">
        <v>21</v>
      </c>
      <c r="B942" s="2">
        <v>1197831</v>
      </c>
      <c r="C942" s="3">
        <v>44200</v>
      </c>
      <c r="D942" s="2" t="s">
        <v>22</v>
      </c>
      <c r="E942" s="2" t="s">
        <v>50</v>
      </c>
      <c r="F942" s="2" t="s">
        <v>51</v>
      </c>
      <c r="G942" s="2" t="s">
        <v>19</v>
      </c>
      <c r="H942" s="4">
        <v>0.4</v>
      </c>
      <c r="I942" s="5">
        <v>3500</v>
      </c>
      <c r="J942" s="6">
        <v>1400</v>
      </c>
      <c r="K942" s="6">
        <v>420</v>
      </c>
      <c r="L942" s="7">
        <v>0.3</v>
      </c>
    </row>
    <row r="943" spans="1:12" x14ac:dyDescent="0.25">
      <c r="A943" s="2" t="s">
        <v>21</v>
      </c>
      <c r="B943" s="2">
        <v>1197831</v>
      </c>
      <c r="C943" s="3">
        <v>44200</v>
      </c>
      <c r="D943" s="2" t="s">
        <v>22</v>
      </c>
      <c r="E943" s="2" t="s">
        <v>50</v>
      </c>
      <c r="F943" s="2" t="s">
        <v>51</v>
      </c>
      <c r="G943" s="2" t="s">
        <v>20</v>
      </c>
      <c r="H943" s="4">
        <v>0.35</v>
      </c>
      <c r="I943" s="5">
        <v>5000</v>
      </c>
      <c r="J943" s="6">
        <v>1750</v>
      </c>
      <c r="K943" s="6">
        <v>875</v>
      </c>
      <c r="L943" s="7">
        <v>0.5</v>
      </c>
    </row>
    <row r="944" spans="1:12" x14ac:dyDescent="0.25">
      <c r="A944" s="2" t="s">
        <v>21</v>
      </c>
      <c r="B944" s="2">
        <v>1197831</v>
      </c>
      <c r="C944" s="3">
        <v>44230</v>
      </c>
      <c r="D944" s="2" t="s">
        <v>22</v>
      </c>
      <c r="E944" s="2" t="s">
        <v>50</v>
      </c>
      <c r="F944" s="2" t="s">
        <v>51</v>
      </c>
      <c r="G944" s="2" t="s">
        <v>15</v>
      </c>
      <c r="H944" s="4">
        <v>0.25</v>
      </c>
      <c r="I944" s="5">
        <v>6500</v>
      </c>
      <c r="J944" s="6">
        <v>1625</v>
      </c>
      <c r="K944" s="6">
        <v>568.75</v>
      </c>
      <c r="L944" s="7">
        <v>0.35</v>
      </c>
    </row>
    <row r="945" spans="1:12" x14ac:dyDescent="0.25">
      <c r="A945" s="2" t="s">
        <v>21</v>
      </c>
      <c r="B945" s="2">
        <v>1197831</v>
      </c>
      <c r="C945" s="3">
        <v>44230</v>
      </c>
      <c r="D945" s="2" t="s">
        <v>22</v>
      </c>
      <c r="E945" s="2" t="s">
        <v>50</v>
      </c>
      <c r="F945" s="2" t="s">
        <v>51</v>
      </c>
      <c r="G945" s="2" t="s">
        <v>16</v>
      </c>
      <c r="H945" s="4">
        <v>0.35</v>
      </c>
      <c r="I945" s="5">
        <v>6250</v>
      </c>
      <c r="J945" s="6">
        <v>2187.5</v>
      </c>
      <c r="K945" s="6">
        <v>765.625</v>
      </c>
      <c r="L945" s="7">
        <v>0.35</v>
      </c>
    </row>
    <row r="946" spans="1:12" x14ac:dyDescent="0.25">
      <c r="A946" s="2" t="s">
        <v>21</v>
      </c>
      <c r="B946" s="2">
        <v>1197831</v>
      </c>
      <c r="C946" s="3">
        <v>44230</v>
      </c>
      <c r="D946" s="2" t="s">
        <v>22</v>
      </c>
      <c r="E946" s="2" t="s">
        <v>50</v>
      </c>
      <c r="F946" s="2" t="s">
        <v>51</v>
      </c>
      <c r="G946" s="2" t="s">
        <v>17</v>
      </c>
      <c r="H946" s="4">
        <v>0.35</v>
      </c>
      <c r="I946" s="5">
        <v>4500</v>
      </c>
      <c r="J946" s="6">
        <v>1575</v>
      </c>
      <c r="K946" s="6">
        <v>551.25</v>
      </c>
      <c r="L946" s="7">
        <v>0.35</v>
      </c>
    </row>
    <row r="947" spans="1:12" x14ac:dyDescent="0.25">
      <c r="A947" s="2" t="s">
        <v>21</v>
      </c>
      <c r="B947" s="2">
        <v>1197831</v>
      </c>
      <c r="C947" s="3">
        <v>44230</v>
      </c>
      <c r="D947" s="2" t="s">
        <v>22</v>
      </c>
      <c r="E947" s="2" t="s">
        <v>50</v>
      </c>
      <c r="F947" s="2" t="s">
        <v>51</v>
      </c>
      <c r="G947" s="2" t="s">
        <v>18</v>
      </c>
      <c r="H947" s="4">
        <v>0.35</v>
      </c>
      <c r="I947" s="5">
        <v>4000</v>
      </c>
      <c r="J947" s="6">
        <v>1400</v>
      </c>
      <c r="K947" s="6">
        <v>630</v>
      </c>
      <c r="L947" s="7">
        <v>0.45</v>
      </c>
    </row>
    <row r="948" spans="1:12" x14ac:dyDescent="0.25">
      <c r="A948" s="2" t="s">
        <v>21</v>
      </c>
      <c r="B948" s="2">
        <v>1197831</v>
      </c>
      <c r="C948" s="3">
        <v>44230</v>
      </c>
      <c r="D948" s="2" t="s">
        <v>22</v>
      </c>
      <c r="E948" s="2" t="s">
        <v>50</v>
      </c>
      <c r="F948" s="2" t="s">
        <v>51</v>
      </c>
      <c r="G948" s="2" t="s">
        <v>19</v>
      </c>
      <c r="H948" s="4">
        <v>0.4</v>
      </c>
      <c r="I948" s="5">
        <v>2750</v>
      </c>
      <c r="J948" s="6">
        <v>1100</v>
      </c>
      <c r="K948" s="6">
        <v>330</v>
      </c>
      <c r="L948" s="7">
        <v>0.3</v>
      </c>
    </row>
    <row r="949" spans="1:12" x14ac:dyDescent="0.25">
      <c r="A949" s="2" t="s">
        <v>21</v>
      </c>
      <c r="B949" s="2">
        <v>1197831</v>
      </c>
      <c r="C949" s="3">
        <v>44230</v>
      </c>
      <c r="D949" s="2" t="s">
        <v>22</v>
      </c>
      <c r="E949" s="2" t="s">
        <v>50</v>
      </c>
      <c r="F949" s="2" t="s">
        <v>51</v>
      </c>
      <c r="G949" s="2" t="s">
        <v>20</v>
      </c>
      <c r="H949" s="4">
        <v>0.35</v>
      </c>
      <c r="I949" s="5">
        <v>4750</v>
      </c>
      <c r="J949" s="6">
        <v>1662.5</v>
      </c>
      <c r="K949" s="6">
        <v>831.25</v>
      </c>
      <c r="L949" s="7">
        <v>0.5</v>
      </c>
    </row>
    <row r="950" spans="1:12" x14ac:dyDescent="0.25">
      <c r="A950" s="2" t="s">
        <v>21</v>
      </c>
      <c r="B950" s="2">
        <v>1197831</v>
      </c>
      <c r="C950" s="3">
        <v>44260</v>
      </c>
      <c r="D950" s="2" t="s">
        <v>22</v>
      </c>
      <c r="E950" s="2" t="s">
        <v>50</v>
      </c>
      <c r="F950" s="2" t="s">
        <v>51</v>
      </c>
      <c r="G950" s="2" t="s">
        <v>15</v>
      </c>
      <c r="H950" s="4">
        <v>0.3</v>
      </c>
      <c r="I950" s="5">
        <v>6500</v>
      </c>
      <c r="J950" s="6">
        <v>1950</v>
      </c>
      <c r="K950" s="6">
        <v>779.99999999999989</v>
      </c>
      <c r="L950" s="7">
        <v>0.39999999999999997</v>
      </c>
    </row>
    <row r="951" spans="1:12" x14ac:dyDescent="0.25">
      <c r="A951" s="2" t="s">
        <v>21</v>
      </c>
      <c r="B951" s="2">
        <v>1197831</v>
      </c>
      <c r="C951" s="3">
        <v>44260</v>
      </c>
      <c r="D951" s="2" t="s">
        <v>22</v>
      </c>
      <c r="E951" s="2" t="s">
        <v>50</v>
      </c>
      <c r="F951" s="2" t="s">
        <v>51</v>
      </c>
      <c r="G951" s="2" t="s">
        <v>16</v>
      </c>
      <c r="H951" s="4">
        <v>0.4</v>
      </c>
      <c r="I951" s="5">
        <v>6500</v>
      </c>
      <c r="J951" s="6">
        <v>2600</v>
      </c>
      <c r="K951" s="6">
        <v>1040</v>
      </c>
      <c r="L951" s="7">
        <v>0.39999999999999997</v>
      </c>
    </row>
    <row r="952" spans="1:12" x14ac:dyDescent="0.25">
      <c r="A952" s="2" t="s">
        <v>21</v>
      </c>
      <c r="B952" s="2">
        <v>1197831</v>
      </c>
      <c r="C952" s="3">
        <v>44260</v>
      </c>
      <c r="D952" s="2" t="s">
        <v>22</v>
      </c>
      <c r="E952" s="2" t="s">
        <v>50</v>
      </c>
      <c r="F952" s="2" t="s">
        <v>51</v>
      </c>
      <c r="G952" s="2" t="s">
        <v>17</v>
      </c>
      <c r="H952" s="4">
        <v>0.3</v>
      </c>
      <c r="I952" s="5">
        <v>4750</v>
      </c>
      <c r="J952" s="6">
        <v>1425</v>
      </c>
      <c r="K952" s="6">
        <v>570</v>
      </c>
      <c r="L952" s="7">
        <v>0.39999999999999997</v>
      </c>
    </row>
    <row r="953" spans="1:12" x14ac:dyDescent="0.25">
      <c r="A953" s="2" t="s">
        <v>21</v>
      </c>
      <c r="B953" s="2">
        <v>1197831</v>
      </c>
      <c r="C953" s="3">
        <v>44260</v>
      </c>
      <c r="D953" s="2" t="s">
        <v>22</v>
      </c>
      <c r="E953" s="2" t="s">
        <v>50</v>
      </c>
      <c r="F953" s="2" t="s">
        <v>51</v>
      </c>
      <c r="G953" s="2" t="s">
        <v>18</v>
      </c>
      <c r="H953" s="4">
        <v>0.35000000000000003</v>
      </c>
      <c r="I953" s="5">
        <v>3750</v>
      </c>
      <c r="J953" s="6">
        <v>1312.5000000000002</v>
      </c>
      <c r="K953" s="6">
        <v>656.25000000000011</v>
      </c>
      <c r="L953" s="7">
        <v>0.5</v>
      </c>
    </row>
    <row r="954" spans="1:12" x14ac:dyDescent="0.25">
      <c r="A954" s="2" t="s">
        <v>21</v>
      </c>
      <c r="B954" s="2">
        <v>1197831</v>
      </c>
      <c r="C954" s="3">
        <v>44260</v>
      </c>
      <c r="D954" s="2" t="s">
        <v>22</v>
      </c>
      <c r="E954" s="2" t="s">
        <v>50</v>
      </c>
      <c r="F954" s="2" t="s">
        <v>51</v>
      </c>
      <c r="G954" s="2" t="s">
        <v>19</v>
      </c>
      <c r="H954" s="4">
        <v>0.4</v>
      </c>
      <c r="I954" s="5">
        <v>2750</v>
      </c>
      <c r="J954" s="6">
        <v>1100</v>
      </c>
      <c r="K954" s="6">
        <v>385</v>
      </c>
      <c r="L954" s="7">
        <v>0.35</v>
      </c>
    </row>
    <row r="955" spans="1:12" x14ac:dyDescent="0.25">
      <c r="A955" s="2" t="s">
        <v>21</v>
      </c>
      <c r="B955" s="2">
        <v>1197831</v>
      </c>
      <c r="C955" s="3">
        <v>44260</v>
      </c>
      <c r="D955" s="2" t="s">
        <v>22</v>
      </c>
      <c r="E955" s="2" t="s">
        <v>50</v>
      </c>
      <c r="F955" s="2" t="s">
        <v>51</v>
      </c>
      <c r="G955" s="2" t="s">
        <v>20</v>
      </c>
      <c r="H955" s="4">
        <v>0.35000000000000003</v>
      </c>
      <c r="I955" s="5">
        <v>4250</v>
      </c>
      <c r="J955" s="6">
        <v>1487.5000000000002</v>
      </c>
      <c r="K955" s="6">
        <v>818.12500000000023</v>
      </c>
      <c r="L955" s="7">
        <v>0.55000000000000004</v>
      </c>
    </row>
    <row r="956" spans="1:12" x14ac:dyDescent="0.25">
      <c r="A956" s="2" t="s">
        <v>21</v>
      </c>
      <c r="B956" s="2">
        <v>1197831</v>
      </c>
      <c r="C956" s="3">
        <v>44290</v>
      </c>
      <c r="D956" s="2" t="s">
        <v>22</v>
      </c>
      <c r="E956" s="2" t="s">
        <v>50</v>
      </c>
      <c r="F956" s="2" t="s">
        <v>51</v>
      </c>
      <c r="G956" s="2" t="s">
        <v>15</v>
      </c>
      <c r="H956" s="4">
        <v>0.19999999999999998</v>
      </c>
      <c r="I956" s="5">
        <v>6750</v>
      </c>
      <c r="J956" s="6">
        <v>1350</v>
      </c>
      <c r="K956" s="6">
        <v>540</v>
      </c>
      <c r="L956" s="7">
        <v>0.39999999999999997</v>
      </c>
    </row>
    <row r="957" spans="1:12" x14ac:dyDescent="0.25">
      <c r="A957" s="2" t="s">
        <v>21</v>
      </c>
      <c r="B957" s="2">
        <v>1197831</v>
      </c>
      <c r="C957" s="3">
        <v>44290</v>
      </c>
      <c r="D957" s="2" t="s">
        <v>22</v>
      </c>
      <c r="E957" s="2" t="s">
        <v>50</v>
      </c>
      <c r="F957" s="2" t="s">
        <v>51</v>
      </c>
      <c r="G957" s="2" t="s">
        <v>16</v>
      </c>
      <c r="H957" s="4">
        <v>0.25000000000000006</v>
      </c>
      <c r="I957" s="5">
        <v>6750</v>
      </c>
      <c r="J957" s="6">
        <v>1687.5000000000005</v>
      </c>
      <c r="K957" s="6">
        <v>675.00000000000011</v>
      </c>
      <c r="L957" s="7">
        <v>0.39999999999999997</v>
      </c>
    </row>
    <row r="958" spans="1:12" x14ac:dyDescent="0.25">
      <c r="A958" s="2" t="s">
        <v>21</v>
      </c>
      <c r="B958" s="2">
        <v>1197831</v>
      </c>
      <c r="C958" s="3">
        <v>44290</v>
      </c>
      <c r="D958" s="2" t="s">
        <v>22</v>
      </c>
      <c r="E958" s="2" t="s">
        <v>50</v>
      </c>
      <c r="F958" s="2" t="s">
        <v>51</v>
      </c>
      <c r="G958" s="2" t="s">
        <v>17</v>
      </c>
      <c r="H958" s="4">
        <v>0.19999999999999996</v>
      </c>
      <c r="I958" s="5">
        <v>5000</v>
      </c>
      <c r="J958" s="6">
        <v>999.99999999999977</v>
      </c>
      <c r="K958" s="6">
        <v>399.99999999999989</v>
      </c>
      <c r="L958" s="7">
        <v>0.39999999999999997</v>
      </c>
    </row>
    <row r="959" spans="1:12" x14ac:dyDescent="0.25">
      <c r="A959" s="2" t="s">
        <v>21</v>
      </c>
      <c r="B959" s="2">
        <v>1197831</v>
      </c>
      <c r="C959" s="3">
        <v>44290</v>
      </c>
      <c r="D959" s="2" t="s">
        <v>22</v>
      </c>
      <c r="E959" s="2" t="s">
        <v>50</v>
      </c>
      <c r="F959" s="2" t="s">
        <v>51</v>
      </c>
      <c r="G959" s="2" t="s">
        <v>18</v>
      </c>
      <c r="H959" s="4">
        <v>0.25000000000000006</v>
      </c>
      <c r="I959" s="5">
        <v>4000</v>
      </c>
      <c r="J959" s="6">
        <v>1000.0000000000002</v>
      </c>
      <c r="K959" s="6">
        <v>500.00000000000011</v>
      </c>
      <c r="L959" s="7">
        <v>0.5</v>
      </c>
    </row>
    <row r="960" spans="1:12" x14ac:dyDescent="0.25">
      <c r="A960" s="2" t="s">
        <v>21</v>
      </c>
      <c r="B960" s="2">
        <v>1197831</v>
      </c>
      <c r="C960" s="3">
        <v>44290</v>
      </c>
      <c r="D960" s="2" t="s">
        <v>22</v>
      </c>
      <c r="E960" s="2" t="s">
        <v>50</v>
      </c>
      <c r="F960" s="2" t="s">
        <v>51</v>
      </c>
      <c r="G960" s="2" t="s">
        <v>19</v>
      </c>
      <c r="H960" s="4">
        <v>0.3</v>
      </c>
      <c r="I960" s="5">
        <v>3000</v>
      </c>
      <c r="J960" s="6">
        <v>900</v>
      </c>
      <c r="K960" s="6">
        <v>315</v>
      </c>
      <c r="L960" s="7">
        <v>0.35</v>
      </c>
    </row>
    <row r="961" spans="1:12" x14ac:dyDescent="0.25">
      <c r="A961" s="2" t="s">
        <v>21</v>
      </c>
      <c r="B961" s="2">
        <v>1197831</v>
      </c>
      <c r="C961" s="3">
        <v>44290</v>
      </c>
      <c r="D961" s="2" t="s">
        <v>22</v>
      </c>
      <c r="E961" s="2" t="s">
        <v>50</v>
      </c>
      <c r="F961" s="2" t="s">
        <v>51</v>
      </c>
      <c r="G961" s="2" t="s">
        <v>20</v>
      </c>
      <c r="H961" s="4">
        <v>0.25000000000000006</v>
      </c>
      <c r="I961" s="5">
        <v>5750</v>
      </c>
      <c r="J961" s="6">
        <v>1437.5000000000002</v>
      </c>
      <c r="K961" s="6">
        <v>790.62500000000023</v>
      </c>
      <c r="L961" s="7">
        <v>0.55000000000000004</v>
      </c>
    </row>
    <row r="962" spans="1:12" x14ac:dyDescent="0.25">
      <c r="A962" s="2" t="s">
        <v>21</v>
      </c>
      <c r="B962" s="2">
        <v>1197831</v>
      </c>
      <c r="C962" s="3">
        <v>44320</v>
      </c>
      <c r="D962" s="2" t="s">
        <v>22</v>
      </c>
      <c r="E962" s="2" t="s">
        <v>50</v>
      </c>
      <c r="F962" s="2" t="s">
        <v>51</v>
      </c>
      <c r="G962" s="2" t="s">
        <v>15</v>
      </c>
      <c r="H962" s="4">
        <v>0.14999999999999997</v>
      </c>
      <c r="I962" s="5">
        <v>7250</v>
      </c>
      <c r="J962" s="6">
        <v>1087.4999999999998</v>
      </c>
      <c r="K962" s="6">
        <v>434.99999999999989</v>
      </c>
      <c r="L962" s="7">
        <v>0.39999999999999997</v>
      </c>
    </row>
    <row r="963" spans="1:12" x14ac:dyDescent="0.25">
      <c r="A963" s="2" t="s">
        <v>21</v>
      </c>
      <c r="B963" s="2">
        <v>1197831</v>
      </c>
      <c r="C963" s="3">
        <v>44320</v>
      </c>
      <c r="D963" s="2" t="s">
        <v>22</v>
      </c>
      <c r="E963" s="2" t="s">
        <v>50</v>
      </c>
      <c r="F963" s="2" t="s">
        <v>51</v>
      </c>
      <c r="G963" s="2" t="s">
        <v>16</v>
      </c>
      <c r="H963" s="4">
        <v>0.25000000000000006</v>
      </c>
      <c r="I963" s="5">
        <v>7500</v>
      </c>
      <c r="J963" s="6">
        <v>1875.0000000000005</v>
      </c>
      <c r="K963" s="6">
        <v>750.00000000000011</v>
      </c>
      <c r="L963" s="7">
        <v>0.39999999999999997</v>
      </c>
    </row>
    <row r="964" spans="1:12" x14ac:dyDescent="0.25">
      <c r="A964" s="2" t="s">
        <v>21</v>
      </c>
      <c r="B964" s="2">
        <v>1197831</v>
      </c>
      <c r="C964" s="3">
        <v>44320</v>
      </c>
      <c r="D964" s="2" t="s">
        <v>22</v>
      </c>
      <c r="E964" s="2" t="s">
        <v>50</v>
      </c>
      <c r="F964" s="2" t="s">
        <v>51</v>
      </c>
      <c r="G964" s="2" t="s">
        <v>17</v>
      </c>
      <c r="H964" s="4">
        <v>0.19999999999999996</v>
      </c>
      <c r="I964" s="5">
        <v>6000</v>
      </c>
      <c r="J964" s="6">
        <v>1199.9999999999998</v>
      </c>
      <c r="K964" s="6">
        <v>479.99999999999989</v>
      </c>
      <c r="L964" s="7">
        <v>0.39999999999999997</v>
      </c>
    </row>
    <row r="965" spans="1:12" x14ac:dyDescent="0.25">
      <c r="A965" s="2" t="s">
        <v>21</v>
      </c>
      <c r="B965" s="2">
        <v>1197831</v>
      </c>
      <c r="C965" s="3">
        <v>44320</v>
      </c>
      <c r="D965" s="2" t="s">
        <v>22</v>
      </c>
      <c r="E965" s="2" t="s">
        <v>50</v>
      </c>
      <c r="F965" s="2" t="s">
        <v>51</v>
      </c>
      <c r="G965" s="2" t="s">
        <v>18</v>
      </c>
      <c r="H965" s="4">
        <v>0.30000000000000004</v>
      </c>
      <c r="I965" s="5">
        <v>5250</v>
      </c>
      <c r="J965" s="6">
        <v>1575.0000000000002</v>
      </c>
      <c r="K965" s="6">
        <v>787.50000000000011</v>
      </c>
      <c r="L965" s="7">
        <v>0.5</v>
      </c>
    </row>
    <row r="966" spans="1:12" x14ac:dyDescent="0.25">
      <c r="A966" s="2" t="s">
        <v>21</v>
      </c>
      <c r="B966" s="2">
        <v>1197831</v>
      </c>
      <c r="C966" s="3">
        <v>44320</v>
      </c>
      <c r="D966" s="2" t="s">
        <v>22</v>
      </c>
      <c r="E966" s="2" t="s">
        <v>50</v>
      </c>
      <c r="F966" s="2" t="s">
        <v>51</v>
      </c>
      <c r="G966" s="2" t="s">
        <v>19</v>
      </c>
      <c r="H966" s="4">
        <v>0.45</v>
      </c>
      <c r="I966" s="5">
        <v>4250</v>
      </c>
      <c r="J966" s="6">
        <v>1912.5</v>
      </c>
      <c r="K966" s="6">
        <v>669.375</v>
      </c>
      <c r="L966" s="7">
        <v>0.35</v>
      </c>
    </row>
    <row r="967" spans="1:12" x14ac:dyDescent="0.25">
      <c r="A967" s="2" t="s">
        <v>21</v>
      </c>
      <c r="B967" s="2">
        <v>1197831</v>
      </c>
      <c r="C967" s="3">
        <v>44320</v>
      </c>
      <c r="D967" s="2" t="s">
        <v>22</v>
      </c>
      <c r="E967" s="2" t="s">
        <v>50</v>
      </c>
      <c r="F967" s="2" t="s">
        <v>51</v>
      </c>
      <c r="G967" s="2" t="s">
        <v>20</v>
      </c>
      <c r="H967" s="4">
        <v>0.4</v>
      </c>
      <c r="I967" s="5">
        <v>7750</v>
      </c>
      <c r="J967" s="6">
        <v>3100</v>
      </c>
      <c r="K967" s="6">
        <v>1705.0000000000002</v>
      </c>
      <c r="L967" s="7">
        <v>0.55000000000000004</v>
      </c>
    </row>
    <row r="968" spans="1:12" x14ac:dyDescent="0.25">
      <c r="A968" s="2" t="s">
        <v>21</v>
      </c>
      <c r="B968" s="2">
        <v>1197831</v>
      </c>
      <c r="C968" s="3">
        <v>44350</v>
      </c>
      <c r="D968" s="2" t="s">
        <v>22</v>
      </c>
      <c r="E968" s="2" t="s">
        <v>50</v>
      </c>
      <c r="F968" s="2" t="s">
        <v>51</v>
      </c>
      <c r="G968" s="2" t="s">
        <v>15</v>
      </c>
      <c r="H968" s="4">
        <v>0.4</v>
      </c>
      <c r="I968" s="5">
        <v>7750</v>
      </c>
      <c r="J968" s="6">
        <v>3100</v>
      </c>
      <c r="K968" s="6">
        <v>1240</v>
      </c>
      <c r="L968" s="7">
        <v>0.39999999999999997</v>
      </c>
    </row>
    <row r="969" spans="1:12" x14ac:dyDescent="0.25">
      <c r="A969" s="2" t="s">
        <v>21</v>
      </c>
      <c r="B969" s="2">
        <v>1197831</v>
      </c>
      <c r="C969" s="3">
        <v>44350</v>
      </c>
      <c r="D969" s="2" t="s">
        <v>22</v>
      </c>
      <c r="E969" s="2" t="s">
        <v>50</v>
      </c>
      <c r="F969" s="2" t="s">
        <v>51</v>
      </c>
      <c r="G969" s="2" t="s">
        <v>16</v>
      </c>
      <c r="H969" s="4">
        <v>0.45</v>
      </c>
      <c r="I969" s="5">
        <v>7750</v>
      </c>
      <c r="J969" s="6">
        <v>3487.5</v>
      </c>
      <c r="K969" s="6">
        <v>1394.9999999999998</v>
      </c>
      <c r="L969" s="7">
        <v>0.39999999999999997</v>
      </c>
    </row>
    <row r="970" spans="1:12" x14ac:dyDescent="0.25">
      <c r="A970" s="2" t="s">
        <v>21</v>
      </c>
      <c r="B970" s="2">
        <v>1197831</v>
      </c>
      <c r="C970" s="3">
        <v>44350</v>
      </c>
      <c r="D970" s="2" t="s">
        <v>22</v>
      </c>
      <c r="E970" s="2" t="s">
        <v>50</v>
      </c>
      <c r="F970" s="2" t="s">
        <v>51</v>
      </c>
      <c r="G970" s="2" t="s">
        <v>17</v>
      </c>
      <c r="H970" s="4">
        <v>0.4</v>
      </c>
      <c r="I970" s="5">
        <v>6500</v>
      </c>
      <c r="J970" s="6">
        <v>2600</v>
      </c>
      <c r="K970" s="6">
        <v>1040</v>
      </c>
      <c r="L970" s="7">
        <v>0.39999999999999997</v>
      </c>
    </row>
    <row r="971" spans="1:12" x14ac:dyDescent="0.25">
      <c r="A971" s="2" t="s">
        <v>21</v>
      </c>
      <c r="B971" s="2">
        <v>1197831</v>
      </c>
      <c r="C971" s="3">
        <v>44350</v>
      </c>
      <c r="D971" s="2" t="s">
        <v>22</v>
      </c>
      <c r="E971" s="2" t="s">
        <v>50</v>
      </c>
      <c r="F971" s="2" t="s">
        <v>51</v>
      </c>
      <c r="G971" s="2" t="s">
        <v>18</v>
      </c>
      <c r="H971" s="4">
        <v>0.4</v>
      </c>
      <c r="I971" s="5">
        <v>6000</v>
      </c>
      <c r="J971" s="6">
        <v>2400</v>
      </c>
      <c r="K971" s="6">
        <v>1200</v>
      </c>
      <c r="L971" s="7">
        <v>0.5</v>
      </c>
    </row>
    <row r="972" spans="1:12" x14ac:dyDescent="0.25">
      <c r="A972" s="2" t="s">
        <v>21</v>
      </c>
      <c r="B972" s="2">
        <v>1197831</v>
      </c>
      <c r="C972" s="3">
        <v>44350</v>
      </c>
      <c r="D972" s="2" t="s">
        <v>22</v>
      </c>
      <c r="E972" s="2" t="s">
        <v>50</v>
      </c>
      <c r="F972" s="2" t="s">
        <v>51</v>
      </c>
      <c r="G972" s="2" t="s">
        <v>19</v>
      </c>
      <c r="H972" s="4">
        <v>0.45</v>
      </c>
      <c r="I972" s="5">
        <v>5000</v>
      </c>
      <c r="J972" s="6">
        <v>2250</v>
      </c>
      <c r="K972" s="6">
        <v>787.5</v>
      </c>
      <c r="L972" s="7">
        <v>0.35</v>
      </c>
    </row>
    <row r="973" spans="1:12" x14ac:dyDescent="0.25">
      <c r="A973" s="2" t="s">
        <v>21</v>
      </c>
      <c r="B973" s="2">
        <v>1197831</v>
      </c>
      <c r="C973" s="3">
        <v>44350</v>
      </c>
      <c r="D973" s="2" t="s">
        <v>22</v>
      </c>
      <c r="E973" s="2" t="s">
        <v>50</v>
      </c>
      <c r="F973" s="2" t="s">
        <v>51</v>
      </c>
      <c r="G973" s="2" t="s">
        <v>20</v>
      </c>
      <c r="H973" s="4">
        <v>0.5</v>
      </c>
      <c r="I973" s="5">
        <v>8750</v>
      </c>
      <c r="J973" s="6">
        <v>4375</v>
      </c>
      <c r="K973" s="6">
        <v>2406.25</v>
      </c>
      <c r="L973" s="7">
        <v>0.55000000000000004</v>
      </c>
    </row>
    <row r="974" spans="1:12" x14ac:dyDescent="0.25">
      <c r="A974" s="2" t="s">
        <v>21</v>
      </c>
      <c r="B974" s="2">
        <v>1197831</v>
      </c>
      <c r="C974" s="3">
        <v>44382</v>
      </c>
      <c r="D974" s="2" t="s">
        <v>22</v>
      </c>
      <c r="E974" s="2" t="s">
        <v>50</v>
      </c>
      <c r="F974" s="2" t="s">
        <v>51</v>
      </c>
      <c r="G974" s="2" t="s">
        <v>15</v>
      </c>
      <c r="H974" s="4">
        <v>0.4</v>
      </c>
      <c r="I974" s="5">
        <v>8250</v>
      </c>
      <c r="J974" s="6">
        <v>3300</v>
      </c>
      <c r="K974" s="6">
        <v>1484.9999999999998</v>
      </c>
      <c r="L974" s="7">
        <v>0.44999999999999996</v>
      </c>
    </row>
    <row r="975" spans="1:12" x14ac:dyDescent="0.25">
      <c r="A975" s="2" t="s">
        <v>21</v>
      </c>
      <c r="B975" s="2">
        <v>1197831</v>
      </c>
      <c r="C975" s="3">
        <v>44382</v>
      </c>
      <c r="D975" s="2" t="s">
        <v>22</v>
      </c>
      <c r="E975" s="2" t="s">
        <v>50</v>
      </c>
      <c r="F975" s="2" t="s">
        <v>51</v>
      </c>
      <c r="G975" s="2" t="s">
        <v>16</v>
      </c>
      <c r="H975" s="4">
        <v>0.45</v>
      </c>
      <c r="I975" s="5">
        <v>8250</v>
      </c>
      <c r="J975" s="6">
        <v>3712.5</v>
      </c>
      <c r="K975" s="6">
        <v>1670.6249999999998</v>
      </c>
      <c r="L975" s="7">
        <v>0.44999999999999996</v>
      </c>
    </row>
    <row r="976" spans="1:12" x14ac:dyDescent="0.25">
      <c r="A976" s="2" t="s">
        <v>21</v>
      </c>
      <c r="B976" s="2">
        <v>1197831</v>
      </c>
      <c r="C976" s="3">
        <v>44382</v>
      </c>
      <c r="D976" s="2" t="s">
        <v>22</v>
      </c>
      <c r="E976" s="2" t="s">
        <v>50</v>
      </c>
      <c r="F976" s="2" t="s">
        <v>51</v>
      </c>
      <c r="G976" s="2" t="s">
        <v>17</v>
      </c>
      <c r="H976" s="4">
        <v>0.4</v>
      </c>
      <c r="I976" s="5">
        <v>9750</v>
      </c>
      <c r="J976" s="6">
        <v>3900</v>
      </c>
      <c r="K976" s="6">
        <v>1754.9999999999998</v>
      </c>
      <c r="L976" s="7">
        <v>0.44999999999999996</v>
      </c>
    </row>
    <row r="977" spans="1:12" x14ac:dyDescent="0.25">
      <c r="A977" s="2" t="s">
        <v>21</v>
      </c>
      <c r="B977" s="2">
        <v>1197831</v>
      </c>
      <c r="C977" s="3">
        <v>44382</v>
      </c>
      <c r="D977" s="2" t="s">
        <v>22</v>
      </c>
      <c r="E977" s="2" t="s">
        <v>50</v>
      </c>
      <c r="F977" s="2" t="s">
        <v>51</v>
      </c>
      <c r="G977" s="2" t="s">
        <v>18</v>
      </c>
      <c r="H977" s="4">
        <v>0.4</v>
      </c>
      <c r="I977" s="5">
        <v>5750</v>
      </c>
      <c r="J977" s="6">
        <v>2300</v>
      </c>
      <c r="K977" s="6">
        <v>1265</v>
      </c>
      <c r="L977" s="7">
        <v>0.55000000000000004</v>
      </c>
    </row>
    <row r="978" spans="1:12" x14ac:dyDescent="0.25">
      <c r="A978" s="2" t="s">
        <v>21</v>
      </c>
      <c r="B978" s="2">
        <v>1197831</v>
      </c>
      <c r="C978" s="3">
        <v>44382</v>
      </c>
      <c r="D978" s="2" t="s">
        <v>22</v>
      </c>
      <c r="E978" s="2" t="s">
        <v>50</v>
      </c>
      <c r="F978" s="2" t="s">
        <v>51</v>
      </c>
      <c r="G978" s="2" t="s">
        <v>19</v>
      </c>
      <c r="H978" s="4">
        <v>0.45</v>
      </c>
      <c r="I978" s="5">
        <v>5500</v>
      </c>
      <c r="J978" s="6">
        <v>2475</v>
      </c>
      <c r="K978" s="6">
        <v>989.99999999999989</v>
      </c>
      <c r="L978" s="7">
        <v>0.39999999999999997</v>
      </c>
    </row>
    <row r="979" spans="1:12" x14ac:dyDescent="0.25">
      <c r="A979" s="2" t="s">
        <v>21</v>
      </c>
      <c r="B979" s="2">
        <v>1197831</v>
      </c>
      <c r="C979" s="3">
        <v>44382</v>
      </c>
      <c r="D979" s="2" t="s">
        <v>22</v>
      </c>
      <c r="E979" s="2" t="s">
        <v>50</v>
      </c>
      <c r="F979" s="2" t="s">
        <v>51</v>
      </c>
      <c r="G979" s="2" t="s">
        <v>20</v>
      </c>
      <c r="H979" s="4">
        <v>0.54999999999999993</v>
      </c>
      <c r="I979" s="5">
        <v>8250</v>
      </c>
      <c r="J979" s="6">
        <v>4537.4999999999991</v>
      </c>
      <c r="K979" s="6">
        <v>2722.5</v>
      </c>
      <c r="L979" s="7">
        <v>0.60000000000000009</v>
      </c>
    </row>
    <row r="980" spans="1:12" x14ac:dyDescent="0.25">
      <c r="A980" s="2" t="s">
        <v>21</v>
      </c>
      <c r="B980" s="2">
        <v>1197831</v>
      </c>
      <c r="C980" s="3">
        <v>44415</v>
      </c>
      <c r="D980" s="2" t="s">
        <v>22</v>
      </c>
      <c r="E980" s="2" t="s">
        <v>50</v>
      </c>
      <c r="F980" s="2" t="s">
        <v>51</v>
      </c>
      <c r="G980" s="2" t="s">
        <v>15</v>
      </c>
      <c r="H980" s="4">
        <v>0.45</v>
      </c>
      <c r="I980" s="5">
        <v>7750</v>
      </c>
      <c r="J980" s="6">
        <v>3487.5</v>
      </c>
      <c r="K980" s="6">
        <v>1569.3749999999998</v>
      </c>
      <c r="L980" s="7">
        <v>0.44999999999999996</v>
      </c>
    </row>
    <row r="981" spans="1:12" x14ac:dyDescent="0.25">
      <c r="A981" s="2" t="s">
        <v>21</v>
      </c>
      <c r="B981" s="2">
        <v>1197831</v>
      </c>
      <c r="C981" s="3">
        <v>44415</v>
      </c>
      <c r="D981" s="2" t="s">
        <v>22</v>
      </c>
      <c r="E981" s="2" t="s">
        <v>50</v>
      </c>
      <c r="F981" s="2" t="s">
        <v>51</v>
      </c>
      <c r="G981" s="2" t="s">
        <v>16</v>
      </c>
      <c r="H981" s="4">
        <v>0.55000000000000004</v>
      </c>
      <c r="I981" s="5">
        <v>7750</v>
      </c>
      <c r="J981" s="6">
        <v>4262.5</v>
      </c>
      <c r="K981" s="6">
        <v>1918.1249999999998</v>
      </c>
      <c r="L981" s="7">
        <v>0.44999999999999996</v>
      </c>
    </row>
    <row r="982" spans="1:12" x14ac:dyDescent="0.25">
      <c r="A982" s="2" t="s">
        <v>21</v>
      </c>
      <c r="B982" s="2">
        <v>1197831</v>
      </c>
      <c r="C982" s="3">
        <v>44415</v>
      </c>
      <c r="D982" s="2" t="s">
        <v>22</v>
      </c>
      <c r="E982" s="2" t="s">
        <v>50</v>
      </c>
      <c r="F982" s="2" t="s">
        <v>51</v>
      </c>
      <c r="G982" s="2" t="s">
        <v>17</v>
      </c>
      <c r="H982" s="4">
        <v>0.5</v>
      </c>
      <c r="I982" s="5">
        <v>9500</v>
      </c>
      <c r="J982" s="6">
        <v>4750</v>
      </c>
      <c r="K982" s="6">
        <v>2137.5</v>
      </c>
      <c r="L982" s="7">
        <v>0.44999999999999996</v>
      </c>
    </row>
    <row r="983" spans="1:12" x14ac:dyDescent="0.25">
      <c r="A983" s="2" t="s">
        <v>21</v>
      </c>
      <c r="B983" s="2">
        <v>1197831</v>
      </c>
      <c r="C983" s="3">
        <v>44415</v>
      </c>
      <c r="D983" s="2" t="s">
        <v>22</v>
      </c>
      <c r="E983" s="2" t="s">
        <v>50</v>
      </c>
      <c r="F983" s="2" t="s">
        <v>51</v>
      </c>
      <c r="G983" s="2" t="s">
        <v>18</v>
      </c>
      <c r="H983" s="4">
        <v>0.45</v>
      </c>
      <c r="I983" s="5">
        <v>4750</v>
      </c>
      <c r="J983" s="6">
        <v>2137.5</v>
      </c>
      <c r="K983" s="6">
        <v>1175.625</v>
      </c>
      <c r="L983" s="7">
        <v>0.55000000000000004</v>
      </c>
    </row>
    <row r="984" spans="1:12" x14ac:dyDescent="0.25">
      <c r="A984" s="2" t="s">
        <v>21</v>
      </c>
      <c r="B984" s="2">
        <v>1197831</v>
      </c>
      <c r="C984" s="3">
        <v>44415</v>
      </c>
      <c r="D984" s="2" t="s">
        <v>22</v>
      </c>
      <c r="E984" s="2" t="s">
        <v>50</v>
      </c>
      <c r="F984" s="2" t="s">
        <v>51</v>
      </c>
      <c r="G984" s="2" t="s">
        <v>19</v>
      </c>
      <c r="H984" s="4">
        <v>0.5</v>
      </c>
      <c r="I984" s="5">
        <v>4750</v>
      </c>
      <c r="J984" s="6">
        <v>2375</v>
      </c>
      <c r="K984" s="6">
        <v>949.99999999999989</v>
      </c>
      <c r="L984" s="7">
        <v>0.39999999999999997</v>
      </c>
    </row>
    <row r="985" spans="1:12" x14ac:dyDescent="0.25">
      <c r="A985" s="2" t="s">
        <v>21</v>
      </c>
      <c r="B985" s="2">
        <v>1197831</v>
      </c>
      <c r="C985" s="3">
        <v>44415</v>
      </c>
      <c r="D985" s="2" t="s">
        <v>22</v>
      </c>
      <c r="E985" s="2" t="s">
        <v>50</v>
      </c>
      <c r="F985" s="2" t="s">
        <v>51</v>
      </c>
      <c r="G985" s="2" t="s">
        <v>20</v>
      </c>
      <c r="H985" s="4">
        <v>0.54999999999999993</v>
      </c>
      <c r="I985" s="5">
        <v>7250</v>
      </c>
      <c r="J985" s="6">
        <v>3987.4999999999995</v>
      </c>
      <c r="K985" s="6">
        <v>2392.5</v>
      </c>
      <c r="L985" s="7">
        <v>0.60000000000000009</v>
      </c>
    </row>
    <row r="986" spans="1:12" x14ac:dyDescent="0.25">
      <c r="A986" s="2" t="s">
        <v>21</v>
      </c>
      <c r="B986" s="2">
        <v>1197831</v>
      </c>
      <c r="C986" s="3">
        <v>44443</v>
      </c>
      <c r="D986" s="2" t="s">
        <v>22</v>
      </c>
      <c r="E986" s="2" t="s">
        <v>50</v>
      </c>
      <c r="F986" s="2" t="s">
        <v>51</v>
      </c>
      <c r="G986" s="2" t="s">
        <v>15</v>
      </c>
      <c r="H986" s="4">
        <v>0.5</v>
      </c>
      <c r="I986" s="5">
        <v>6750</v>
      </c>
      <c r="J986" s="6">
        <v>3375</v>
      </c>
      <c r="K986" s="6">
        <v>1518.7499999999998</v>
      </c>
      <c r="L986" s="7">
        <v>0.44999999999999996</v>
      </c>
    </row>
    <row r="987" spans="1:12" x14ac:dyDescent="0.25">
      <c r="A987" s="2" t="s">
        <v>21</v>
      </c>
      <c r="B987" s="2">
        <v>1197831</v>
      </c>
      <c r="C987" s="3">
        <v>44443</v>
      </c>
      <c r="D987" s="2" t="s">
        <v>22</v>
      </c>
      <c r="E987" s="2" t="s">
        <v>50</v>
      </c>
      <c r="F987" s="2" t="s">
        <v>51</v>
      </c>
      <c r="G987" s="2" t="s">
        <v>16</v>
      </c>
      <c r="H987" s="4">
        <v>0.5</v>
      </c>
      <c r="I987" s="5">
        <v>6250</v>
      </c>
      <c r="J987" s="6">
        <v>3125</v>
      </c>
      <c r="K987" s="6">
        <v>1406.2499999999998</v>
      </c>
      <c r="L987" s="7">
        <v>0.44999999999999996</v>
      </c>
    </row>
    <row r="988" spans="1:12" x14ac:dyDescent="0.25">
      <c r="A988" s="2" t="s">
        <v>21</v>
      </c>
      <c r="B988" s="2">
        <v>1197831</v>
      </c>
      <c r="C988" s="3">
        <v>44443</v>
      </c>
      <c r="D988" s="2" t="s">
        <v>22</v>
      </c>
      <c r="E988" s="2" t="s">
        <v>50</v>
      </c>
      <c r="F988" s="2" t="s">
        <v>51</v>
      </c>
      <c r="G988" s="2" t="s">
        <v>17</v>
      </c>
      <c r="H988" s="4">
        <v>0.54999999999999993</v>
      </c>
      <c r="I988" s="5">
        <v>6750</v>
      </c>
      <c r="J988" s="6">
        <v>3712.4999999999995</v>
      </c>
      <c r="K988" s="6">
        <v>1670.6249999999995</v>
      </c>
      <c r="L988" s="7">
        <v>0.44999999999999996</v>
      </c>
    </row>
    <row r="989" spans="1:12" x14ac:dyDescent="0.25">
      <c r="A989" s="2" t="s">
        <v>21</v>
      </c>
      <c r="B989" s="2">
        <v>1197831</v>
      </c>
      <c r="C989" s="3">
        <v>44443</v>
      </c>
      <c r="D989" s="2" t="s">
        <v>22</v>
      </c>
      <c r="E989" s="2" t="s">
        <v>50</v>
      </c>
      <c r="F989" s="2" t="s">
        <v>51</v>
      </c>
      <c r="G989" s="2" t="s">
        <v>18</v>
      </c>
      <c r="H989" s="4">
        <v>0.54999999999999993</v>
      </c>
      <c r="I989" s="5">
        <v>4000</v>
      </c>
      <c r="J989" s="6">
        <v>2199.9999999999995</v>
      </c>
      <c r="K989" s="6">
        <v>1209.9999999999998</v>
      </c>
      <c r="L989" s="7">
        <v>0.55000000000000004</v>
      </c>
    </row>
    <row r="990" spans="1:12" x14ac:dyDescent="0.25">
      <c r="A990" s="2" t="s">
        <v>21</v>
      </c>
      <c r="B990" s="2">
        <v>1197831</v>
      </c>
      <c r="C990" s="3">
        <v>44443</v>
      </c>
      <c r="D990" s="2" t="s">
        <v>22</v>
      </c>
      <c r="E990" s="2" t="s">
        <v>50</v>
      </c>
      <c r="F990" s="2" t="s">
        <v>51</v>
      </c>
      <c r="G990" s="2" t="s">
        <v>19</v>
      </c>
      <c r="H990" s="4">
        <v>0.5</v>
      </c>
      <c r="I990" s="5">
        <v>4000</v>
      </c>
      <c r="J990" s="6">
        <v>2000</v>
      </c>
      <c r="K990" s="6">
        <v>799.99999999999989</v>
      </c>
      <c r="L990" s="7">
        <v>0.39999999999999997</v>
      </c>
    </row>
    <row r="991" spans="1:12" x14ac:dyDescent="0.25">
      <c r="A991" s="2" t="s">
        <v>21</v>
      </c>
      <c r="B991" s="2">
        <v>1197831</v>
      </c>
      <c r="C991" s="3">
        <v>44443</v>
      </c>
      <c r="D991" s="2" t="s">
        <v>22</v>
      </c>
      <c r="E991" s="2" t="s">
        <v>50</v>
      </c>
      <c r="F991" s="2" t="s">
        <v>51</v>
      </c>
      <c r="G991" s="2" t="s">
        <v>20</v>
      </c>
      <c r="H991" s="4">
        <v>0.45</v>
      </c>
      <c r="I991" s="5">
        <v>6250</v>
      </c>
      <c r="J991" s="6">
        <v>2812.5</v>
      </c>
      <c r="K991" s="6">
        <v>1687.5000000000002</v>
      </c>
      <c r="L991" s="7">
        <v>0.60000000000000009</v>
      </c>
    </row>
    <row r="992" spans="1:12" x14ac:dyDescent="0.25">
      <c r="A992" s="2" t="s">
        <v>21</v>
      </c>
      <c r="B992" s="2">
        <v>1197831</v>
      </c>
      <c r="C992" s="3">
        <v>44472</v>
      </c>
      <c r="D992" s="2" t="s">
        <v>22</v>
      </c>
      <c r="E992" s="2" t="s">
        <v>50</v>
      </c>
      <c r="F992" s="2" t="s">
        <v>51</v>
      </c>
      <c r="G992" s="2" t="s">
        <v>15</v>
      </c>
      <c r="H992" s="4">
        <v>0.35000000000000003</v>
      </c>
      <c r="I992" s="5">
        <v>5750</v>
      </c>
      <c r="J992" s="6">
        <v>2012.5000000000002</v>
      </c>
      <c r="K992" s="6">
        <v>905.625</v>
      </c>
      <c r="L992" s="7">
        <v>0.44999999999999996</v>
      </c>
    </row>
    <row r="993" spans="1:12" x14ac:dyDescent="0.25">
      <c r="A993" s="2" t="s">
        <v>21</v>
      </c>
      <c r="B993" s="2">
        <v>1197831</v>
      </c>
      <c r="C993" s="3">
        <v>44472</v>
      </c>
      <c r="D993" s="2" t="s">
        <v>22</v>
      </c>
      <c r="E993" s="2" t="s">
        <v>50</v>
      </c>
      <c r="F993" s="2" t="s">
        <v>51</v>
      </c>
      <c r="G993" s="2" t="s">
        <v>16</v>
      </c>
      <c r="H993" s="4">
        <v>0.35000000000000003</v>
      </c>
      <c r="I993" s="5">
        <v>5750</v>
      </c>
      <c r="J993" s="6">
        <v>2012.5000000000002</v>
      </c>
      <c r="K993" s="6">
        <v>905.625</v>
      </c>
      <c r="L993" s="7">
        <v>0.44999999999999996</v>
      </c>
    </row>
    <row r="994" spans="1:12" x14ac:dyDescent="0.25">
      <c r="A994" s="2" t="s">
        <v>21</v>
      </c>
      <c r="B994" s="2">
        <v>1197831</v>
      </c>
      <c r="C994" s="3">
        <v>44472</v>
      </c>
      <c r="D994" s="2" t="s">
        <v>22</v>
      </c>
      <c r="E994" s="2" t="s">
        <v>50</v>
      </c>
      <c r="F994" s="2" t="s">
        <v>51</v>
      </c>
      <c r="G994" s="2" t="s">
        <v>17</v>
      </c>
      <c r="H994" s="4">
        <v>0.4</v>
      </c>
      <c r="I994" s="5">
        <v>5250</v>
      </c>
      <c r="J994" s="6">
        <v>2100</v>
      </c>
      <c r="K994" s="6">
        <v>944.99999999999989</v>
      </c>
      <c r="L994" s="7">
        <v>0.44999999999999996</v>
      </c>
    </row>
    <row r="995" spans="1:12" x14ac:dyDescent="0.25">
      <c r="A995" s="2" t="s">
        <v>21</v>
      </c>
      <c r="B995" s="2">
        <v>1197831</v>
      </c>
      <c r="C995" s="3">
        <v>44472</v>
      </c>
      <c r="D995" s="2" t="s">
        <v>22</v>
      </c>
      <c r="E995" s="2" t="s">
        <v>50</v>
      </c>
      <c r="F995" s="2" t="s">
        <v>51</v>
      </c>
      <c r="G995" s="2" t="s">
        <v>18</v>
      </c>
      <c r="H995" s="4">
        <v>0.4</v>
      </c>
      <c r="I995" s="5">
        <v>3750</v>
      </c>
      <c r="J995" s="6">
        <v>1500</v>
      </c>
      <c r="K995" s="6">
        <v>825.00000000000011</v>
      </c>
      <c r="L995" s="7">
        <v>0.55000000000000004</v>
      </c>
    </row>
    <row r="996" spans="1:12" x14ac:dyDescent="0.25">
      <c r="A996" s="2" t="s">
        <v>21</v>
      </c>
      <c r="B996" s="2">
        <v>1197831</v>
      </c>
      <c r="C996" s="3">
        <v>44472</v>
      </c>
      <c r="D996" s="2" t="s">
        <v>22</v>
      </c>
      <c r="E996" s="2" t="s">
        <v>50</v>
      </c>
      <c r="F996" s="2" t="s">
        <v>51</v>
      </c>
      <c r="G996" s="2" t="s">
        <v>19</v>
      </c>
      <c r="H996" s="4">
        <v>0.35000000000000003</v>
      </c>
      <c r="I996" s="5">
        <v>3500</v>
      </c>
      <c r="J996" s="6">
        <v>1225.0000000000002</v>
      </c>
      <c r="K996" s="6">
        <v>490.00000000000006</v>
      </c>
      <c r="L996" s="7">
        <v>0.39999999999999997</v>
      </c>
    </row>
    <row r="997" spans="1:12" x14ac:dyDescent="0.25">
      <c r="A997" s="2" t="s">
        <v>21</v>
      </c>
      <c r="B997" s="2">
        <v>1197831</v>
      </c>
      <c r="C997" s="3">
        <v>44472</v>
      </c>
      <c r="D997" s="2" t="s">
        <v>22</v>
      </c>
      <c r="E997" s="2" t="s">
        <v>50</v>
      </c>
      <c r="F997" s="2" t="s">
        <v>51</v>
      </c>
      <c r="G997" s="2" t="s">
        <v>20</v>
      </c>
      <c r="H997" s="4">
        <v>0.45</v>
      </c>
      <c r="I997" s="5">
        <v>5250</v>
      </c>
      <c r="J997" s="6">
        <v>2362.5</v>
      </c>
      <c r="K997" s="6">
        <v>1417.5000000000002</v>
      </c>
      <c r="L997" s="7">
        <v>0.60000000000000009</v>
      </c>
    </row>
    <row r="998" spans="1:12" x14ac:dyDescent="0.25">
      <c r="A998" s="2" t="s">
        <v>21</v>
      </c>
      <c r="B998" s="2">
        <v>1197831</v>
      </c>
      <c r="C998" s="3">
        <v>44504</v>
      </c>
      <c r="D998" s="2" t="s">
        <v>22</v>
      </c>
      <c r="E998" s="2" t="s">
        <v>50</v>
      </c>
      <c r="F998" s="2" t="s">
        <v>51</v>
      </c>
      <c r="G998" s="2" t="s">
        <v>15</v>
      </c>
      <c r="H998" s="4">
        <v>0.30000000000000004</v>
      </c>
      <c r="I998" s="5">
        <v>6750</v>
      </c>
      <c r="J998" s="6">
        <v>2025.0000000000002</v>
      </c>
      <c r="K998" s="6">
        <v>911.25</v>
      </c>
      <c r="L998" s="7">
        <v>0.44999999999999996</v>
      </c>
    </row>
    <row r="999" spans="1:12" x14ac:dyDescent="0.25">
      <c r="A999" s="2" t="s">
        <v>21</v>
      </c>
      <c r="B999" s="2">
        <v>1197831</v>
      </c>
      <c r="C999" s="3">
        <v>44504</v>
      </c>
      <c r="D999" s="2" t="s">
        <v>22</v>
      </c>
      <c r="E999" s="2" t="s">
        <v>50</v>
      </c>
      <c r="F999" s="2" t="s">
        <v>51</v>
      </c>
      <c r="G999" s="2" t="s">
        <v>16</v>
      </c>
      <c r="H999" s="4">
        <v>0.30000000000000004</v>
      </c>
      <c r="I999" s="5">
        <v>6750</v>
      </c>
      <c r="J999" s="6">
        <v>2025.0000000000002</v>
      </c>
      <c r="K999" s="6">
        <v>911.25</v>
      </c>
      <c r="L999" s="7">
        <v>0.44999999999999996</v>
      </c>
    </row>
    <row r="1000" spans="1:12" x14ac:dyDescent="0.25">
      <c r="A1000" s="2" t="s">
        <v>21</v>
      </c>
      <c r="B1000" s="2">
        <v>1197831</v>
      </c>
      <c r="C1000" s="3">
        <v>44504</v>
      </c>
      <c r="D1000" s="2" t="s">
        <v>22</v>
      </c>
      <c r="E1000" s="2" t="s">
        <v>50</v>
      </c>
      <c r="F1000" s="2" t="s">
        <v>51</v>
      </c>
      <c r="G1000" s="2" t="s">
        <v>17</v>
      </c>
      <c r="H1000" s="4">
        <v>0.55000000000000004</v>
      </c>
      <c r="I1000" s="5">
        <v>6000</v>
      </c>
      <c r="J1000" s="6">
        <v>3300.0000000000005</v>
      </c>
      <c r="K1000" s="6">
        <v>1485</v>
      </c>
      <c r="L1000" s="7">
        <v>0.44999999999999996</v>
      </c>
    </row>
    <row r="1001" spans="1:12" x14ac:dyDescent="0.25">
      <c r="A1001" s="2" t="s">
        <v>21</v>
      </c>
      <c r="B1001" s="2">
        <v>1197831</v>
      </c>
      <c r="C1001" s="3">
        <v>44504</v>
      </c>
      <c r="D1001" s="2" t="s">
        <v>22</v>
      </c>
      <c r="E1001" s="2" t="s">
        <v>50</v>
      </c>
      <c r="F1001" s="2" t="s">
        <v>51</v>
      </c>
      <c r="G1001" s="2" t="s">
        <v>18</v>
      </c>
      <c r="H1001" s="4">
        <v>0.55000000000000004</v>
      </c>
      <c r="I1001" s="5">
        <v>4750</v>
      </c>
      <c r="J1001" s="6">
        <v>2612.5</v>
      </c>
      <c r="K1001" s="6">
        <v>1436.8750000000002</v>
      </c>
      <c r="L1001" s="7">
        <v>0.55000000000000004</v>
      </c>
    </row>
    <row r="1002" spans="1:12" x14ac:dyDescent="0.25">
      <c r="A1002" s="2" t="s">
        <v>21</v>
      </c>
      <c r="B1002" s="2">
        <v>1197831</v>
      </c>
      <c r="C1002" s="3">
        <v>44504</v>
      </c>
      <c r="D1002" s="2" t="s">
        <v>22</v>
      </c>
      <c r="E1002" s="2" t="s">
        <v>50</v>
      </c>
      <c r="F1002" s="2" t="s">
        <v>51</v>
      </c>
      <c r="G1002" s="2" t="s">
        <v>19</v>
      </c>
      <c r="H1002" s="4">
        <v>0.54999999999999993</v>
      </c>
      <c r="I1002" s="5">
        <v>4500</v>
      </c>
      <c r="J1002" s="6">
        <v>2474.9999999999995</v>
      </c>
      <c r="K1002" s="6">
        <v>989.99999999999977</v>
      </c>
      <c r="L1002" s="7">
        <v>0.39999999999999997</v>
      </c>
    </row>
    <row r="1003" spans="1:12" x14ac:dyDescent="0.25">
      <c r="A1003" s="2" t="s">
        <v>21</v>
      </c>
      <c r="B1003" s="2">
        <v>1197831</v>
      </c>
      <c r="C1003" s="3">
        <v>44504</v>
      </c>
      <c r="D1003" s="2" t="s">
        <v>22</v>
      </c>
      <c r="E1003" s="2" t="s">
        <v>50</v>
      </c>
      <c r="F1003" s="2" t="s">
        <v>51</v>
      </c>
      <c r="G1003" s="2" t="s">
        <v>20</v>
      </c>
      <c r="H1003" s="4">
        <v>0.65</v>
      </c>
      <c r="I1003" s="5">
        <v>6500</v>
      </c>
      <c r="J1003" s="6">
        <v>4225</v>
      </c>
      <c r="K1003" s="6">
        <v>2535.0000000000005</v>
      </c>
      <c r="L1003" s="7">
        <v>0.60000000000000009</v>
      </c>
    </row>
    <row r="1004" spans="1:12" x14ac:dyDescent="0.25">
      <c r="A1004" s="2" t="s">
        <v>21</v>
      </c>
      <c r="B1004" s="2">
        <v>1197831</v>
      </c>
      <c r="C1004" s="3">
        <v>44533</v>
      </c>
      <c r="D1004" s="2" t="s">
        <v>22</v>
      </c>
      <c r="E1004" s="2" t="s">
        <v>50</v>
      </c>
      <c r="F1004" s="2" t="s">
        <v>51</v>
      </c>
      <c r="G1004" s="2" t="s">
        <v>15</v>
      </c>
      <c r="H1004" s="4">
        <v>0.54999999999999993</v>
      </c>
      <c r="I1004" s="5">
        <v>8000</v>
      </c>
      <c r="J1004" s="6">
        <v>4399.9999999999991</v>
      </c>
      <c r="K1004" s="6">
        <v>1979.9999999999993</v>
      </c>
      <c r="L1004" s="7">
        <v>0.44999999999999996</v>
      </c>
    </row>
    <row r="1005" spans="1:12" x14ac:dyDescent="0.25">
      <c r="A1005" s="2" t="s">
        <v>21</v>
      </c>
      <c r="B1005" s="2">
        <v>1197831</v>
      </c>
      <c r="C1005" s="3">
        <v>44533</v>
      </c>
      <c r="D1005" s="2" t="s">
        <v>22</v>
      </c>
      <c r="E1005" s="2" t="s">
        <v>50</v>
      </c>
      <c r="F1005" s="2" t="s">
        <v>51</v>
      </c>
      <c r="G1005" s="2" t="s">
        <v>16</v>
      </c>
      <c r="H1005" s="4">
        <v>0.54999999999999993</v>
      </c>
      <c r="I1005" s="5">
        <v>8000</v>
      </c>
      <c r="J1005" s="6">
        <v>4399.9999999999991</v>
      </c>
      <c r="K1005" s="6">
        <v>1979.9999999999993</v>
      </c>
      <c r="L1005" s="7">
        <v>0.44999999999999996</v>
      </c>
    </row>
    <row r="1006" spans="1:12" x14ac:dyDescent="0.25">
      <c r="A1006" s="2" t="s">
        <v>21</v>
      </c>
      <c r="B1006" s="2">
        <v>1197831</v>
      </c>
      <c r="C1006" s="3">
        <v>44533</v>
      </c>
      <c r="D1006" s="2" t="s">
        <v>22</v>
      </c>
      <c r="E1006" s="2" t="s">
        <v>50</v>
      </c>
      <c r="F1006" s="2" t="s">
        <v>51</v>
      </c>
      <c r="G1006" s="2" t="s">
        <v>17</v>
      </c>
      <c r="H1006" s="4">
        <v>0.6</v>
      </c>
      <c r="I1006" s="5">
        <v>7000</v>
      </c>
      <c r="J1006" s="6">
        <v>4200</v>
      </c>
      <c r="K1006" s="6">
        <v>1889.9999999999998</v>
      </c>
      <c r="L1006" s="7">
        <v>0.44999999999999996</v>
      </c>
    </row>
    <row r="1007" spans="1:12" x14ac:dyDescent="0.25">
      <c r="A1007" s="2" t="s">
        <v>21</v>
      </c>
      <c r="B1007" s="2">
        <v>1197831</v>
      </c>
      <c r="C1007" s="3">
        <v>44533</v>
      </c>
      <c r="D1007" s="2" t="s">
        <v>22</v>
      </c>
      <c r="E1007" s="2" t="s">
        <v>50</v>
      </c>
      <c r="F1007" s="2" t="s">
        <v>51</v>
      </c>
      <c r="G1007" s="2" t="s">
        <v>18</v>
      </c>
      <c r="H1007" s="4">
        <v>0.6</v>
      </c>
      <c r="I1007" s="5">
        <v>5500</v>
      </c>
      <c r="J1007" s="6">
        <v>3300</v>
      </c>
      <c r="K1007" s="6">
        <v>1815.0000000000002</v>
      </c>
      <c r="L1007" s="7">
        <v>0.55000000000000004</v>
      </c>
    </row>
    <row r="1008" spans="1:12" x14ac:dyDescent="0.25">
      <c r="A1008" s="2" t="s">
        <v>21</v>
      </c>
      <c r="B1008" s="2">
        <v>1197831</v>
      </c>
      <c r="C1008" s="3">
        <v>44533</v>
      </c>
      <c r="D1008" s="2" t="s">
        <v>22</v>
      </c>
      <c r="E1008" s="2" t="s">
        <v>50</v>
      </c>
      <c r="F1008" s="2" t="s">
        <v>51</v>
      </c>
      <c r="G1008" s="2" t="s">
        <v>19</v>
      </c>
      <c r="H1008" s="4">
        <v>0.54999999999999993</v>
      </c>
      <c r="I1008" s="5">
        <v>5000</v>
      </c>
      <c r="J1008" s="6">
        <v>2749.9999999999995</v>
      </c>
      <c r="K1008" s="6">
        <v>1099.9999999999998</v>
      </c>
      <c r="L1008" s="7">
        <v>0.39999999999999997</v>
      </c>
    </row>
    <row r="1009" spans="1:12" x14ac:dyDescent="0.25">
      <c r="A1009" s="2" t="s">
        <v>21</v>
      </c>
      <c r="B1009" s="2">
        <v>1197831</v>
      </c>
      <c r="C1009" s="3">
        <v>44533</v>
      </c>
      <c r="D1009" s="2" t="s">
        <v>22</v>
      </c>
      <c r="E1009" s="2" t="s">
        <v>50</v>
      </c>
      <c r="F1009" s="2" t="s">
        <v>51</v>
      </c>
      <c r="G1009" s="2" t="s">
        <v>20</v>
      </c>
      <c r="H1009" s="4">
        <v>0.65</v>
      </c>
      <c r="I1009" s="5">
        <v>7500</v>
      </c>
      <c r="J1009" s="6">
        <v>4875</v>
      </c>
      <c r="K1009" s="6">
        <v>2925.0000000000005</v>
      </c>
      <c r="L1009" s="7">
        <v>0.60000000000000009</v>
      </c>
    </row>
    <row r="1010" spans="1:12" x14ac:dyDescent="0.25">
      <c r="A1010" s="2" t="s">
        <v>12</v>
      </c>
      <c r="B1010" s="2">
        <v>1185732</v>
      </c>
      <c r="C1010" s="3">
        <v>44207</v>
      </c>
      <c r="D1010" s="2" t="s">
        <v>31</v>
      </c>
      <c r="E1010" s="2" t="s">
        <v>52</v>
      </c>
      <c r="F1010" s="2" t="s">
        <v>53</v>
      </c>
      <c r="G1010" s="2" t="s">
        <v>15</v>
      </c>
      <c r="H1010" s="4">
        <v>0.35</v>
      </c>
      <c r="I1010" s="5">
        <v>4250</v>
      </c>
      <c r="J1010" s="6">
        <v>1487.5</v>
      </c>
      <c r="K1010" s="6">
        <v>595</v>
      </c>
      <c r="L1010" s="7">
        <v>0.4</v>
      </c>
    </row>
    <row r="1011" spans="1:12" x14ac:dyDescent="0.25">
      <c r="A1011" s="2" t="s">
        <v>12</v>
      </c>
      <c r="B1011" s="2">
        <v>1185732</v>
      </c>
      <c r="C1011" s="3">
        <v>44207</v>
      </c>
      <c r="D1011" s="2" t="s">
        <v>31</v>
      </c>
      <c r="E1011" s="2" t="s">
        <v>52</v>
      </c>
      <c r="F1011" s="2" t="s">
        <v>53</v>
      </c>
      <c r="G1011" s="2" t="s">
        <v>16</v>
      </c>
      <c r="H1011" s="4">
        <v>0.35</v>
      </c>
      <c r="I1011" s="5">
        <v>2250</v>
      </c>
      <c r="J1011" s="6">
        <v>787.5</v>
      </c>
      <c r="K1011" s="6">
        <v>275.625</v>
      </c>
      <c r="L1011" s="7">
        <v>0.35</v>
      </c>
    </row>
    <row r="1012" spans="1:12" x14ac:dyDescent="0.25">
      <c r="A1012" s="2" t="s">
        <v>12</v>
      </c>
      <c r="B1012" s="2">
        <v>1185732</v>
      </c>
      <c r="C1012" s="3">
        <v>44207</v>
      </c>
      <c r="D1012" s="2" t="s">
        <v>31</v>
      </c>
      <c r="E1012" s="2" t="s">
        <v>52</v>
      </c>
      <c r="F1012" s="2" t="s">
        <v>53</v>
      </c>
      <c r="G1012" s="2" t="s">
        <v>17</v>
      </c>
      <c r="H1012" s="4">
        <v>0.25</v>
      </c>
      <c r="I1012" s="5">
        <v>2250</v>
      </c>
      <c r="J1012" s="6">
        <v>562.5</v>
      </c>
      <c r="K1012" s="6">
        <v>196.875</v>
      </c>
      <c r="L1012" s="7">
        <v>0.35</v>
      </c>
    </row>
    <row r="1013" spans="1:12" x14ac:dyDescent="0.25">
      <c r="A1013" s="2" t="s">
        <v>12</v>
      </c>
      <c r="B1013" s="2">
        <v>1185732</v>
      </c>
      <c r="C1013" s="3">
        <v>44207</v>
      </c>
      <c r="D1013" s="2" t="s">
        <v>31</v>
      </c>
      <c r="E1013" s="2" t="s">
        <v>52</v>
      </c>
      <c r="F1013" s="2" t="s">
        <v>53</v>
      </c>
      <c r="G1013" s="2" t="s">
        <v>18</v>
      </c>
      <c r="H1013" s="4">
        <v>0.30000000000000004</v>
      </c>
      <c r="I1013" s="5">
        <v>750</v>
      </c>
      <c r="J1013" s="6">
        <v>225.00000000000003</v>
      </c>
      <c r="K1013" s="6">
        <v>90.000000000000014</v>
      </c>
      <c r="L1013" s="7">
        <v>0.4</v>
      </c>
    </row>
    <row r="1014" spans="1:12" x14ac:dyDescent="0.25">
      <c r="A1014" s="2" t="s">
        <v>12</v>
      </c>
      <c r="B1014" s="2">
        <v>1185732</v>
      </c>
      <c r="C1014" s="3">
        <v>44207</v>
      </c>
      <c r="D1014" s="2" t="s">
        <v>31</v>
      </c>
      <c r="E1014" s="2" t="s">
        <v>52</v>
      </c>
      <c r="F1014" s="2" t="s">
        <v>53</v>
      </c>
      <c r="G1014" s="2" t="s">
        <v>19</v>
      </c>
      <c r="H1014" s="4">
        <v>0.44999999999999996</v>
      </c>
      <c r="I1014" s="5">
        <v>1250</v>
      </c>
      <c r="J1014" s="6">
        <v>562.5</v>
      </c>
      <c r="K1014" s="6">
        <v>196.875</v>
      </c>
      <c r="L1014" s="7">
        <v>0.35</v>
      </c>
    </row>
    <row r="1015" spans="1:12" x14ac:dyDescent="0.25">
      <c r="A1015" s="2" t="s">
        <v>12</v>
      </c>
      <c r="B1015" s="2">
        <v>1185732</v>
      </c>
      <c r="C1015" s="3">
        <v>44207</v>
      </c>
      <c r="D1015" s="2" t="s">
        <v>31</v>
      </c>
      <c r="E1015" s="2" t="s">
        <v>52</v>
      </c>
      <c r="F1015" s="2" t="s">
        <v>53</v>
      </c>
      <c r="G1015" s="2" t="s">
        <v>20</v>
      </c>
      <c r="H1015" s="4">
        <v>0.35</v>
      </c>
      <c r="I1015" s="5">
        <v>2250</v>
      </c>
      <c r="J1015" s="6">
        <v>787.5</v>
      </c>
      <c r="K1015" s="6">
        <v>393.75</v>
      </c>
      <c r="L1015" s="7">
        <v>0.5</v>
      </c>
    </row>
    <row r="1016" spans="1:12" x14ac:dyDescent="0.25">
      <c r="A1016" s="2" t="s">
        <v>12</v>
      </c>
      <c r="B1016" s="2">
        <v>1185732</v>
      </c>
      <c r="C1016" s="3">
        <v>44238</v>
      </c>
      <c r="D1016" s="2" t="s">
        <v>31</v>
      </c>
      <c r="E1016" s="2" t="s">
        <v>52</v>
      </c>
      <c r="F1016" s="2" t="s">
        <v>53</v>
      </c>
      <c r="G1016" s="2" t="s">
        <v>15</v>
      </c>
      <c r="H1016" s="4">
        <v>0.35</v>
      </c>
      <c r="I1016" s="5">
        <v>4750</v>
      </c>
      <c r="J1016" s="6">
        <v>1662.5</v>
      </c>
      <c r="K1016" s="6">
        <v>665</v>
      </c>
      <c r="L1016" s="7">
        <v>0.4</v>
      </c>
    </row>
    <row r="1017" spans="1:12" x14ac:dyDescent="0.25">
      <c r="A1017" s="2" t="s">
        <v>12</v>
      </c>
      <c r="B1017" s="2">
        <v>1185732</v>
      </c>
      <c r="C1017" s="3">
        <v>44238</v>
      </c>
      <c r="D1017" s="2" t="s">
        <v>31</v>
      </c>
      <c r="E1017" s="2" t="s">
        <v>52</v>
      </c>
      <c r="F1017" s="2" t="s">
        <v>53</v>
      </c>
      <c r="G1017" s="2" t="s">
        <v>16</v>
      </c>
      <c r="H1017" s="4">
        <v>0.35</v>
      </c>
      <c r="I1017" s="5">
        <v>1250</v>
      </c>
      <c r="J1017" s="6">
        <v>437.5</v>
      </c>
      <c r="K1017" s="6">
        <v>153.125</v>
      </c>
      <c r="L1017" s="7">
        <v>0.35</v>
      </c>
    </row>
    <row r="1018" spans="1:12" x14ac:dyDescent="0.25">
      <c r="A1018" s="2" t="s">
        <v>12</v>
      </c>
      <c r="B1018" s="2">
        <v>1185732</v>
      </c>
      <c r="C1018" s="3">
        <v>44238</v>
      </c>
      <c r="D1018" s="2" t="s">
        <v>31</v>
      </c>
      <c r="E1018" s="2" t="s">
        <v>52</v>
      </c>
      <c r="F1018" s="2" t="s">
        <v>53</v>
      </c>
      <c r="G1018" s="2" t="s">
        <v>17</v>
      </c>
      <c r="H1018" s="4">
        <v>0.25</v>
      </c>
      <c r="I1018" s="5">
        <v>1750</v>
      </c>
      <c r="J1018" s="6">
        <v>437.5</v>
      </c>
      <c r="K1018" s="6">
        <v>153.125</v>
      </c>
      <c r="L1018" s="7">
        <v>0.35</v>
      </c>
    </row>
    <row r="1019" spans="1:12" x14ac:dyDescent="0.25">
      <c r="A1019" s="2" t="s">
        <v>12</v>
      </c>
      <c r="B1019" s="2">
        <v>1185732</v>
      </c>
      <c r="C1019" s="3">
        <v>44238</v>
      </c>
      <c r="D1019" s="2" t="s">
        <v>31</v>
      </c>
      <c r="E1019" s="2" t="s">
        <v>52</v>
      </c>
      <c r="F1019" s="2" t="s">
        <v>53</v>
      </c>
      <c r="G1019" s="2" t="s">
        <v>18</v>
      </c>
      <c r="H1019" s="4">
        <v>0.30000000000000004</v>
      </c>
      <c r="I1019" s="5">
        <v>500</v>
      </c>
      <c r="J1019" s="6">
        <v>150.00000000000003</v>
      </c>
      <c r="K1019" s="6">
        <v>60.000000000000014</v>
      </c>
      <c r="L1019" s="7">
        <v>0.4</v>
      </c>
    </row>
    <row r="1020" spans="1:12" x14ac:dyDescent="0.25">
      <c r="A1020" s="2" t="s">
        <v>12</v>
      </c>
      <c r="B1020" s="2">
        <v>1185732</v>
      </c>
      <c r="C1020" s="3">
        <v>44238</v>
      </c>
      <c r="D1020" s="2" t="s">
        <v>31</v>
      </c>
      <c r="E1020" s="2" t="s">
        <v>52</v>
      </c>
      <c r="F1020" s="2" t="s">
        <v>53</v>
      </c>
      <c r="G1020" s="2" t="s">
        <v>19</v>
      </c>
      <c r="H1020" s="4">
        <v>0.44999999999999996</v>
      </c>
      <c r="I1020" s="5">
        <v>1250</v>
      </c>
      <c r="J1020" s="6">
        <v>562.5</v>
      </c>
      <c r="K1020" s="6">
        <v>196.875</v>
      </c>
      <c r="L1020" s="7">
        <v>0.35</v>
      </c>
    </row>
    <row r="1021" spans="1:12" x14ac:dyDescent="0.25">
      <c r="A1021" s="2" t="s">
        <v>12</v>
      </c>
      <c r="B1021" s="2">
        <v>1185732</v>
      </c>
      <c r="C1021" s="3">
        <v>44238</v>
      </c>
      <c r="D1021" s="2" t="s">
        <v>31</v>
      </c>
      <c r="E1021" s="2" t="s">
        <v>52</v>
      </c>
      <c r="F1021" s="2" t="s">
        <v>53</v>
      </c>
      <c r="G1021" s="2" t="s">
        <v>20</v>
      </c>
      <c r="H1021" s="4">
        <v>0.35</v>
      </c>
      <c r="I1021" s="5">
        <v>2000</v>
      </c>
      <c r="J1021" s="6">
        <v>700</v>
      </c>
      <c r="K1021" s="6">
        <v>350</v>
      </c>
      <c r="L1021" s="7">
        <v>0.5</v>
      </c>
    </row>
    <row r="1022" spans="1:12" x14ac:dyDescent="0.25">
      <c r="A1022" s="2" t="s">
        <v>12</v>
      </c>
      <c r="B1022" s="2">
        <v>1185732</v>
      </c>
      <c r="C1022" s="3">
        <v>44265</v>
      </c>
      <c r="D1022" s="2" t="s">
        <v>31</v>
      </c>
      <c r="E1022" s="2" t="s">
        <v>52</v>
      </c>
      <c r="F1022" s="2" t="s">
        <v>53</v>
      </c>
      <c r="G1022" s="2" t="s">
        <v>15</v>
      </c>
      <c r="H1022" s="4">
        <v>0.4</v>
      </c>
      <c r="I1022" s="5">
        <v>4200</v>
      </c>
      <c r="J1022" s="6">
        <v>1680</v>
      </c>
      <c r="K1022" s="6">
        <v>672</v>
      </c>
      <c r="L1022" s="7">
        <v>0.4</v>
      </c>
    </row>
    <row r="1023" spans="1:12" x14ac:dyDescent="0.25">
      <c r="A1023" s="2" t="s">
        <v>12</v>
      </c>
      <c r="B1023" s="2">
        <v>1185732</v>
      </c>
      <c r="C1023" s="3">
        <v>44265</v>
      </c>
      <c r="D1023" s="2" t="s">
        <v>31</v>
      </c>
      <c r="E1023" s="2" t="s">
        <v>52</v>
      </c>
      <c r="F1023" s="2" t="s">
        <v>53</v>
      </c>
      <c r="G1023" s="2" t="s">
        <v>16</v>
      </c>
      <c r="H1023" s="4">
        <v>0.4</v>
      </c>
      <c r="I1023" s="5">
        <v>1000</v>
      </c>
      <c r="J1023" s="6">
        <v>400</v>
      </c>
      <c r="K1023" s="6">
        <v>140</v>
      </c>
      <c r="L1023" s="7">
        <v>0.35</v>
      </c>
    </row>
    <row r="1024" spans="1:12" x14ac:dyDescent="0.25">
      <c r="A1024" s="2" t="s">
        <v>12</v>
      </c>
      <c r="B1024" s="2">
        <v>1185732</v>
      </c>
      <c r="C1024" s="3">
        <v>44265</v>
      </c>
      <c r="D1024" s="2" t="s">
        <v>31</v>
      </c>
      <c r="E1024" s="2" t="s">
        <v>52</v>
      </c>
      <c r="F1024" s="2" t="s">
        <v>53</v>
      </c>
      <c r="G1024" s="2" t="s">
        <v>17</v>
      </c>
      <c r="H1024" s="4">
        <v>0.30000000000000004</v>
      </c>
      <c r="I1024" s="5">
        <v>1500</v>
      </c>
      <c r="J1024" s="6">
        <v>450.00000000000006</v>
      </c>
      <c r="K1024" s="6">
        <v>157.5</v>
      </c>
      <c r="L1024" s="7">
        <v>0.35</v>
      </c>
    </row>
    <row r="1025" spans="1:12" x14ac:dyDescent="0.25">
      <c r="A1025" s="2" t="s">
        <v>12</v>
      </c>
      <c r="B1025" s="2">
        <v>1185732</v>
      </c>
      <c r="C1025" s="3">
        <v>44265</v>
      </c>
      <c r="D1025" s="2" t="s">
        <v>31</v>
      </c>
      <c r="E1025" s="2" t="s">
        <v>52</v>
      </c>
      <c r="F1025" s="2" t="s">
        <v>53</v>
      </c>
      <c r="G1025" s="2" t="s">
        <v>18</v>
      </c>
      <c r="H1025" s="4">
        <v>0.35</v>
      </c>
      <c r="I1025" s="5">
        <v>0</v>
      </c>
      <c r="J1025" s="6">
        <v>0</v>
      </c>
      <c r="K1025" s="6">
        <v>0</v>
      </c>
      <c r="L1025" s="7">
        <v>0.4</v>
      </c>
    </row>
    <row r="1026" spans="1:12" x14ac:dyDescent="0.25">
      <c r="A1026" s="2" t="s">
        <v>12</v>
      </c>
      <c r="B1026" s="2">
        <v>1185732</v>
      </c>
      <c r="C1026" s="3">
        <v>44265</v>
      </c>
      <c r="D1026" s="2" t="s">
        <v>31</v>
      </c>
      <c r="E1026" s="2" t="s">
        <v>52</v>
      </c>
      <c r="F1026" s="2" t="s">
        <v>53</v>
      </c>
      <c r="G1026" s="2" t="s">
        <v>19</v>
      </c>
      <c r="H1026" s="4">
        <v>0.5</v>
      </c>
      <c r="I1026" s="5">
        <v>500</v>
      </c>
      <c r="J1026" s="6">
        <v>250</v>
      </c>
      <c r="K1026" s="6">
        <v>87.5</v>
      </c>
      <c r="L1026" s="7">
        <v>0.35</v>
      </c>
    </row>
    <row r="1027" spans="1:12" x14ac:dyDescent="0.25">
      <c r="A1027" s="2" t="s">
        <v>12</v>
      </c>
      <c r="B1027" s="2">
        <v>1185732</v>
      </c>
      <c r="C1027" s="3">
        <v>44265</v>
      </c>
      <c r="D1027" s="2" t="s">
        <v>31</v>
      </c>
      <c r="E1027" s="2" t="s">
        <v>52</v>
      </c>
      <c r="F1027" s="2" t="s">
        <v>53</v>
      </c>
      <c r="G1027" s="2" t="s">
        <v>20</v>
      </c>
      <c r="H1027" s="4">
        <v>0.4</v>
      </c>
      <c r="I1027" s="5">
        <v>1500</v>
      </c>
      <c r="J1027" s="6">
        <v>600</v>
      </c>
      <c r="K1027" s="6">
        <v>300</v>
      </c>
      <c r="L1027" s="7">
        <v>0.5</v>
      </c>
    </row>
    <row r="1028" spans="1:12" x14ac:dyDescent="0.25">
      <c r="A1028" s="2" t="s">
        <v>12</v>
      </c>
      <c r="B1028" s="2">
        <v>1185732</v>
      </c>
      <c r="C1028" s="3">
        <v>44297</v>
      </c>
      <c r="D1028" s="2" t="s">
        <v>31</v>
      </c>
      <c r="E1028" s="2" t="s">
        <v>52</v>
      </c>
      <c r="F1028" s="2" t="s">
        <v>53</v>
      </c>
      <c r="G1028" s="2" t="s">
        <v>15</v>
      </c>
      <c r="H1028" s="4">
        <v>0.4</v>
      </c>
      <c r="I1028" s="5">
        <v>3750</v>
      </c>
      <c r="J1028" s="6">
        <v>1500</v>
      </c>
      <c r="K1028" s="6">
        <v>600</v>
      </c>
      <c r="L1028" s="7">
        <v>0.4</v>
      </c>
    </row>
    <row r="1029" spans="1:12" x14ac:dyDescent="0.25">
      <c r="A1029" s="2" t="s">
        <v>12</v>
      </c>
      <c r="B1029" s="2">
        <v>1185732</v>
      </c>
      <c r="C1029" s="3">
        <v>44297</v>
      </c>
      <c r="D1029" s="2" t="s">
        <v>31</v>
      </c>
      <c r="E1029" s="2" t="s">
        <v>52</v>
      </c>
      <c r="F1029" s="2" t="s">
        <v>53</v>
      </c>
      <c r="G1029" s="2" t="s">
        <v>16</v>
      </c>
      <c r="H1029" s="4">
        <v>0.35000000000000003</v>
      </c>
      <c r="I1029" s="5">
        <v>750</v>
      </c>
      <c r="J1029" s="6">
        <v>262.5</v>
      </c>
      <c r="K1029" s="6">
        <v>91.875</v>
      </c>
      <c r="L1029" s="7">
        <v>0.35</v>
      </c>
    </row>
    <row r="1030" spans="1:12" x14ac:dyDescent="0.25">
      <c r="A1030" s="2" t="s">
        <v>12</v>
      </c>
      <c r="B1030" s="2">
        <v>1185732</v>
      </c>
      <c r="C1030" s="3">
        <v>44297</v>
      </c>
      <c r="D1030" s="2" t="s">
        <v>31</v>
      </c>
      <c r="E1030" s="2" t="s">
        <v>52</v>
      </c>
      <c r="F1030" s="2" t="s">
        <v>53</v>
      </c>
      <c r="G1030" s="2" t="s">
        <v>17</v>
      </c>
      <c r="H1030" s="4">
        <v>0.25000000000000006</v>
      </c>
      <c r="I1030" s="5">
        <v>750</v>
      </c>
      <c r="J1030" s="6">
        <v>187.50000000000003</v>
      </c>
      <c r="K1030" s="6">
        <v>65.625</v>
      </c>
      <c r="L1030" s="7">
        <v>0.35</v>
      </c>
    </row>
    <row r="1031" spans="1:12" x14ac:dyDescent="0.25">
      <c r="A1031" s="2" t="s">
        <v>12</v>
      </c>
      <c r="B1031" s="2">
        <v>1185732</v>
      </c>
      <c r="C1031" s="3">
        <v>44297</v>
      </c>
      <c r="D1031" s="2" t="s">
        <v>31</v>
      </c>
      <c r="E1031" s="2" t="s">
        <v>52</v>
      </c>
      <c r="F1031" s="2" t="s">
        <v>53</v>
      </c>
      <c r="G1031" s="2" t="s">
        <v>18</v>
      </c>
      <c r="H1031" s="4">
        <v>0.3</v>
      </c>
      <c r="I1031" s="5">
        <v>0</v>
      </c>
      <c r="J1031" s="6">
        <v>0</v>
      </c>
      <c r="K1031" s="6">
        <v>0</v>
      </c>
      <c r="L1031" s="7">
        <v>0.4</v>
      </c>
    </row>
    <row r="1032" spans="1:12" x14ac:dyDescent="0.25">
      <c r="A1032" s="2" t="s">
        <v>12</v>
      </c>
      <c r="B1032" s="2">
        <v>1185732</v>
      </c>
      <c r="C1032" s="3">
        <v>44297</v>
      </c>
      <c r="D1032" s="2" t="s">
        <v>31</v>
      </c>
      <c r="E1032" s="2" t="s">
        <v>52</v>
      </c>
      <c r="F1032" s="2" t="s">
        <v>53</v>
      </c>
      <c r="G1032" s="2" t="s">
        <v>19</v>
      </c>
      <c r="H1032" s="4">
        <v>0.45</v>
      </c>
      <c r="I1032" s="5">
        <v>250</v>
      </c>
      <c r="J1032" s="6">
        <v>112.5</v>
      </c>
      <c r="K1032" s="6">
        <v>39.375</v>
      </c>
      <c r="L1032" s="7">
        <v>0.35</v>
      </c>
    </row>
    <row r="1033" spans="1:12" x14ac:dyDescent="0.25">
      <c r="A1033" s="2" t="s">
        <v>12</v>
      </c>
      <c r="B1033" s="2">
        <v>1185732</v>
      </c>
      <c r="C1033" s="3">
        <v>44297</v>
      </c>
      <c r="D1033" s="2" t="s">
        <v>31</v>
      </c>
      <c r="E1033" s="2" t="s">
        <v>52</v>
      </c>
      <c r="F1033" s="2" t="s">
        <v>53</v>
      </c>
      <c r="G1033" s="2" t="s">
        <v>20</v>
      </c>
      <c r="H1033" s="4">
        <v>0.35000000000000003</v>
      </c>
      <c r="I1033" s="5">
        <v>1500</v>
      </c>
      <c r="J1033" s="6">
        <v>525</v>
      </c>
      <c r="K1033" s="6">
        <v>262.5</v>
      </c>
      <c r="L1033" s="7">
        <v>0.5</v>
      </c>
    </row>
    <row r="1034" spans="1:12" x14ac:dyDescent="0.25">
      <c r="A1034" s="2" t="s">
        <v>12</v>
      </c>
      <c r="B1034" s="2">
        <v>1185732</v>
      </c>
      <c r="C1034" s="3">
        <v>44328</v>
      </c>
      <c r="D1034" s="2" t="s">
        <v>31</v>
      </c>
      <c r="E1034" s="2" t="s">
        <v>52</v>
      </c>
      <c r="F1034" s="2" t="s">
        <v>53</v>
      </c>
      <c r="G1034" s="2" t="s">
        <v>15</v>
      </c>
      <c r="H1034" s="4">
        <v>0.45</v>
      </c>
      <c r="I1034" s="5">
        <v>4200</v>
      </c>
      <c r="J1034" s="6">
        <v>1890</v>
      </c>
      <c r="K1034" s="6">
        <v>756</v>
      </c>
      <c r="L1034" s="7">
        <v>0.4</v>
      </c>
    </row>
    <row r="1035" spans="1:12" x14ac:dyDescent="0.25">
      <c r="A1035" s="2" t="s">
        <v>12</v>
      </c>
      <c r="B1035" s="2">
        <v>1185732</v>
      </c>
      <c r="C1035" s="3">
        <v>44328</v>
      </c>
      <c r="D1035" s="2" t="s">
        <v>31</v>
      </c>
      <c r="E1035" s="2" t="s">
        <v>52</v>
      </c>
      <c r="F1035" s="2" t="s">
        <v>53</v>
      </c>
      <c r="G1035" s="2" t="s">
        <v>16</v>
      </c>
      <c r="H1035" s="4">
        <v>0.40000000000000008</v>
      </c>
      <c r="I1035" s="5">
        <v>1250</v>
      </c>
      <c r="J1035" s="6">
        <v>500.00000000000011</v>
      </c>
      <c r="K1035" s="6">
        <v>175.00000000000003</v>
      </c>
      <c r="L1035" s="7">
        <v>0.35</v>
      </c>
    </row>
    <row r="1036" spans="1:12" x14ac:dyDescent="0.25">
      <c r="A1036" s="2" t="s">
        <v>12</v>
      </c>
      <c r="B1036" s="2">
        <v>1185732</v>
      </c>
      <c r="C1036" s="3">
        <v>44328</v>
      </c>
      <c r="D1036" s="2" t="s">
        <v>31</v>
      </c>
      <c r="E1036" s="2" t="s">
        <v>52</v>
      </c>
      <c r="F1036" s="2" t="s">
        <v>53</v>
      </c>
      <c r="G1036" s="2" t="s">
        <v>17</v>
      </c>
      <c r="H1036" s="4">
        <v>0.35000000000000003</v>
      </c>
      <c r="I1036" s="5">
        <v>1000</v>
      </c>
      <c r="J1036" s="6">
        <v>350.00000000000006</v>
      </c>
      <c r="K1036" s="6">
        <v>122.50000000000001</v>
      </c>
      <c r="L1036" s="7">
        <v>0.35</v>
      </c>
    </row>
    <row r="1037" spans="1:12" x14ac:dyDescent="0.25">
      <c r="A1037" s="2" t="s">
        <v>12</v>
      </c>
      <c r="B1037" s="2">
        <v>1185732</v>
      </c>
      <c r="C1037" s="3">
        <v>44328</v>
      </c>
      <c r="D1037" s="2" t="s">
        <v>31</v>
      </c>
      <c r="E1037" s="2" t="s">
        <v>52</v>
      </c>
      <c r="F1037" s="2" t="s">
        <v>53</v>
      </c>
      <c r="G1037" s="2" t="s">
        <v>18</v>
      </c>
      <c r="H1037" s="4">
        <v>0.35000000000000003</v>
      </c>
      <c r="I1037" s="5">
        <v>250</v>
      </c>
      <c r="J1037" s="6">
        <v>87.500000000000014</v>
      </c>
      <c r="K1037" s="6">
        <v>35.000000000000007</v>
      </c>
      <c r="L1037" s="7">
        <v>0.4</v>
      </c>
    </row>
    <row r="1038" spans="1:12" x14ac:dyDescent="0.25">
      <c r="A1038" s="2" t="s">
        <v>12</v>
      </c>
      <c r="B1038" s="2">
        <v>1185732</v>
      </c>
      <c r="C1038" s="3">
        <v>44328</v>
      </c>
      <c r="D1038" s="2" t="s">
        <v>31</v>
      </c>
      <c r="E1038" s="2" t="s">
        <v>52</v>
      </c>
      <c r="F1038" s="2" t="s">
        <v>53</v>
      </c>
      <c r="G1038" s="2" t="s">
        <v>19</v>
      </c>
      <c r="H1038" s="4">
        <v>0.49999999999999994</v>
      </c>
      <c r="I1038" s="5">
        <v>500</v>
      </c>
      <c r="J1038" s="6">
        <v>249.99999999999997</v>
      </c>
      <c r="K1038" s="6">
        <v>87.499999999999986</v>
      </c>
      <c r="L1038" s="7">
        <v>0.35</v>
      </c>
    </row>
    <row r="1039" spans="1:12" x14ac:dyDescent="0.25">
      <c r="A1039" s="2" t="s">
        <v>12</v>
      </c>
      <c r="B1039" s="2">
        <v>1185732</v>
      </c>
      <c r="C1039" s="3">
        <v>44328</v>
      </c>
      <c r="D1039" s="2" t="s">
        <v>31</v>
      </c>
      <c r="E1039" s="2" t="s">
        <v>52</v>
      </c>
      <c r="F1039" s="2" t="s">
        <v>53</v>
      </c>
      <c r="G1039" s="2" t="s">
        <v>20</v>
      </c>
      <c r="H1039" s="4">
        <v>0.54999999999999993</v>
      </c>
      <c r="I1039" s="5">
        <v>1500</v>
      </c>
      <c r="J1039" s="6">
        <v>824.99999999999989</v>
      </c>
      <c r="K1039" s="6">
        <v>412.49999999999994</v>
      </c>
      <c r="L1039" s="7">
        <v>0.5</v>
      </c>
    </row>
    <row r="1040" spans="1:12" x14ac:dyDescent="0.25">
      <c r="A1040" s="2" t="s">
        <v>12</v>
      </c>
      <c r="B1040" s="2">
        <v>1185732</v>
      </c>
      <c r="C1040" s="3">
        <v>44358</v>
      </c>
      <c r="D1040" s="2" t="s">
        <v>31</v>
      </c>
      <c r="E1040" s="2" t="s">
        <v>52</v>
      </c>
      <c r="F1040" s="2" t="s">
        <v>53</v>
      </c>
      <c r="G1040" s="2" t="s">
        <v>15</v>
      </c>
      <c r="H1040" s="4">
        <v>0.4</v>
      </c>
      <c r="I1040" s="5">
        <v>4000</v>
      </c>
      <c r="J1040" s="6">
        <v>1600</v>
      </c>
      <c r="K1040" s="6">
        <v>640</v>
      </c>
      <c r="L1040" s="7">
        <v>0.4</v>
      </c>
    </row>
    <row r="1041" spans="1:12" x14ac:dyDescent="0.25">
      <c r="A1041" s="2" t="s">
        <v>12</v>
      </c>
      <c r="B1041" s="2">
        <v>1185732</v>
      </c>
      <c r="C1041" s="3">
        <v>44358</v>
      </c>
      <c r="D1041" s="2" t="s">
        <v>31</v>
      </c>
      <c r="E1041" s="2" t="s">
        <v>52</v>
      </c>
      <c r="F1041" s="2" t="s">
        <v>53</v>
      </c>
      <c r="G1041" s="2" t="s">
        <v>16</v>
      </c>
      <c r="H1041" s="4">
        <v>0.35000000000000009</v>
      </c>
      <c r="I1041" s="5">
        <v>1500</v>
      </c>
      <c r="J1041" s="6">
        <v>525.00000000000011</v>
      </c>
      <c r="K1041" s="6">
        <v>183.75000000000003</v>
      </c>
      <c r="L1041" s="7">
        <v>0.35</v>
      </c>
    </row>
    <row r="1042" spans="1:12" x14ac:dyDescent="0.25">
      <c r="A1042" s="2" t="s">
        <v>12</v>
      </c>
      <c r="B1042" s="2">
        <v>1185732</v>
      </c>
      <c r="C1042" s="3">
        <v>44358</v>
      </c>
      <c r="D1042" s="2" t="s">
        <v>31</v>
      </c>
      <c r="E1042" s="2" t="s">
        <v>52</v>
      </c>
      <c r="F1042" s="2" t="s">
        <v>53</v>
      </c>
      <c r="G1042" s="2" t="s">
        <v>17</v>
      </c>
      <c r="H1042" s="4">
        <v>0.30000000000000004</v>
      </c>
      <c r="I1042" s="5">
        <v>1750</v>
      </c>
      <c r="J1042" s="6">
        <v>525.00000000000011</v>
      </c>
      <c r="K1042" s="6">
        <v>183.75000000000003</v>
      </c>
      <c r="L1042" s="7">
        <v>0.35</v>
      </c>
    </row>
    <row r="1043" spans="1:12" x14ac:dyDescent="0.25">
      <c r="A1043" s="2" t="s">
        <v>12</v>
      </c>
      <c r="B1043" s="2">
        <v>1185732</v>
      </c>
      <c r="C1043" s="3">
        <v>44358</v>
      </c>
      <c r="D1043" s="2" t="s">
        <v>31</v>
      </c>
      <c r="E1043" s="2" t="s">
        <v>52</v>
      </c>
      <c r="F1043" s="2" t="s">
        <v>53</v>
      </c>
      <c r="G1043" s="2" t="s">
        <v>18</v>
      </c>
      <c r="H1043" s="4">
        <v>0.30000000000000004</v>
      </c>
      <c r="I1043" s="5">
        <v>1500</v>
      </c>
      <c r="J1043" s="6">
        <v>450.00000000000006</v>
      </c>
      <c r="K1043" s="6">
        <v>180.00000000000003</v>
      </c>
      <c r="L1043" s="7">
        <v>0.4</v>
      </c>
    </row>
    <row r="1044" spans="1:12" x14ac:dyDescent="0.25">
      <c r="A1044" s="2" t="s">
        <v>12</v>
      </c>
      <c r="B1044" s="2">
        <v>1185732</v>
      </c>
      <c r="C1044" s="3">
        <v>44358</v>
      </c>
      <c r="D1044" s="2" t="s">
        <v>31</v>
      </c>
      <c r="E1044" s="2" t="s">
        <v>52</v>
      </c>
      <c r="F1044" s="2" t="s">
        <v>53</v>
      </c>
      <c r="G1044" s="2" t="s">
        <v>19</v>
      </c>
      <c r="H1044" s="4">
        <v>0.45</v>
      </c>
      <c r="I1044" s="5">
        <v>1500</v>
      </c>
      <c r="J1044" s="6">
        <v>675</v>
      </c>
      <c r="K1044" s="6">
        <v>236.24999999999997</v>
      </c>
      <c r="L1044" s="7">
        <v>0.35</v>
      </c>
    </row>
    <row r="1045" spans="1:12" x14ac:dyDescent="0.25">
      <c r="A1045" s="2" t="s">
        <v>12</v>
      </c>
      <c r="B1045" s="2">
        <v>1185732</v>
      </c>
      <c r="C1045" s="3">
        <v>44358</v>
      </c>
      <c r="D1045" s="2" t="s">
        <v>31</v>
      </c>
      <c r="E1045" s="2" t="s">
        <v>52</v>
      </c>
      <c r="F1045" s="2" t="s">
        <v>53</v>
      </c>
      <c r="G1045" s="2" t="s">
        <v>20</v>
      </c>
      <c r="H1045" s="4">
        <v>0.5</v>
      </c>
      <c r="I1045" s="5">
        <v>3250</v>
      </c>
      <c r="J1045" s="6">
        <v>1625</v>
      </c>
      <c r="K1045" s="6">
        <v>812.5</v>
      </c>
      <c r="L1045" s="7">
        <v>0.5</v>
      </c>
    </row>
    <row r="1046" spans="1:12" x14ac:dyDescent="0.25">
      <c r="A1046" s="2" t="s">
        <v>12</v>
      </c>
      <c r="B1046" s="2">
        <v>1185732</v>
      </c>
      <c r="C1046" s="3">
        <v>44387</v>
      </c>
      <c r="D1046" s="2" t="s">
        <v>31</v>
      </c>
      <c r="E1046" s="2" t="s">
        <v>52</v>
      </c>
      <c r="F1046" s="2" t="s">
        <v>53</v>
      </c>
      <c r="G1046" s="2" t="s">
        <v>15</v>
      </c>
      <c r="H1046" s="4">
        <v>0.45</v>
      </c>
      <c r="I1046" s="5">
        <v>5500</v>
      </c>
      <c r="J1046" s="6">
        <v>2475</v>
      </c>
      <c r="K1046" s="6">
        <v>990</v>
      </c>
      <c r="L1046" s="7">
        <v>0.4</v>
      </c>
    </row>
    <row r="1047" spans="1:12" x14ac:dyDescent="0.25">
      <c r="A1047" s="2" t="s">
        <v>12</v>
      </c>
      <c r="B1047" s="2">
        <v>1185732</v>
      </c>
      <c r="C1047" s="3">
        <v>44387</v>
      </c>
      <c r="D1047" s="2" t="s">
        <v>31</v>
      </c>
      <c r="E1047" s="2" t="s">
        <v>52</v>
      </c>
      <c r="F1047" s="2" t="s">
        <v>53</v>
      </c>
      <c r="G1047" s="2" t="s">
        <v>16</v>
      </c>
      <c r="H1047" s="4">
        <v>0.40000000000000008</v>
      </c>
      <c r="I1047" s="5">
        <v>3000</v>
      </c>
      <c r="J1047" s="6">
        <v>1200.0000000000002</v>
      </c>
      <c r="K1047" s="6">
        <v>420.00000000000006</v>
      </c>
      <c r="L1047" s="7">
        <v>0.35</v>
      </c>
    </row>
    <row r="1048" spans="1:12" x14ac:dyDescent="0.25">
      <c r="A1048" s="2" t="s">
        <v>12</v>
      </c>
      <c r="B1048" s="2">
        <v>1185732</v>
      </c>
      <c r="C1048" s="3">
        <v>44387</v>
      </c>
      <c r="D1048" s="2" t="s">
        <v>31</v>
      </c>
      <c r="E1048" s="2" t="s">
        <v>52</v>
      </c>
      <c r="F1048" s="2" t="s">
        <v>53</v>
      </c>
      <c r="G1048" s="2" t="s">
        <v>17</v>
      </c>
      <c r="H1048" s="4">
        <v>0.35000000000000003</v>
      </c>
      <c r="I1048" s="5">
        <v>2250</v>
      </c>
      <c r="J1048" s="6">
        <v>787.50000000000011</v>
      </c>
      <c r="K1048" s="6">
        <v>275.625</v>
      </c>
      <c r="L1048" s="7">
        <v>0.35</v>
      </c>
    </row>
    <row r="1049" spans="1:12" x14ac:dyDescent="0.25">
      <c r="A1049" s="2" t="s">
        <v>12</v>
      </c>
      <c r="B1049" s="2">
        <v>1185732</v>
      </c>
      <c r="C1049" s="3">
        <v>44387</v>
      </c>
      <c r="D1049" s="2" t="s">
        <v>31</v>
      </c>
      <c r="E1049" s="2" t="s">
        <v>52</v>
      </c>
      <c r="F1049" s="2" t="s">
        <v>53</v>
      </c>
      <c r="G1049" s="2" t="s">
        <v>18</v>
      </c>
      <c r="H1049" s="4">
        <v>0.35000000000000003</v>
      </c>
      <c r="I1049" s="5">
        <v>1750</v>
      </c>
      <c r="J1049" s="6">
        <v>612.50000000000011</v>
      </c>
      <c r="K1049" s="6">
        <v>245.00000000000006</v>
      </c>
      <c r="L1049" s="7">
        <v>0.4</v>
      </c>
    </row>
    <row r="1050" spans="1:12" x14ac:dyDescent="0.25">
      <c r="A1050" s="2" t="s">
        <v>12</v>
      </c>
      <c r="B1050" s="2">
        <v>1185732</v>
      </c>
      <c r="C1050" s="3">
        <v>44387</v>
      </c>
      <c r="D1050" s="2" t="s">
        <v>31</v>
      </c>
      <c r="E1050" s="2" t="s">
        <v>52</v>
      </c>
      <c r="F1050" s="2" t="s">
        <v>53</v>
      </c>
      <c r="G1050" s="2" t="s">
        <v>19</v>
      </c>
      <c r="H1050" s="4">
        <v>0.45</v>
      </c>
      <c r="I1050" s="5">
        <v>1750</v>
      </c>
      <c r="J1050" s="6">
        <v>787.5</v>
      </c>
      <c r="K1050" s="6">
        <v>275.625</v>
      </c>
      <c r="L1050" s="7">
        <v>0.35</v>
      </c>
    </row>
    <row r="1051" spans="1:12" x14ac:dyDescent="0.25">
      <c r="A1051" s="2" t="s">
        <v>12</v>
      </c>
      <c r="B1051" s="2">
        <v>1185732</v>
      </c>
      <c r="C1051" s="3">
        <v>44387</v>
      </c>
      <c r="D1051" s="2" t="s">
        <v>31</v>
      </c>
      <c r="E1051" s="2" t="s">
        <v>52</v>
      </c>
      <c r="F1051" s="2" t="s">
        <v>53</v>
      </c>
      <c r="G1051" s="2" t="s">
        <v>20</v>
      </c>
      <c r="H1051" s="4">
        <v>0.5</v>
      </c>
      <c r="I1051" s="5">
        <v>3500</v>
      </c>
      <c r="J1051" s="6">
        <v>1750</v>
      </c>
      <c r="K1051" s="6">
        <v>875</v>
      </c>
      <c r="L1051" s="7">
        <v>0.5</v>
      </c>
    </row>
    <row r="1052" spans="1:12" x14ac:dyDescent="0.25">
      <c r="A1052" s="2" t="s">
        <v>12</v>
      </c>
      <c r="B1052" s="2">
        <v>1185732</v>
      </c>
      <c r="C1052" s="3">
        <v>44419</v>
      </c>
      <c r="D1052" s="2" t="s">
        <v>31</v>
      </c>
      <c r="E1052" s="2" t="s">
        <v>52</v>
      </c>
      <c r="F1052" s="2" t="s">
        <v>53</v>
      </c>
      <c r="G1052" s="2" t="s">
        <v>15</v>
      </c>
      <c r="H1052" s="4">
        <v>0.45</v>
      </c>
      <c r="I1052" s="5">
        <v>5000</v>
      </c>
      <c r="J1052" s="6">
        <v>2250</v>
      </c>
      <c r="K1052" s="6">
        <v>900</v>
      </c>
      <c r="L1052" s="7">
        <v>0.4</v>
      </c>
    </row>
    <row r="1053" spans="1:12" x14ac:dyDescent="0.25">
      <c r="A1053" s="2" t="s">
        <v>12</v>
      </c>
      <c r="B1053" s="2">
        <v>1185732</v>
      </c>
      <c r="C1053" s="3">
        <v>44419</v>
      </c>
      <c r="D1053" s="2" t="s">
        <v>31</v>
      </c>
      <c r="E1053" s="2" t="s">
        <v>52</v>
      </c>
      <c r="F1053" s="2" t="s">
        <v>53</v>
      </c>
      <c r="G1053" s="2" t="s">
        <v>16</v>
      </c>
      <c r="H1053" s="4">
        <v>0.45000000000000007</v>
      </c>
      <c r="I1053" s="5">
        <v>2750</v>
      </c>
      <c r="J1053" s="6">
        <v>1237.5000000000002</v>
      </c>
      <c r="K1053" s="6">
        <v>433.12500000000006</v>
      </c>
      <c r="L1053" s="7">
        <v>0.35</v>
      </c>
    </row>
    <row r="1054" spans="1:12" x14ac:dyDescent="0.25">
      <c r="A1054" s="2" t="s">
        <v>12</v>
      </c>
      <c r="B1054" s="2">
        <v>1185732</v>
      </c>
      <c r="C1054" s="3">
        <v>44419</v>
      </c>
      <c r="D1054" s="2" t="s">
        <v>31</v>
      </c>
      <c r="E1054" s="2" t="s">
        <v>52</v>
      </c>
      <c r="F1054" s="2" t="s">
        <v>53</v>
      </c>
      <c r="G1054" s="2" t="s">
        <v>17</v>
      </c>
      <c r="H1054" s="4">
        <v>0.4</v>
      </c>
      <c r="I1054" s="5">
        <v>2000</v>
      </c>
      <c r="J1054" s="6">
        <v>800</v>
      </c>
      <c r="K1054" s="6">
        <v>280</v>
      </c>
      <c r="L1054" s="7">
        <v>0.35</v>
      </c>
    </row>
    <row r="1055" spans="1:12" x14ac:dyDescent="0.25">
      <c r="A1055" s="2" t="s">
        <v>12</v>
      </c>
      <c r="B1055" s="2">
        <v>1185732</v>
      </c>
      <c r="C1055" s="3">
        <v>44419</v>
      </c>
      <c r="D1055" s="2" t="s">
        <v>31</v>
      </c>
      <c r="E1055" s="2" t="s">
        <v>52</v>
      </c>
      <c r="F1055" s="2" t="s">
        <v>53</v>
      </c>
      <c r="G1055" s="2" t="s">
        <v>18</v>
      </c>
      <c r="H1055" s="4">
        <v>0.30000000000000004</v>
      </c>
      <c r="I1055" s="5">
        <v>1250</v>
      </c>
      <c r="J1055" s="6">
        <v>375.00000000000006</v>
      </c>
      <c r="K1055" s="6">
        <v>150.00000000000003</v>
      </c>
      <c r="L1055" s="7">
        <v>0.4</v>
      </c>
    </row>
    <row r="1056" spans="1:12" x14ac:dyDescent="0.25">
      <c r="A1056" s="2" t="s">
        <v>12</v>
      </c>
      <c r="B1056" s="2">
        <v>1185732</v>
      </c>
      <c r="C1056" s="3">
        <v>44419</v>
      </c>
      <c r="D1056" s="2" t="s">
        <v>31</v>
      </c>
      <c r="E1056" s="2" t="s">
        <v>52</v>
      </c>
      <c r="F1056" s="2" t="s">
        <v>53</v>
      </c>
      <c r="G1056" s="2" t="s">
        <v>19</v>
      </c>
      <c r="H1056" s="4">
        <v>0.4</v>
      </c>
      <c r="I1056" s="5">
        <v>1000</v>
      </c>
      <c r="J1056" s="6">
        <v>400</v>
      </c>
      <c r="K1056" s="6">
        <v>140</v>
      </c>
      <c r="L1056" s="7">
        <v>0.35</v>
      </c>
    </row>
    <row r="1057" spans="1:12" x14ac:dyDescent="0.25">
      <c r="A1057" s="2" t="s">
        <v>12</v>
      </c>
      <c r="B1057" s="2">
        <v>1185732</v>
      </c>
      <c r="C1057" s="3">
        <v>44419</v>
      </c>
      <c r="D1057" s="2" t="s">
        <v>31</v>
      </c>
      <c r="E1057" s="2" t="s">
        <v>52</v>
      </c>
      <c r="F1057" s="2" t="s">
        <v>53</v>
      </c>
      <c r="G1057" s="2" t="s">
        <v>20</v>
      </c>
      <c r="H1057" s="4">
        <v>0.45</v>
      </c>
      <c r="I1057" s="5">
        <v>2750</v>
      </c>
      <c r="J1057" s="6">
        <v>1237.5</v>
      </c>
      <c r="K1057" s="6">
        <v>618.75</v>
      </c>
      <c r="L1057" s="7">
        <v>0.5</v>
      </c>
    </row>
    <row r="1058" spans="1:12" x14ac:dyDescent="0.25">
      <c r="A1058" s="2" t="s">
        <v>12</v>
      </c>
      <c r="B1058" s="2">
        <v>1185732</v>
      </c>
      <c r="C1058" s="3">
        <v>44451</v>
      </c>
      <c r="D1058" s="2" t="s">
        <v>31</v>
      </c>
      <c r="E1058" s="2" t="s">
        <v>52</v>
      </c>
      <c r="F1058" s="2" t="s">
        <v>53</v>
      </c>
      <c r="G1058" s="2" t="s">
        <v>15</v>
      </c>
      <c r="H1058" s="4">
        <v>0.4</v>
      </c>
      <c r="I1058" s="5">
        <v>4000</v>
      </c>
      <c r="J1058" s="6">
        <v>1600</v>
      </c>
      <c r="K1058" s="6">
        <v>640</v>
      </c>
      <c r="L1058" s="7">
        <v>0.4</v>
      </c>
    </row>
    <row r="1059" spans="1:12" x14ac:dyDescent="0.25">
      <c r="A1059" s="2" t="s">
        <v>12</v>
      </c>
      <c r="B1059" s="2">
        <v>1185732</v>
      </c>
      <c r="C1059" s="3">
        <v>44451</v>
      </c>
      <c r="D1059" s="2" t="s">
        <v>31</v>
      </c>
      <c r="E1059" s="2" t="s">
        <v>52</v>
      </c>
      <c r="F1059" s="2" t="s">
        <v>53</v>
      </c>
      <c r="G1059" s="2" t="s">
        <v>16</v>
      </c>
      <c r="H1059" s="4">
        <v>0.35000000000000009</v>
      </c>
      <c r="I1059" s="5">
        <v>2000</v>
      </c>
      <c r="J1059" s="6">
        <v>700.00000000000023</v>
      </c>
      <c r="K1059" s="6">
        <v>245.00000000000006</v>
      </c>
      <c r="L1059" s="7">
        <v>0.35</v>
      </c>
    </row>
    <row r="1060" spans="1:12" x14ac:dyDescent="0.25">
      <c r="A1060" s="2" t="s">
        <v>12</v>
      </c>
      <c r="B1060" s="2">
        <v>1185732</v>
      </c>
      <c r="C1060" s="3">
        <v>44451</v>
      </c>
      <c r="D1060" s="2" t="s">
        <v>31</v>
      </c>
      <c r="E1060" s="2" t="s">
        <v>52</v>
      </c>
      <c r="F1060" s="2" t="s">
        <v>53</v>
      </c>
      <c r="G1060" s="2" t="s">
        <v>17</v>
      </c>
      <c r="H1060" s="4">
        <v>0.2</v>
      </c>
      <c r="I1060" s="5">
        <v>1000</v>
      </c>
      <c r="J1060" s="6">
        <v>200</v>
      </c>
      <c r="K1060" s="6">
        <v>70</v>
      </c>
      <c r="L1060" s="7">
        <v>0.35</v>
      </c>
    </row>
    <row r="1061" spans="1:12" x14ac:dyDescent="0.25">
      <c r="A1061" s="2" t="s">
        <v>12</v>
      </c>
      <c r="B1061" s="2">
        <v>1185732</v>
      </c>
      <c r="C1061" s="3">
        <v>44451</v>
      </c>
      <c r="D1061" s="2" t="s">
        <v>31</v>
      </c>
      <c r="E1061" s="2" t="s">
        <v>52</v>
      </c>
      <c r="F1061" s="2" t="s">
        <v>53</v>
      </c>
      <c r="G1061" s="2" t="s">
        <v>18</v>
      </c>
      <c r="H1061" s="4">
        <v>0.2</v>
      </c>
      <c r="I1061" s="5">
        <v>750</v>
      </c>
      <c r="J1061" s="6">
        <v>150</v>
      </c>
      <c r="K1061" s="6">
        <v>60</v>
      </c>
      <c r="L1061" s="7">
        <v>0.4</v>
      </c>
    </row>
    <row r="1062" spans="1:12" x14ac:dyDescent="0.25">
      <c r="A1062" s="2" t="s">
        <v>12</v>
      </c>
      <c r="B1062" s="2">
        <v>1185732</v>
      </c>
      <c r="C1062" s="3">
        <v>44451</v>
      </c>
      <c r="D1062" s="2" t="s">
        <v>31</v>
      </c>
      <c r="E1062" s="2" t="s">
        <v>52</v>
      </c>
      <c r="F1062" s="2" t="s">
        <v>53</v>
      </c>
      <c r="G1062" s="2" t="s">
        <v>19</v>
      </c>
      <c r="H1062" s="4">
        <v>0.3</v>
      </c>
      <c r="I1062" s="5">
        <v>750</v>
      </c>
      <c r="J1062" s="6">
        <v>225</v>
      </c>
      <c r="K1062" s="6">
        <v>78.75</v>
      </c>
      <c r="L1062" s="7">
        <v>0.35</v>
      </c>
    </row>
    <row r="1063" spans="1:12" x14ac:dyDescent="0.25">
      <c r="A1063" s="2" t="s">
        <v>12</v>
      </c>
      <c r="B1063" s="2">
        <v>1185732</v>
      </c>
      <c r="C1063" s="3">
        <v>44451</v>
      </c>
      <c r="D1063" s="2" t="s">
        <v>31</v>
      </c>
      <c r="E1063" s="2" t="s">
        <v>52</v>
      </c>
      <c r="F1063" s="2" t="s">
        <v>53</v>
      </c>
      <c r="G1063" s="2" t="s">
        <v>20</v>
      </c>
      <c r="H1063" s="4">
        <v>0.35000000000000003</v>
      </c>
      <c r="I1063" s="5">
        <v>1500</v>
      </c>
      <c r="J1063" s="6">
        <v>525</v>
      </c>
      <c r="K1063" s="6">
        <v>262.5</v>
      </c>
      <c r="L1063" s="7">
        <v>0.5</v>
      </c>
    </row>
    <row r="1064" spans="1:12" x14ac:dyDescent="0.25">
      <c r="A1064" s="2" t="s">
        <v>12</v>
      </c>
      <c r="B1064" s="2">
        <v>1185732</v>
      </c>
      <c r="C1064" s="3">
        <v>44480</v>
      </c>
      <c r="D1064" s="2" t="s">
        <v>31</v>
      </c>
      <c r="E1064" s="2" t="s">
        <v>52</v>
      </c>
      <c r="F1064" s="2" t="s">
        <v>53</v>
      </c>
      <c r="G1064" s="2" t="s">
        <v>15</v>
      </c>
      <c r="H1064" s="4">
        <v>0.39999999999999997</v>
      </c>
      <c r="I1064" s="5">
        <v>3250</v>
      </c>
      <c r="J1064" s="6">
        <v>1300</v>
      </c>
      <c r="K1064" s="6">
        <v>520</v>
      </c>
      <c r="L1064" s="7">
        <v>0.4</v>
      </c>
    </row>
    <row r="1065" spans="1:12" x14ac:dyDescent="0.25">
      <c r="A1065" s="2" t="s">
        <v>12</v>
      </c>
      <c r="B1065" s="2">
        <v>1185732</v>
      </c>
      <c r="C1065" s="3">
        <v>44480</v>
      </c>
      <c r="D1065" s="2" t="s">
        <v>31</v>
      </c>
      <c r="E1065" s="2" t="s">
        <v>52</v>
      </c>
      <c r="F1065" s="2" t="s">
        <v>53</v>
      </c>
      <c r="G1065" s="2" t="s">
        <v>16</v>
      </c>
      <c r="H1065" s="4">
        <v>0.3</v>
      </c>
      <c r="I1065" s="5">
        <v>1500</v>
      </c>
      <c r="J1065" s="6">
        <v>450</v>
      </c>
      <c r="K1065" s="6">
        <v>157.5</v>
      </c>
      <c r="L1065" s="7">
        <v>0.35</v>
      </c>
    </row>
    <row r="1066" spans="1:12" x14ac:dyDescent="0.25">
      <c r="A1066" s="2" t="s">
        <v>12</v>
      </c>
      <c r="B1066" s="2">
        <v>1185732</v>
      </c>
      <c r="C1066" s="3">
        <v>44480</v>
      </c>
      <c r="D1066" s="2" t="s">
        <v>31</v>
      </c>
      <c r="E1066" s="2" t="s">
        <v>52</v>
      </c>
      <c r="F1066" s="2" t="s">
        <v>53</v>
      </c>
      <c r="G1066" s="2" t="s">
        <v>17</v>
      </c>
      <c r="H1066" s="4">
        <v>0.3</v>
      </c>
      <c r="I1066" s="5">
        <v>500</v>
      </c>
      <c r="J1066" s="6">
        <v>150</v>
      </c>
      <c r="K1066" s="6">
        <v>52.5</v>
      </c>
      <c r="L1066" s="7">
        <v>0.35</v>
      </c>
    </row>
    <row r="1067" spans="1:12" x14ac:dyDescent="0.25">
      <c r="A1067" s="2" t="s">
        <v>12</v>
      </c>
      <c r="B1067" s="2">
        <v>1185732</v>
      </c>
      <c r="C1067" s="3">
        <v>44480</v>
      </c>
      <c r="D1067" s="2" t="s">
        <v>31</v>
      </c>
      <c r="E1067" s="2" t="s">
        <v>52</v>
      </c>
      <c r="F1067" s="2" t="s">
        <v>53</v>
      </c>
      <c r="G1067" s="2" t="s">
        <v>18</v>
      </c>
      <c r="H1067" s="4">
        <v>0.3</v>
      </c>
      <c r="I1067" s="5">
        <v>250</v>
      </c>
      <c r="J1067" s="6">
        <v>75</v>
      </c>
      <c r="K1067" s="6">
        <v>30</v>
      </c>
      <c r="L1067" s="7">
        <v>0.4</v>
      </c>
    </row>
    <row r="1068" spans="1:12" x14ac:dyDescent="0.25">
      <c r="A1068" s="2" t="s">
        <v>12</v>
      </c>
      <c r="B1068" s="2">
        <v>1185732</v>
      </c>
      <c r="C1068" s="3">
        <v>44480</v>
      </c>
      <c r="D1068" s="2" t="s">
        <v>31</v>
      </c>
      <c r="E1068" s="2" t="s">
        <v>52</v>
      </c>
      <c r="F1068" s="2" t="s">
        <v>53</v>
      </c>
      <c r="G1068" s="2" t="s">
        <v>19</v>
      </c>
      <c r="H1068" s="4">
        <v>0.39999999999999997</v>
      </c>
      <c r="I1068" s="5">
        <v>250</v>
      </c>
      <c r="J1068" s="6">
        <v>99.999999999999986</v>
      </c>
      <c r="K1068" s="6">
        <v>34.999999999999993</v>
      </c>
      <c r="L1068" s="7">
        <v>0.35</v>
      </c>
    </row>
    <row r="1069" spans="1:12" x14ac:dyDescent="0.25">
      <c r="A1069" s="2" t="s">
        <v>12</v>
      </c>
      <c r="B1069" s="2">
        <v>1185732</v>
      </c>
      <c r="C1069" s="3">
        <v>44480</v>
      </c>
      <c r="D1069" s="2" t="s">
        <v>31</v>
      </c>
      <c r="E1069" s="2" t="s">
        <v>52</v>
      </c>
      <c r="F1069" s="2" t="s">
        <v>53</v>
      </c>
      <c r="G1069" s="2" t="s">
        <v>20</v>
      </c>
      <c r="H1069" s="4">
        <v>0.4499999999999999</v>
      </c>
      <c r="I1069" s="5">
        <v>1500</v>
      </c>
      <c r="J1069" s="6">
        <v>674.99999999999989</v>
      </c>
      <c r="K1069" s="6">
        <v>337.49999999999994</v>
      </c>
      <c r="L1069" s="7">
        <v>0.5</v>
      </c>
    </row>
    <row r="1070" spans="1:12" x14ac:dyDescent="0.25">
      <c r="A1070" s="2" t="s">
        <v>12</v>
      </c>
      <c r="B1070" s="2">
        <v>1185732</v>
      </c>
      <c r="C1070" s="3">
        <v>44511</v>
      </c>
      <c r="D1070" s="2" t="s">
        <v>31</v>
      </c>
      <c r="E1070" s="2" t="s">
        <v>52</v>
      </c>
      <c r="F1070" s="2" t="s">
        <v>53</v>
      </c>
      <c r="G1070" s="2" t="s">
        <v>15</v>
      </c>
      <c r="H1070" s="4">
        <v>0.4</v>
      </c>
      <c r="I1070" s="5">
        <v>3000</v>
      </c>
      <c r="J1070" s="6">
        <v>1200</v>
      </c>
      <c r="K1070" s="6">
        <v>480</v>
      </c>
      <c r="L1070" s="7">
        <v>0.4</v>
      </c>
    </row>
    <row r="1071" spans="1:12" x14ac:dyDescent="0.25">
      <c r="A1071" s="2" t="s">
        <v>12</v>
      </c>
      <c r="B1071" s="2">
        <v>1185732</v>
      </c>
      <c r="C1071" s="3">
        <v>44511</v>
      </c>
      <c r="D1071" s="2" t="s">
        <v>31</v>
      </c>
      <c r="E1071" s="2" t="s">
        <v>52</v>
      </c>
      <c r="F1071" s="2" t="s">
        <v>53</v>
      </c>
      <c r="G1071" s="2" t="s">
        <v>16</v>
      </c>
      <c r="H1071" s="4">
        <v>0.30000000000000004</v>
      </c>
      <c r="I1071" s="5">
        <v>1500</v>
      </c>
      <c r="J1071" s="6">
        <v>450.00000000000006</v>
      </c>
      <c r="K1071" s="6">
        <v>157.5</v>
      </c>
      <c r="L1071" s="7">
        <v>0.35</v>
      </c>
    </row>
    <row r="1072" spans="1:12" x14ac:dyDescent="0.25">
      <c r="A1072" s="2" t="s">
        <v>12</v>
      </c>
      <c r="B1072" s="2">
        <v>1185732</v>
      </c>
      <c r="C1072" s="3">
        <v>44511</v>
      </c>
      <c r="D1072" s="2" t="s">
        <v>31</v>
      </c>
      <c r="E1072" s="2" t="s">
        <v>52</v>
      </c>
      <c r="F1072" s="2" t="s">
        <v>53</v>
      </c>
      <c r="G1072" s="2" t="s">
        <v>17</v>
      </c>
      <c r="H1072" s="4">
        <v>0.30000000000000004</v>
      </c>
      <c r="I1072" s="5">
        <v>950</v>
      </c>
      <c r="J1072" s="6">
        <v>285.00000000000006</v>
      </c>
      <c r="K1072" s="6">
        <v>99.750000000000014</v>
      </c>
      <c r="L1072" s="7">
        <v>0.35</v>
      </c>
    </row>
    <row r="1073" spans="1:12" x14ac:dyDescent="0.25">
      <c r="A1073" s="2" t="s">
        <v>12</v>
      </c>
      <c r="B1073" s="2">
        <v>1185732</v>
      </c>
      <c r="C1073" s="3">
        <v>44511</v>
      </c>
      <c r="D1073" s="2" t="s">
        <v>31</v>
      </c>
      <c r="E1073" s="2" t="s">
        <v>52</v>
      </c>
      <c r="F1073" s="2" t="s">
        <v>53</v>
      </c>
      <c r="G1073" s="2" t="s">
        <v>18</v>
      </c>
      <c r="H1073" s="4">
        <v>0.30000000000000004</v>
      </c>
      <c r="I1073" s="5">
        <v>1250</v>
      </c>
      <c r="J1073" s="6">
        <v>375.00000000000006</v>
      </c>
      <c r="K1073" s="6">
        <v>150.00000000000003</v>
      </c>
      <c r="L1073" s="7">
        <v>0.4</v>
      </c>
    </row>
    <row r="1074" spans="1:12" x14ac:dyDescent="0.25">
      <c r="A1074" s="2" t="s">
        <v>12</v>
      </c>
      <c r="B1074" s="2">
        <v>1185732</v>
      </c>
      <c r="C1074" s="3">
        <v>44511</v>
      </c>
      <c r="D1074" s="2" t="s">
        <v>31</v>
      </c>
      <c r="E1074" s="2" t="s">
        <v>52</v>
      </c>
      <c r="F1074" s="2" t="s">
        <v>53</v>
      </c>
      <c r="G1074" s="2" t="s">
        <v>19</v>
      </c>
      <c r="H1074" s="4">
        <v>0.49999999999999994</v>
      </c>
      <c r="I1074" s="5">
        <v>1000</v>
      </c>
      <c r="J1074" s="6">
        <v>499.99999999999994</v>
      </c>
      <c r="K1074" s="6">
        <v>174.99999999999997</v>
      </c>
      <c r="L1074" s="7">
        <v>0.35</v>
      </c>
    </row>
    <row r="1075" spans="1:12" x14ac:dyDescent="0.25">
      <c r="A1075" s="2" t="s">
        <v>12</v>
      </c>
      <c r="B1075" s="2">
        <v>1185732</v>
      </c>
      <c r="C1075" s="3">
        <v>44511</v>
      </c>
      <c r="D1075" s="2" t="s">
        <v>31</v>
      </c>
      <c r="E1075" s="2" t="s">
        <v>52</v>
      </c>
      <c r="F1075" s="2" t="s">
        <v>53</v>
      </c>
      <c r="G1075" s="2" t="s">
        <v>20</v>
      </c>
      <c r="H1075" s="4">
        <v>0.54999999999999982</v>
      </c>
      <c r="I1075" s="5">
        <v>2000</v>
      </c>
      <c r="J1075" s="6">
        <v>1099.9999999999995</v>
      </c>
      <c r="K1075" s="6">
        <v>549.99999999999977</v>
      </c>
      <c r="L1075" s="7">
        <v>0.5</v>
      </c>
    </row>
    <row r="1076" spans="1:12" x14ac:dyDescent="0.25">
      <c r="A1076" s="2" t="s">
        <v>12</v>
      </c>
      <c r="B1076" s="2">
        <v>1185732</v>
      </c>
      <c r="C1076" s="3">
        <v>44540</v>
      </c>
      <c r="D1076" s="2" t="s">
        <v>31</v>
      </c>
      <c r="E1076" s="2" t="s">
        <v>52</v>
      </c>
      <c r="F1076" s="2" t="s">
        <v>53</v>
      </c>
      <c r="G1076" s="2" t="s">
        <v>15</v>
      </c>
      <c r="H1076" s="4">
        <v>0.49999999999999994</v>
      </c>
      <c r="I1076" s="5">
        <v>4500</v>
      </c>
      <c r="J1076" s="6">
        <v>2249.9999999999995</v>
      </c>
      <c r="K1076" s="6">
        <v>899.99999999999989</v>
      </c>
      <c r="L1076" s="7">
        <v>0.4</v>
      </c>
    </row>
    <row r="1077" spans="1:12" x14ac:dyDescent="0.25">
      <c r="A1077" s="2" t="s">
        <v>12</v>
      </c>
      <c r="B1077" s="2">
        <v>1185732</v>
      </c>
      <c r="C1077" s="3">
        <v>44540</v>
      </c>
      <c r="D1077" s="2" t="s">
        <v>31</v>
      </c>
      <c r="E1077" s="2" t="s">
        <v>52</v>
      </c>
      <c r="F1077" s="2" t="s">
        <v>53</v>
      </c>
      <c r="G1077" s="2" t="s">
        <v>16</v>
      </c>
      <c r="H1077" s="4">
        <v>0.4</v>
      </c>
      <c r="I1077" s="5">
        <v>2500</v>
      </c>
      <c r="J1077" s="6">
        <v>1000</v>
      </c>
      <c r="K1077" s="6">
        <v>350</v>
      </c>
      <c r="L1077" s="7">
        <v>0.35</v>
      </c>
    </row>
    <row r="1078" spans="1:12" x14ac:dyDescent="0.25">
      <c r="A1078" s="2" t="s">
        <v>12</v>
      </c>
      <c r="B1078" s="2">
        <v>1185732</v>
      </c>
      <c r="C1078" s="3">
        <v>44540</v>
      </c>
      <c r="D1078" s="2" t="s">
        <v>31</v>
      </c>
      <c r="E1078" s="2" t="s">
        <v>52</v>
      </c>
      <c r="F1078" s="2" t="s">
        <v>53</v>
      </c>
      <c r="G1078" s="2" t="s">
        <v>17</v>
      </c>
      <c r="H1078" s="4">
        <v>0.4</v>
      </c>
      <c r="I1078" s="5">
        <v>2000</v>
      </c>
      <c r="J1078" s="6">
        <v>800</v>
      </c>
      <c r="K1078" s="6">
        <v>280</v>
      </c>
      <c r="L1078" s="7">
        <v>0.35</v>
      </c>
    </row>
    <row r="1079" spans="1:12" x14ac:dyDescent="0.25">
      <c r="A1079" s="2" t="s">
        <v>12</v>
      </c>
      <c r="B1079" s="2">
        <v>1185732</v>
      </c>
      <c r="C1079" s="3">
        <v>44540</v>
      </c>
      <c r="D1079" s="2" t="s">
        <v>31</v>
      </c>
      <c r="E1079" s="2" t="s">
        <v>52</v>
      </c>
      <c r="F1079" s="2" t="s">
        <v>53</v>
      </c>
      <c r="G1079" s="2" t="s">
        <v>18</v>
      </c>
      <c r="H1079" s="4">
        <v>0.4</v>
      </c>
      <c r="I1079" s="5">
        <v>1500</v>
      </c>
      <c r="J1079" s="6">
        <v>600</v>
      </c>
      <c r="K1079" s="6">
        <v>240</v>
      </c>
      <c r="L1079" s="7">
        <v>0.4</v>
      </c>
    </row>
    <row r="1080" spans="1:12" x14ac:dyDescent="0.25">
      <c r="A1080" s="2" t="s">
        <v>12</v>
      </c>
      <c r="B1080" s="2">
        <v>1185732</v>
      </c>
      <c r="C1080" s="3">
        <v>44540</v>
      </c>
      <c r="D1080" s="2" t="s">
        <v>31</v>
      </c>
      <c r="E1080" s="2" t="s">
        <v>52</v>
      </c>
      <c r="F1080" s="2" t="s">
        <v>53</v>
      </c>
      <c r="G1080" s="2" t="s">
        <v>19</v>
      </c>
      <c r="H1080" s="4">
        <v>0.49999999999999994</v>
      </c>
      <c r="I1080" s="5">
        <v>1500</v>
      </c>
      <c r="J1080" s="6">
        <v>749.99999999999989</v>
      </c>
      <c r="K1080" s="6">
        <v>262.49999999999994</v>
      </c>
      <c r="L1080" s="7">
        <v>0.35</v>
      </c>
    </row>
    <row r="1081" spans="1:12" x14ac:dyDescent="0.25">
      <c r="A1081" s="2" t="s">
        <v>12</v>
      </c>
      <c r="B1081" s="2">
        <v>1185732</v>
      </c>
      <c r="C1081" s="3">
        <v>44540</v>
      </c>
      <c r="D1081" s="2" t="s">
        <v>31</v>
      </c>
      <c r="E1081" s="2" t="s">
        <v>52</v>
      </c>
      <c r="F1081" s="2" t="s">
        <v>53</v>
      </c>
      <c r="G1081" s="2" t="s">
        <v>20</v>
      </c>
      <c r="H1081" s="4">
        <v>0.54999999999999982</v>
      </c>
      <c r="I1081" s="5">
        <v>2500</v>
      </c>
      <c r="J1081" s="6">
        <v>1374.9999999999995</v>
      </c>
      <c r="K1081" s="6">
        <v>687.49999999999977</v>
      </c>
      <c r="L1081" s="7">
        <v>0.5</v>
      </c>
    </row>
    <row r="1082" spans="1:12" x14ac:dyDescent="0.25">
      <c r="A1082" s="2" t="s">
        <v>21</v>
      </c>
      <c r="B1082" s="2">
        <v>1197831</v>
      </c>
      <c r="C1082" s="3">
        <v>44198</v>
      </c>
      <c r="D1082" s="2" t="s">
        <v>22</v>
      </c>
      <c r="E1082" s="2" t="s">
        <v>54</v>
      </c>
      <c r="F1082" s="2" t="s">
        <v>55</v>
      </c>
      <c r="G1082" s="2" t="s">
        <v>15</v>
      </c>
      <c r="H1082" s="4">
        <v>0.2</v>
      </c>
      <c r="I1082" s="5">
        <v>6750</v>
      </c>
      <c r="J1082" s="6">
        <v>1350</v>
      </c>
      <c r="K1082" s="6">
        <v>540</v>
      </c>
      <c r="L1082" s="7">
        <v>0.39999999999999997</v>
      </c>
    </row>
    <row r="1083" spans="1:12" x14ac:dyDescent="0.25">
      <c r="A1083" s="2" t="s">
        <v>21</v>
      </c>
      <c r="B1083" s="2">
        <v>1197831</v>
      </c>
      <c r="C1083" s="3">
        <v>44198</v>
      </c>
      <c r="D1083" s="2" t="s">
        <v>22</v>
      </c>
      <c r="E1083" s="2" t="s">
        <v>54</v>
      </c>
      <c r="F1083" s="2" t="s">
        <v>55</v>
      </c>
      <c r="G1083" s="2" t="s">
        <v>16</v>
      </c>
      <c r="H1083" s="4">
        <v>0.3</v>
      </c>
      <c r="I1083" s="5">
        <v>6750</v>
      </c>
      <c r="J1083" s="6">
        <v>2025</v>
      </c>
      <c r="K1083" s="6">
        <v>809.99999999999989</v>
      </c>
      <c r="L1083" s="7">
        <v>0.39999999999999997</v>
      </c>
    </row>
    <row r="1084" spans="1:12" x14ac:dyDescent="0.25">
      <c r="A1084" s="2" t="s">
        <v>21</v>
      </c>
      <c r="B1084" s="2">
        <v>1197831</v>
      </c>
      <c r="C1084" s="3">
        <v>44198</v>
      </c>
      <c r="D1084" s="2" t="s">
        <v>22</v>
      </c>
      <c r="E1084" s="2" t="s">
        <v>54</v>
      </c>
      <c r="F1084" s="2" t="s">
        <v>55</v>
      </c>
      <c r="G1084" s="2" t="s">
        <v>17</v>
      </c>
      <c r="H1084" s="4">
        <v>0.3</v>
      </c>
      <c r="I1084" s="5">
        <v>4750</v>
      </c>
      <c r="J1084" s="6">
        <v>1425</v>
      </c>
      <c r="K1084" s="6">
        <v>570</v>
      </c>
      <c r="L1084" s="7">
        <v>0.39999999999999997</v>
      </c>
    </row>
    <row r="1085" spans="1:12" x14ac:dyDescent="0.25">
      <c r="A1085" s="2" t="s">
        <v>21</v>
      </c>
      <c r="B1085" s="2">
        <v>1197831</v>
      </c>
      <c r="C1085" s="3">
        <v>44198</v>
      </c>
      <c r="D1085" s="2" t="s">
        <v>22</v>
      </c>
      <c r="E1085" s="2" t="s">
        <v>54</v>
      </c>
      <c r="F1085" s="2" t="s">
        <v>55</v>
      </c>
      <c r="G1085" s="2" t="s">
        <v>18</v>
      </c>
      <c r="H1085" s="4">
        <v>0.35</v>
      </c>
      <c r="I1085" s="5">
        <v>4750</v>
      </c>
      <c r="J1085" s="6">
        <v>1662.5</v>
      </c>
      <c r="K1085" s="6">
        <v>831.25</v>
      </c>
      <c r="L1085" s="7">
        <v>0.5</v>
      </c>
    </row>
    <row r="1086" spans="1:12" x14ac:dyDescent="0.25">
      <c r="A1086" s="2" t="s">
        <v>21</v>
      </c>
      <c r="B1086" s="2">
        <v>1197831</v>
      </c>
      <c r="C1086" s="3">
        <v>44198</v>
      </c>
      <c r="D1086" s="2" t="s">
        <v>22</v>
      </c>
      <c r="E1086" s="2" t="s">
        <v>54</v>
      </c>
      <c r="F1086" s="2" t="s">
        <v>55</v>
      </c>
      <c r="G1086" s="2" t="s">
        <v>19</v>
      </c>
      <c r="H1086" s="4">
        <v>0.4</v>
      </c>
      <c r="I1086" s="5">
        <v>3250</v>
      </c>
      <c r="J1086" s="6">
        <v>1300</v>
      </c>
      <c r="K1086" s="6">
        <v>454.99999999999994</v>
      </c>
      <c r="L1086" s="7">
        <v>0.35</v>
      </c>
    </row>
    <row r="1087" spans="1:12" x14ac:dyDescent="0.25">
      <c r="A1087" s="2" t="s">
        <v>21</v>
      </c>
      <c r="B1087" s="2">
        <v>1197831</v>
      </c>
      <c r="C1087" s="3">
        <v>44198</v>
      </c>
      <c r="D1087" s="2" t="s">
        <v>22</v>
      </c>
      <c r="E1087" s="2" t="s">
        <v>54</v>
      </c>
      <c r="F1087" s="2" t="s">
        <v>55</v>
      </c>
      <c r="G1087" s="2" t="s">
        <v>20</v>
      </c>
      <c r="H1087" s="4">
        <v>0.35</v>
      </c>
      <c r="I1087" s="5">
        <v>4750</v>
      </c>
      <c r="J1087" s="6">
        <v>1662.5</v>
      </c>
      <c r="K1087" s="6">
        <v>914.37500000000011</v>
      </c>
      <c r="L1087" s="7">
        <v>0.55000000000000004</v>
      </c>
    </row>
    <row r="1088" spans="1:12" x14ac:dyDescent="0.25">
      <c r="A1088" s="2" t="s">
        <v>21</v>
      </c>
      <c r="B1088" s="2">
        <v>1197831</v>
      </c>
      <c r="C1088" s="3">
        <v>44228</v>
      </c>
      <c r="D1088" s="2" t="s">
        <v>22</v>
      </c>
      <c r="E1088" s="2" t="s">
        <v>54</v>
      </c>
      <c r="F1088" s="2" t="s">
        <v>55</v>
      </c>
      <c r="G1088" s="2" t="s">
        <v>15</v>
      </c>
      <c r="H1088" s="4">
        <v>0.25</v>
      </c>
      <c r="I1088" s="5">
        <v>6250</v>
      </c>
      <c r="J1088" s="6">
        <v>1562.5</v>
      </c>
      <c r="K1088" s="6">
        <v>625</v>
      </c>
      <c r="L1088" s="7">
        <v>0.39999999999999997</v>
      </c>
    </row>
    <row r="1089" spans="1:12" x14ac:dyDescent="0.25">
      <c r="A1089" s="2" t="s">
        <v>21</v>
      </c>
      <c r="B1089" s="2">
        <v>1197831</v>
      </c>
      <c r="C1089" s="3">
        <v>44228</v>
      </c>
      <c r="D1089" s="2" t="s">
        <v>22</v>
      </c>
      <c r="E1089" s="2" t="s">
        <v>54</v>
      </c>
      <c r="F1089" s="2" t="s">
        <v>55</v>
      </c>
      <c r="G1089" s="2" t="s">
        <v>16</v>
      </c>
      <c r="H1089" s="4">
        <v>0.35</v>
      </c>
      <c r="I1089" s="5">
        <v>6000</v>
      </c>
      <c r="J1089" s="6">
        <v>2100</v>
      </c>
      <c r="K1089" s="6">
        <v>839.99999999999989</v>
      </c>
      <c r="L1089" s="7">
        <v>0.39999999999999997</v>
      </c>
    </row>
    <row r="1090" spans="1:12" x14ac:dyDescent="0.25">
      <c r="A1090" s="2" t="s">
        <v>21</v>
      </c>
      <c r="B1090" s="2">
        <v>1197831</v>
      </c>
      <c r="C1090" s="3">
        <v>44228</v>
      </c>
      <c r="D1090" s="2" t="s">
        <v>22</v>
      </c>
      <c r="E1090" s="2" t="s">
        <v>54</v>
      </c>
      <c r="F1090" s="2" t="s">
        <v>55</v>
      </c>
      <c r="G1090" s="2" t="s">
        <v>17</v>
      </c>
      <c r="H1090" s="4">
        <v>0.35</v>
      </c>
      <c r="I1090" s="5">
        <v>4250</v>
      </c>
      <c r="J1090" s="6">
        <v>1487.5</v>
      </c>
      <c r="K1090" s="6">
        <v>595</v>
      </c>
      <c r="L1090" s="7">
        <v>0.39999999999999997</v>
      </c>
    </row>
    <row r="1091" spans="1:12" x14ac:dyDescent="0.25">
      <c r="A1091" s="2" t="s">
        <v>21</v>
      </c>
      <c r="B1091" s="2">
        <v>1197831</v>
      </c>
      <c r="C1091" s="3">
        <v>44228</v>
      </c>
      <c r="D1091" s="2" t="s">
        <v>22</v>
      </c>
      <c r="E1091" s="2" t="s">
        <v>54</v>
      </c>
      <c r="F1091" s="2" t="s">
        <v>55</v>
      </c>
      <c r="G1091" s="2" t="s">
        <v>18</v>
      </c>
      <c r="H1091" s="4">
        <v>0.35</v>
      </c>
      <c r="I1091" s="5">
        <v>3750</v>
      </c>
      <c r="J1091" s="6">
        <v>1312.5</v>
      </c>
      <c r="K1091" s="6">
        <v>656.25</v>
      </c>
      <c r="L1091" s="7">
        <v>0.5</v>
      </c>
    </row>
    <row r="1092" spans="1:12" x14ac:dyDescent="0.25">
      <c r="A1092" s="2" t="s">
        <v>21</v>
      </c>
      <c r="B1092" s="2">
        <v>1197831</v>
      </c>
      <c r="C1092" s="3">
        <v>44228</v>
      </c>
      <c r="D1092" s="2" t="s">
        <v>22</v>
      </c>
      <c r="E1092" s="2" t="s">
        <v>54</v>
      </c>
      <c r="F1092" s="2" t="s">
        <v>55</v>
      </c>
      <c r="G1092" s="2" t="s">
        <v>19</v>
      </c>
      <c r="H1092" s="4">
        <v>0.4</v>
      </c>
      <c r="I1092" s="5">
        <v>2500</v>
      </c>
      <c r="J1092" s="6">
        <v>1000</v>
      </c>
      <c r="K1092" s="6">
        <v>350</v>
      </c>
      <c r="L1092" s="7">
        <v>0.35</v>
      </c>
    </row>
    <row r="1093" spans="1:12" x14ac:dyDescent="0.25">
      <c r="A1093" s="2" t="s">
        <v>21</v>
      </c>
      <c r="B1093" s="2">
        <v>1197831</v>
      </c>
      <c r="C1093" s="3">
        <v>44228</v>
      </c>
      <c r="D1093" s="2" t="s">
        <v>22</v>
      </c>
      <c r="E1093" s="2" t="s">
        <v>54</v>
      </c>
      <c r="F1093" s="2" t="s">
        <v>55</v>
      </c>
      <c r="G1093" s="2" t="s">
        <v>20</v>
      </c>
      <c r="H1093" s="4">
        <v>0.35</v>
      </c>
      <c r="I1093" s="5">
        <v>4500</v>
      </c>
      <c r="J1093" s="6">
        <v>1575</v>
      </c>
      <c r="K1093" s="6">
        <v>866.25000000000011</v>
      </c>
      <c r="L1093" s="7">
        <v>0.55000000000000004</v>
      </c>
    </row>
    <row r="1094" spans="1:12" x14ac:dyDescent="0.25">
      <c r="A1094" s="2" t="s">
        <v>21</v>
      </c>
      <c r="B1094" s="2">
        <v>1197831</v>
      </c>
      <c r="C1094" s="3">
        <v>44258</v>
      </c>
      <c r="D1094" s="2" t="s">
        <v>22</v>
      </c>
      <c r="E1094" s="2" t="s">
        <v>54</v>
      </c>
      <c r="F1094" s="2" t="s">
        <v>55</v>
      </c>
      <c r="G1094" s="2" t="s">
        <v>15</v>
      </c>
      <c r="H1094" s="4">
        <v>0.3</v>
      </c>
      <c r="I1094" s="5">
        <v>6250</v>
      </c>
      <c r="J1094" s="6">
        <v>1875</v>
      </c>
      <c r="K1094" s="6">
        <v>843.74999999999989</v>
      </c>
      <c r="L1094" s="7">
        <v>0.44999999999999996</v>
      </c>
    </row>
    <row r="1095" spans="1:12" x14ac:dyDescent="0.25">
      <c r="A1095" s="2" t="s">
        <v>21</v>
      </c>
      <c r="B1095" s="2">
        <v>1197831</v>
      </c>
      <c r="C1095" s="3">
        <v>44258</v>
      </c>
      <c r="D1095" s="2" t="s">
        <v>22</v>
      </c>
      <c r="E1095" s="2" t="s">
        <v>54</v>
      </c>
      <c r="F1095" s="2" t="s">
        <v>55</v>
      </c>
      <c r="G1095" s="2" t="s">
        <v>16</v>
      </c>
      <c r="H1095" s="4">
        <v>0.4</v>
      </c>
      <c r="I1095" s="5">
        <v>6250</v>
      </c>
      <c r="J1095" s="6">
        <v>2500</v>
      </c>
      <c r="K1095" s="6">
        <v>1125</v>
      </c>
      <c r="L1095" s="7">
        <v>0.44999999999999996</v>
      </c>
    </row>
    <row r="1096" spans="1:12" x14ac:dyDescent="0.25">
      <c r="A1096" s="2" t="s">
        <v>21</v>
      </c>
      <c r="B1096" s="2">
        <v>1197831</v>
      </c>
      <c r="C1096" s="3">
        <v>44258</v>
      </c>
      <c r="D1096" s="2" t="s">
        <v>22</v>
      </c>
      <c r="E1096" s="2" t="s">
        <v>54</v>
      </c>
      <c r="F1096" s="2" t="s">
        <v>55</v>
      </c>
      <c r="G1096" s="2" t="s">
        <v>17</v>
      </c>
      <c r="H1096" s="4">
        <v>0.3</v>
      </c>
      <c r="I1096" s="5">
        <v>4500</v>
      </c>
      <c r="J1096" s="6">
        <v>1350</v>
      </c>
      <c r="K1096" s="6">
        <v>607.49999999999989</v>
      </c>
      <c r="L1096" s="7">
        <v>0.44999999999999996</v>
      </c>
    </row>
    <row r="1097" spans="1:12" x14ac:dyDescent="0.25">
      <c r="A1097" s="2" t="s">
        <v>21</v>
      </c>
      <c r="B1097" s="2">
        <v>1197831</v>
      </c>
      <c r="C1097" s="3">
        <v>44258</v>
      </c>
      <c r="D1097" s="2" t="s">
        <v>22</v>
      </c>
      <c r="E1097" s="2" t="s">
        <v>54</v>
      </c>
      <c r="F1097" s="2" t="s">
        <v>55</v>
      </c>
      <c r="G1097" s="2" t="s">
        <v>18</v>
      </c>
      <c r="H1097" s="4">
        <v>0.35000000000000003</v>
      </c>
      <c r="I1097" s="5">
        <v>3500</v>
      </c>
      <c r="J1097" s="6">
        <v>1225.0000000000002</v>
      </c>
      <c r="K1097" s="6">
        <v>673.75000000000023</v>
      </c>
      <c r="L1097" s="7">
        <v>0.55000000000000004</v>
      </c>
    </row>
    <row r="1098" spans="1:12" x14ac:dyDescent="0.25">
      <c r="A1098" s="2" t="s">
        <v>21</v>
      </c>
      <c r="B1098" s="2">
        <v>1197831</v>
      </c>
      <c r="C1098" s="3">
        <v>44258</v>
      </c>
      <c r="D1098" s="2" t="s">
        <v>22</v>
      </c>
      <c r="E1098" s="2" t="s">
        <v>54</v>
      </c>
      <c r="F1098" s="2" t="s">
        <v>55</v>
      </c>
      <c r="G1098" s="2" t="s">
        <v>19</v>
      </c>
      <c r="H1098" s="4">
        <v>0.4</v>
      </c>
      <c r="I1098" s="5">
        <v>2500</v>
      </c>
      <c r="J1098" s="6">
        <v>1000</v>
      </c>
      <c r="K1098" s="6">
        <v>399.99999999999994</v>
      </c>
      <c r="L1098" s="7">
        <v>0.39999999999999997</v>
      </c>
    </row>
    <row r="1099" spans="1:12" x14ac:dyDescent="0.25">
      <c r="A1099" s="2" t="s">
        <v>21</v>
      </c>
      <c r="B1099" s="2">
        <v>1197831</v>
      </c>
      <c r="C1099" s="3">
        <v>44258</v>
      </c>
      <c r="D1099" s="2" t="s">
        <v>22</v>
      </c>
      <c r="E1099" s="2" t="s">
        <v>54</v>
      </c>
      <c r="F1099" s="2" t="s">
        <v>55</v>
      </c>
      <c r="G1099" s="2" t="s">
        <v>20</v>
      </c>
      <c r="H1099" s="4">
        <v>0.35000000000000003</v>
      </c>
      <c r="I1099" s="5">
        <v>4000</v>
      </c>
      <c r="J1099" s="6">
        <v>1400.0000000000002</v>
      </c>
      <c r="K1099" s="6">
        <v>840.00000000000023</v>
      </c>
      <c r="L1099" s="7">
        <v>0.60000000000000009</v>
      </c>
    </row>
    <row r="1100" spans="1:12" x14ac:dyDescent="0.25">
      <c r="A1100" s="2" t="s">
        <v>21</v>
      </c>
      <c r="B1100" s="2">
        <v>1197831</v>
      </c>
      <c r="C1100" s="3">
        <v>44288</v>
      </c>
      <c r="D1100" s="2" t="s">
        <v>22</v>
      </c>
      <c r="E1100" s="2" t="s">
        <v>54</v>
      </c>
      <c r="F1100" s="2" t="s">
        <v>55</v>
      </c>
      <c r="G1100" s="2" t="s">
        <v>15</v>
      </c>
      <c r="H1100" s="4">
        <v>0.19999999999999998</v>
      </c>
      <c r="I1100" s="5">
        <v>6500</v>
      </c>
      <c r="J1100" s="6">
        <v>1300</v>
      </c>
      <c r="K1100" s="6">
        <v>584.99999999999989</v>
      </c>
      <c r="L1100" s="7">
        <v>0.44999999999999996</v>
      </c>
    </row>
    <row r="1101" spans="1:12" x14ac:dyDescent="0.25">
      <c r="A1101" s="2" t="s">
        <v>21</v>
      </c>
      <c r="B1101" s="2">
        <v>1197831</v>
      </c>
      <c r="C1101" s="3">
        <v>44288</v>
      </c>
      <c r="D1101" s="2" t="s">
        <v>22</v>
      </c>
      <c r="E1101" s="2" t="s">
        <v>54</v>
      </c>
      <c r="F1101" s="2" t="s">
        <v>55</v>
      </c>
      <c r="G1101" s="2" t="s">
        <v>16</v>
      </c>
      <c r="H1101" s="4">
        <v>0.20000000000000007</v>
      </c>
      <c r="I1101" s="5">
        <v>6500</v>
      </c>
      <c r="J1101" s="6">
        <v>1300.0000000000005</v>
      </c>
      <c r="K1101" s="6">
        <v>585.00000000000011</v>
      </c>
      <c r="L1101" s="7">
        <v>0.44999999999999996</v>
      </c>
    </row>
    <row r="1102" spans="1:12" x14ac:dyDescent="0.25">
      <c r="A1102" s="2" t="s">
        <v>21</v>
      </c>
      <c r="B1102" s="2">
        <v>1197831</v>
      </c>
      <c r="C1102" s="3">
        <v>44288</v>
      </c>
      <c r="D1102" s="2" t="s">
        <v>22</v>
      </c>
      <c r="E1102" s="2" t="s">
        <v>54</v>
      </c>
      <c r="F1102" s="2" t="s">
        <v>55</v>
      </c>
      <c r="G1102" s="2" t="s">
        <v>17</v>
      </c>
      <c r="H1102" s="4">
        <v>0.14999999999999997</v>
      </c>
      <c r="I1102" s="5">
        <v>4750</v>
      </c>
      <c r="J1102" s="6">
        <v>712.49999999999989</v>
      </c>
      <c r="K1102" s="6">
        <v>320.62499999999994</v>
      </c>
      <c r="L1102" s="7">
        <v>0.44999999999999996</v>
      </c>
    </row>
    <row r="1103" spans="1:12" x14ac:dyDescent="0.25">
      <c r="A1103" s="2" t="s">
        <v>21</v>
      </c>
      <c r="B1103" s="2">
        <v>1197831</v>
      </c>
      <c r="C1103" s="3">
        <v>44288</v>
      </c>
      <c r="D1103" s="2" t="s">
        <v>22</v>
      </c>
      <c r="E1103" s="2" t="s">
        <v>54</v>
      </c>
      <c r="F1103" s="2" t="s">
        <v>55</v>
      </c>
      <c r="G1103" s="2" t="s">
        <v>18</v>
      </c>
      <c r="H1103" s="4">
        <v>0.20000000000000007</v>
      </c>
      <c r="I1103" s="5">
        <v>3750</v>
      </c>
      <c r="J1103" s="6">
        <v>750.00000000000023</v>
      </c>
      <c r="K1103" s="6">
        <v>412.50000000000017</v>
      </c>
      <c r="L1103" s="7">
        <v>0.55000000000000004</v>
      </c>
    </row>
    <row r="1104" spans="1:12" x14ac:dyDescent="0.25">
      <c r="A1104" s="2" t="s">
        <v>21</v>
      </c>
      <c r="B1104" s="2">
        <v>1197831</v>
      </c>
      <c r="C1104" s="3">
        <v>44288</v>
      </c>
      <c r="D1104" s="2" t="s">
        <v>22</v>
      </c>
      <c r="E1104" s="2" t="s">
        <v>54</v>
      </c>
      <c r="F1104" s="2" t="s">
        <v>55</v>
      </c>
      <c r="G1104" s="2" t="s">
        <v>19</v>
      </c>
      <c r="H1104" s="4">
        <v>0.25</v>
      </c>
      <c r="I1104" s="5">
        <v>2750</v>
      </c>
      <c r="J1104" s="6">
        <v>687.5</v>
      </c>
      <c r="K1104" s="6">
        <v>275</v>
      </c>
      <c r="L1104" s="7">
        <v>0.39999999999999997</v>
      </c>
    </row>
    <row r="1105" spans="1:12" x14ac:dyDescent="0.25">
      <c r="A1105" s="2" t="s">
        <v>21</v>
      </c>
      <c r="B1105" s="2">
        <v>1197831</v>
      </c>
      <c r="C1105" s="3">
        <v>44288</v>
      </c>
      <c r="D1105" s="2" t="s">
        <v>22</v>
      </c>
      <c r="E1105" s="2" t="s">
        <v>54</v>
      </c>
      <c r="F1105" s="2" t="s">
        <v>55</v>
      </c>
      <c r="G1105" s="2" t="s">
        <v>20</v>
      </c>
      <c r="H1105" s="4">
        <v>0.20000000000000007</v>
      </c>
      <c r="I1105" s="5">
        <v>5500</v>
      </c>
      <c r="J1105" s="6">
        <v>1100.0000000000005</v>
      </c>
      <c r="K1105" s="6">
        <v>660.00000000000034</v>
      </c>
      <c r="L1105" s="7">
        <v>0.60000000000000009</v>
      </c>
    </row>
    <row r="1106" spans="1:12" x14ac:dyDescent="0.25">
      <c r="A1106" s="2" t="s">
        <v>21</v>
      </c>
      <c r="B1106" s="2">
        <v>1197831</v>
      </c>
      <c r="C1106" s="3">
        <v>44318</v>
      </c>
      <c r="D1106" s="2" t="s">
        <v>22</v>
      </c>
      <c r="E1106" s="2" t="s">
        <v>54</v>
      </c>
      <c r="F1106" s="2" t="s">
        <v>55</v>
      </c>
      <c r="G1106" s="2" t="s">
        <v>15</v>
      </c>
      <c r="H1106" s="4">
        <v>9.9999999999999964E-2</v>
      </c>
      <c r="I1106" s="5">
        <v>7000</v>
      </c>
      <c r="J1106" s="6">
        <v>699.99999999999977</v>
      </c>
      <c r="K1106" s="6">
        <v>314.99999999999989</v>
      </c>
      <c r="L1106" s="7">
        <v>0.44999999999999996</v>
      </c>
    </row>
    <row r="1107" spans="1:12" x14ac:dyDescent="0.25">
      <c r="A1107" s="2" t="s">
        <v>21</v>
      </c>
      <c r="B1107" s="2">
        <v>1197831</v>
      </c>
      <c r="C1107" s="3">
        <v>44318</v>
      </c>
      <c r="D1107" s="2" t="s">
        <v>22</v>
      </c>
      <c r="E1107" s="2" t="s">
        <v>54</v>
      </c>
      <c r="F1107" s="2" t="s">
        <v>55</v>
      </c>
      <c r="G1107" s="2" t="s">
        <v>16</v>
      </c>
      <c r="H1107" s="4">
        <v>0.20000000000000007</v>
      </c>
      <c r="I1107" s="5">
        <v>7250</v>
      </c>
      <c r="J1107" s="6">
        <v>1450.0000000000005</v>
      </c>
      <c r="K1107" s="6">
        <v>652.50000000000011</v>
      </c>
      <c r="L1107" s="7">
        <v>0.44999999999999996</v>
      </c>
    </row>
    <row r="1108" spans="1:12" x14ac:dyDescent="0.25">
      <c r="A1108" s="2" t="s">
        <v>21</v>
      </c>
      <c r="B1108" s="2">
        <v>1197831</v>
      </c>
      <c r="C1108" s="3">
        <v>44318</v>
      </c>
      <c r="D1108" s="2" t="s">
        <v>22</v>
      </c>
      <c r="E1108" s="2" t="s">
        <v>54</v>
      </c>
      <c r="F1108" s="2" t="s">
        <v>55</v>
      </c>
      <c r="G1108" s="2" t="s">
        <v>17</v>
      </c>
      <c r="H1108" s="4">
        <v>0.14999999999999997</v>
      </c>
      <c r="I1108" s="5">
        <v>5750</v>
      </c>
      <c r="J1108" s="6">
        <v>862.49999999999977</v>
      </c>
      <c r="K1108" s="6">
        <v>388.12499999999989</v>
      </c>
      <c r="L1108" s="7">
        <v>0.44999999999999996</v>
      </c>
    </row>
    <row r="1109" spans="1:12" x14ac:dyDescent="0.25">
      <c r="A1109" s="2" t="s">
        <v>21</v>
      </c>
      <c r="B1109" s="2">
        <v>1197831</v>
      </c>
      <c r="C1109" s="3">
        <v>44318</v>
      </c>
      <c r="D1109" s="2" t="s">
        <v>22</v>
      </c>
      <c r="E1109" s="2" t="s">
        <v>54</v>
      </c>
      <c r="F1109" s="2" t="s">
        <v>55</v>
      </c>
      <c r="G1109" s="2" t="s">
        <v>18</v>
      </c>
      <c r="H1109" s="4">
        <v>0.35000000000000003</v>
      </c>
      <c r="I1109" s="5">
        <v>5000</v>
      </c>
      <c r="J1109" s="6">
        <v>1750.0000000000002</v>
      </c>
      <c r="K1109" s="6">
        <v>962.50000000000023</v>
      </c>
      <c r="L1109" s="7">
        <v>0.55000000000000004</v>
      </c>
    </row>
    <row r="1110" spans="1:12" x14ac:dyDescent="0.25">
      <c r="A1110" s="2" t="s">
        <v>21</v>
      </c>
      <c r="B1110" s="2">
        <v>1197831</v>
      </c>
      <c r="C1110" s="3">
        <v>44318</v>
      </c>
      <c r="D1110" s="2" t="s">
        <v>22</v>
      </c>
      <c r="E1110" s="2" t="s">
        <v>54</v>
      </c>
      <c r="F1110" s="2" t="s">
        <v>55</v>
      </c>
      <c r="G1110" s="2" t="s">
        <v>19</v>
      </c>
      <c r="H1110" s="4">
        <v>0.5</v>
      </c>
      <c r="I1110" s="5">
        <v>4000</v>
      </c>
      <c r="J1110" s="6">
        <v>2000</v>
      </c>
      <c r="K1110" s="6">
        <v>799.99999999999989</v>
      </c>
      <c r="L1110" s="7">
        <v>0.39999999999999997</v>
      </c>
    </row>
    <row r="1111" spans="1:12" x14ac:dyDescent="0.25">
      <c r="A1111" s="2" t="s">
        <v>21</v>
      </c>
      <c r="B1111" s="2">
        <v>1197831</v>
      </c>
      <c r="C1111" s="3">
        <v>44318</v>
      </c>
      <c r="D1111" s="2" t="s">
        <v>22</v>
      </c>
      <c r="E1111" s="2" t="s">
        <v>54</v>
      </c>
      <c r="F1111" s="2" t="s">
        <v>55</v>
      </c>
      <c r="G1111" s="2" t="s">
        <v>20</v>
      </c>
      <c r="H1111" s="4">
        <v>0.45</v>
      </c>
      <c r="I1111" s="5">
        <v>7500</v>
      </c>
      <c r="J1111" s="6">
        <v>3375</v>
      </c>
      <c r="K1111" s="6">
        <v>2025.0000000000002</v>
      </c>
      <c r="L1111" s="7">
        <v>0.60000000000000009</v>
      </c>
    </row>
    <row r="1112" spans="1:12" x14ac:dyDescent="0.25">
      <c r="A1112" s="2" t="s">
        <v>21</v>
      </c>
      <c r="B1112" s="2">
        <v>1197831</v>
      </c>
      <c r="C1112" s="3">
        <v>44348</v>
      </c>
      <c r="D1112" s="2" t="s">
        <v>22</v>
      </c>
      <c r="E1112" s="2" t="s">
        <v>54</v>
      </c>
      <c r="F1112" s="2" t="s">
        <v>55</v>
      </c>
      <c r="G1112" s="2" t="s">
        <v>15</v>
      </c>
      <c r="H1112" s="4">
        <v>0.45</v>
      </c>
      <c r="I1112" s="5">
        <v>7500</v>
      </c>
      <c r="J1112" s="6">
        <v>3375</v>
      </c>
      <c r="K1112" s="6">
        <v>1518.7499999999998</v>
      </c>
      <c r="L1112" s="7">
        <v>0.44999999999999996</v>
      </c>
    </row>
    <row r="1113" spans="1:12" x14ac:dyDescent="0.25">
      <c r="A1113" s="2" t="s">
        <v>21</v>
      </c>
      <c r="B1113" s="2">
        <v>1197831</v>
      </c>
      <c r="C1113" s="3">
        <v>44348</v>
      </c>
      <c r="D1113" s="2" t="s">
        <v>22</v>
      </c>
      <c r="E1113" s="2" t="s">
        <v>54</v>
      </c>
      <c r="F1113" s="2" t="s">
        <v>55</v>
      </c>
      <c r="G1113" s="2" t="s">
        <v>16</v>
      </c>
      <c r="H1113" s="4">
        <v>0.5</v>
      </c>
      <c r="I1113" s="5">
        <v>7500</v>
      </c>
      <c r="J1113" s="6">
        <v>3750</v>
      </c>
      <c r="K1113" s="6">
        <v>1687.4999999999998</v>
      </c>
      <c r="L1113" s="7">
        <v>0.44999999999999996</v>
      </c>
    </row>
    <row r="1114" spans="1:12" x14ac:dyDescent="0.25">
      <c r="A1114" s="2" t="s">
        <v>21</v>
      </c>
      <c r="B1114" s="2">
        <v>1197831</v>
      </c>
      <c r="C1114" s="3">
        <v>44348</v>
      </c>
      <c r="D1114" s="2" t="s">
        <v>22</v>
      </c>
      <c r="E1114" s="2" t="s">
        <v>54</v>
      </c>
      <c r="F1114" s="2" t="s">
        <v>55</v>
      </c>
      <c r="G1114" s="2" t="s">
        <v>17</v>
      </c>
      <c r="H1114" s="4">
        <v>0.45</v>
      </c>
      <c r="I1114" s="5">
        <v>6500</v>
      </c>
      <c r="J1114" s="6">
        <v>2925</v>
      </c>
      <c r="K1114" s="6">
        <v>1316.2499999999998</v>
      </c>
      <c r="L1114" s="7">
        <v>0.44999999999999996</v>
      </c>
    </row>
    <row r="1115" spans="1:12" x14ac:dyDescent="0.25">
      <c r="A1115" s="2" t="s">
        <v>21</v>
      </c>
      <c r="B1115" s="2">
        <v>1197831</v>
      </c>
      <c r="C1115" s="3">
        <v>44348</v>
      </c>
      <c r="D1115" s="2" t="s">
        <v>22</v>
      </c>
      <c r="E1115" s="2" t="s">
        <v>54</v>
      </c>
      <c r="F1115" s="2" t="s">
        <v>55</v>
      </c>
      <c r="G1115" s="2" t="s">
        <v>18</v>
      </c>
      <c r="H1115" s="4">
        <v>0.45</v>
      </c>
      <c r="I1115" s="5">
        <v>6000</v>
      </c>
      <c r="J1115" s="6">
        <v>2700</v>
      </c>
      <c r="K1115" s="6">
        <v>1485.0000000000002</v>
      </c>
      <c r="L1115" s="7">
        <v>0.55000000000000004</v>
      </c>
    </row>
    <row r="1116" spans="1:12" x14ac:dyDescent="0.25">
      <c r="A1116" s="2" t="s">
        <v>21</v>
      </c>
      <c r="B1116" s="2">
        <v>1197831</v>
      </c>
      <c r="C1116" s="3">
        <v>44348</v>
      </c>
      <c r="D1116" s="2" t="s">
        <v>22</v>
      </c>
      <c r="E1116" s="2" t="s">
        <v>54</v>
      </c>
      <c r="F1116" s="2" t="s">
        <v>55</v>
      </c>
      <c r="G1116" s="2" t="s">
        <v>19</v>
      </c>
      <c r="H1116" s="4">
        <v>0.5</v>
      </c>
      <c r="I1116" s="5">
        <v>5000</v>
      </c>
      <c r="J1116" s="6">
        <v>2500</v>
      </c>
      <c r="K1116" s="6">
        <v>999.99999999999989</v>
      </c>
      <c r="L1116" s="7">
        <v>0.39999999999999997</v>
      </c>
    </row>
    <row r="1117" spans="1:12" x14ac:dyDescent="0.25">
      <c r="A1117" s="2" t="s">
        <v>21</v>
      </c>
      <c r="B1117" s="2">
        <v>1197831</v>
      </c>
      <c r="C1117" s="3">
        <v>44348</v>
      </c>
      <c r="D1117" s="2" t="s">
        <v>22</v>
      </c>
      <c r="E1117" s="2" t="s">
        <v>54</v>
      </c>
      <c r="F1117" s="2" t="s">
        <v>55</v>
      </c>
      <c r="G1117" s="2" t="s">
        <v>20</v>
      </c>
      <c r="H1117" s="4">
        <v>0.55000000000000004</v>
      </c>
      <c r="I1117" s="5">
        <v>8750</v>
      </c>
      <c r="J1117" s="6">
        <v>4812.5</v>
      </c>
      <c r="K1117" s="6">
        <v>2887.5000000000005</v>
      </c>
      <c r="L1117" s="7">
        <v>0.60000000000000009</v>
      </c>
    </row>
    <row r="1118" spans="1:12" x14ac:dyDescent="0.25">
      <c r="A1118" s="2" t="s">
        <v>21</v>
      </c>
      <c r="B1118" s="2">
        <v>1197831</v>
      </c>
      <c r="C1118" s="3">
        <v>44380</v>
      </c>
      <c r="D1118" s="2" t="s">
        <v>22</v>
      </c>
      <c r="E1118" s="2" t="s">
        <v>54</v>
      </c>
      <c r="F1118" s="2" t="s">
        <v>55</v>
      </c>
      <c r="G1118" s="2" t="s">
        <v>15</v>
      </c>
      <c r="H1118" s="4">
        <v>0.45</v>
      </c>
      <c r="I1118" s="5">
        <v>8250</v>
      </c>
      <c r="J1118" s="6">
        <v>3712.5</v>
      </c>
      <c r="K1118" s="6">
        <v>1856.2499999999998</v>
      </c>
      <c r="L1118" s="7">
        <v>0.49999999999999994</v>
      </c>
    </row>
    <row r="1119" spans="1:12" x14ac:dyDescent="0.25">
      <c r="A1119" s="2" t="s">
        <v>21</v>
      </c>
      <c r="B1119" s="2">
        <v>1197831</v>
      </c>
      <c r="C1119" s="3">
        <v>44380</v>
      </c>
      <c r="D1119" s="2" t="s">
        <v>22</v>
      </c>
      <c r="E1119" s="2" t="s">
        <v>54</v>
      </c>
      <c r="F1119" s="2" t="s">
        <v>55</v>
      </c>
      <c r="G1119" s="2" t="s">
        <v>16</v>
      </c>
      <c r="H1119" s="4">
        <v>0.5</v>
      </c>
      <c r="I1119" s="5">
        <v>8250</v>
      </c>
      <c r="J1119" s="6">
        <v>4125</v>
      </c>
      <c r="K1119" s="6">
        <v>2062.4999999999995</v>
      </c>
      <c r="L1119" s="7">
        <v>0.49999999999999994</v>
      </c>
    </row>
    <row r="1120" spans="1:12" x14ac:dyDescent="0.25">
      <c r="A1120" s="2" t="s">
        <v>21</v>
      </c>
      <c r="B1120" s="2">
        <v>1197831</v>
      </c>
      <c r="C1120" s="3">
        <v>44380</v>
      </c>
      <c r="D1120" s="2" t="s">
        <v>22</v>
      </c>
      <c r="E1120" s="2" t="s">
        <v>54</v>
      </c>
      <c r="F1120" s="2" t="s">
        <v>55</v>
      </c>
      <c r="G1120" s="2" t="s">
        <v>17</v>
      </c>
      <c r="H1120" s="4">
        <v>0.45</v>
      </c>
      <c r="I1120" s="5">
        <v>9750</v>
      </c>
      <c r="J1120" s="6">
        <v>4387.5</v>
      </c>
      <c r="K1120" s="6">
        <v>2193.7499999999995</v>
      </c>
      <c r="L1120" s="7">
        <v>0.49999999999999994</v>
      </c>
    </row>
    <row r="1121" spans="1:12" x14ac:dyDescent="0.25">
      <c r="A1121" s="2" t="s">
        <v>21</v>
      </c>
      <c r="B1121" s="2">
        <v>1197831</v>
      </c>
      <c r="C1121" s="3">
        <v>44380</v>
      </c>
      <c r="D1121" s="2" t="s">
        <v>22</v>
      </c>
      <c r="E1121" s="2" t="s">
        <v>54</v>
      </c>
      <c r="F1121" s="2" t="s">
        <v>55</v>
      </c>
      <c r="G1121" s="2" t="s">
        <v>18</v>
      </c>
      <c r="H1121" s="4">
        <v>0.45</v>
      </c>
      <c r="I1121" s="5">
        <v>5750</v>
      </c>
      <c r="J1121" s="6">
        <v>2587.5</v>
      </c>
      <c r="K1121" s="6">
        <v>1552.5000000000002</v>
      </c>
      <c r="L1121" s="7">
        <v>0.60000000000000009</v>
      </c>
    </row>
    <row r="1122" spans="1:12" x14ac:dyDescent="0.25">
      <c r="A1122" s="2" t="s">
        <v>21</v>
      </c>
      <c r="B1122" s="2">
        <v>1197831</v>
      </c>
      <c r="C1122" s="3">
        <v>44380</v>
      </c>
      <c r="D1122" s="2" t="s">
        <v>22</v>
      </c>
      <c r="E1122" s="2" t="s">
        <v>54</v>
      </c>
      <c r="F1122" s="2" t="s">
        <v>55</v>
      </c>
      <c r="G1122" s="2" t="s">
        <v>19</v>
      </c>
      <c r="H1122" s="4">
        <v>0.5</v>
      </c>
      <c r="I1122" s="5">
        <v>5250</v>
      </c>
      <c r="J1122" s="6">
        <v>2625</v>
      </c>
      <c r="K1122" s="6">
        <v>1181.2499999999998</v>
      </c>
      <c r="L1122" s="7">
        <v>0.44999999999999996</v>
      </c>
    </row>
    <row r="1123" spans="1:12" x14ac:dyDescent="0.25">
      <c r="A1123" s="2" t="s">
        <v>21</v>
      </c>
      <c r="B1123" s="2">
        <v>1197831</v>
      </c>
      <c r="C1123" s="3">
        <v>44380</v>
      </c>
      <c r="D1123" s="2" t="s">
        <v>22</v>
      </c>
      <c r="E1123" s="2" t="s">
        <v>54</v>
      </c>
      <c r="F1123" s="2" t="s">
        <v>55</v>
      </c>
      <c r="G1123" s="2" t="s">
        <v>20</v>
      </c>
      <c r="H1123" s="4">
        <v>0.6</v>
      </c>
      <c r="I1123" s="5">
        <v>8000</v>
      </c>
      <c r="J1123" s="6">
        <v>4800</v>
      </c>
      <c r="K1123" s="6">
        <v>3120.0000000000005</v>
      </c>
      <c r="L1123" s="7">
        <v>0.65000000000000013</v>
      </c>
    </row>
    <row r="1124" spans="1:12" x14ac:dyDescent="0.25">
      <c r="A1124" s="2" t="s">
        <v>21</v>
      </c>
      <c r="B1124" s="2">
        <v>1197831</v>
      </c>
      <c r="C1124" s="3">
        <v>44413</v>
      </c>
      <c r="D1124" s="2" t="s">
        <v>22</v>
      </c>
      <c r="E1124" s="2" t="s">
        <v>54</v>
      </c>
      <c r="F1124" s="2" t="s">
        <v>55</v>
      </c>
      <c r="G1124" s="2" t="s">
        <v>15</v>
      </c>
      <c r="H1124" s="4">
        <v>0.4</v>
      </c>
      <c r="I1124" s="5">
        <v>7500</v>
      </c>
      <c r="J1124" s="6">
        <v>3000</v>
      </c>
      <c r="K1124" s="6">
        <v>1499.9999999999998</v>
      </c>
      <c r="L1124" s="7">
        <v>0.49999999999999994</v>
      </c>
    </row>
    <row r="1125" spans="1:12" x14ac:dyDescent="0.25">
      <c r="A1125" s="2" t="s">
        <v>21</v>
      </c>
      <c r="B1125" s="2">
        <v>1197831</v>
      </c>
      <c r="C1125" s="3">
        <v>44413</v>
      </c>
      <c r="D1125" s="2" t="s">
        <v>22</v>
      </c>
      <c r="E1125" s="2" t="s">
        <v>54</v>
      </c>
      <c r="F1125" s="2" t="s">
        <v>55</v>
      </c>
      <c r="G1125" s="2" t="s">
        <v>16</v>
      </c>
      <c r="H1125" s="4">
        <v>0.55000000000000004</v>
      </c>
      <c r="I1125" s="5">
        <v>7500</v>
      </c>
      <c r="J1125" s="6">
        <v>4125</v>
      </c>
      <c r="K1125" s="6">
        <v>2062.4999999999995</v>
      </c>
      <c r="L1125" s="7">
        <v>0.49999999999999994</v>
      </c>
    </row>
    <row r="1126" spans="1:12" x14ac:dyDescent="0.25">
      <c r="A1126" s="2" t="s">
        <v>21</v>
      </c>
      <c r="B1126" s="2">
        <v>1197831</v>
      </c>
      <c r="C1126" s="3">
        <v>44413</v>
      </c>
      <c r="D1126" s="2" t="s">
        <v>22</v>
      </c>
      <c r="E1126" s="2" t="s">
        <v>54</v>
      </c>
      <c r="F1126" s="2" t="s">
        <v>55</v>
      </c>
      <c r="G1126" s="2" t="s">
        <v>17</v>
      </c>
      <c r="H1126" s="4">
        <v>0.55000000000000004</v>
      </c>
      <c r="I1126" s="5">
        <v>9250</v>
      </c>
      <c r="J1126" s="6">
        <v>5087.5</v>
      </c>
      <c r="K1126" s="6">
        <v>2543.7499999999995</v>
      </c>
      <c r="L1126" s="7">
        <v>0.49999999999999994</v>
      </c>
    </row>
    <row r="1127" spans="1:12" x14ac:dyDescent="0.25">
      <c r="A1127" s="2" t="s">
        <v>21</v>
      </c>
      <c r="B1127" s="2">
        <v>1197831</v>
      </c>
      <c r="C1127" s="3">
        <v>44413</v>
      </c>
      <c r="D1127" s="2" t="s">
        <v>22</v>
      </c>
      <c r="E1127" s="2" t="s">
        <v>54</v>
      </c>
      <c r="F1127" s="2" t="s">
        <v>55</v>
      </c>
      <c r="G1127" s="2" t="s">
        <v>18</v>
      </c>
      <c r="H1127" s="4">
        <v>0.5</v>
      </c>
      <c r="I1127" s="5">
        <v>4250</v>
      </c>
      <c r="J1127" s="6">
        <v>2125</v>
      </c>
      <c r="K1127" s="6">
        <v>1275.0000000000002</v>
      </c>
      <c r="L1127" s="7">
        <v>0.60000000000000009</v>
      </c>
    </row>
    <row r="1128" spans="1:12" x14ac:dyDescent="0.25">
      <c r="A1128" s="2" t="s">
        <v>21</v>
      </c>
      <c r="B1128" s="2">
        <v>1197831</v>
      </c>
      <c r="C1128" s="3">
        <v>44413</v>
      </c>
      <c r="D1128" s="2" t="s">
        <v>22</v>
      </c>
      <c r="E1128" s="2" t="s">
        <v>54</v>
      </c>
      <c r="F1128" s="2" t="s">
        <v>55</v>
      </c>
      <c r="G1128" s="2" t="s">
        <v>19</v>
      </c>
      <c r="H1128" s="4">
        <v>0.55000000000000004</v>
      </c>
      <c r="I1128" s="5">
        <v>4250</v>
      </c>
      <c r="J1128" s="6">
        <v>2337.5</v>
      </c>
      <c r="K1128" s="6">
        <v>1051.875</v>
      </c>
      <c r="L1128" s="7">
        <v>0.44999999999999996</v>
      </c>
    </row>
    <row r="1129" spans="1:12" x14ac:dyDescent="0.25">
      <c r="A1129" s="2" t="s">
        <v>21</v>
      </c>
      <c r="B1129" s="2">
        <v>1197831</v>
      </c>
      <c r="C1129" s="3">
        <v>44413</v>
      </c>
      <c r="D1129" s="2" t="s">
        <v>22</v>
      </c>
      <c r="E1129" s="2" t="s">
        <v>54</v>
      </c>
      <c r="F1129" s="2" t="s">
        <v>55</v>
      </c>
      <c r="G1129" s="2" t="s">
        <v>20</v>
      </c>
      <c r="H1129" s="4">
        <v>0.6</v>
      </c>
      <c r="I1129" s="5">
        <v>6750</v>
      </c>
      <c r="J1129" s="6">
        <v>4050</v>
      </c>
      <c r="K1129" s="6">
        <v>2632.5000000000005</v>
      </c>
      <c r="L1129" s="7">
        <v>0.65000000000000013</v>
      </c>
    </row>
    <row r="1130" spans="1:12" x14ac:dyDescent="0.25">
      <c r="A1130" s="2" t="s">
        <v>21</v>
      </c>
      <c r="B1130" s="2">
        <v>1197831</v>
      </c>
      <c r="C1130" s="3">
        <v>44441</v>
      </c>
      <c r="D1130" s="2" t="s">
        <v>22</v>
      </c>
      <c r="E1130" s="2" t="s">
        <v>54</v>
      </c>
      <c r="F1130" s="2" t="s">
        <v>55</v>
      </c>
      <c r="G1130" s="2" t="s">
        <v>15</v>
      </c>
      <c r="H1130" s="4">
        <v>0.55000000000000004</v>
      </c>
      <c r="I1130" s="5">
        <v>6250</v>
      </c>
      <c r="J1130" s="6">
        <v>3437.5000000000005</v>
      </c>
      <c r="K1130" s="6">
        <v>1718.75</v>
      </c>
      <c r="L1130" s="7">
        <v>0.49999999999999994</v>
      </c>
    </row>
    <row r="1131" spans="1:12" x14ac:dyDescent="0.25">
      <c r="A1131" s="2" t="s">
        <v>21</v>
      </c>
      <c r="B1131" s="2">
        <v>1197831</v>
      </c>
      <c r="C1131" s="3">
        <v>44441</v>
      </c>
      <c r="D1131" s="2" t="s">
        <v>22</v>
      </c>
      <c r="E1131" s="2" t="s">
        <v>54</v>
      </c>
      <c r="F1131" s="2" t="s">
        <v>55</v>
      </c>
      <c r="G1131" s="2" t="s">
        <v>16</v>
      </c>
      <c r="H1131" s="4">
        <v>0.55000000000000004</v>
      </c>
      <c r="I1131" s="5">
        <v>5750</v>
      </c>
      <c r="J1131" s="6">
        <v>3162.5000000000005</v>
      </c>
      <c r="K1131" s="6">
        <v>1581.25</v>
      </c>
      <c r="L1131" s="7">
        <v>0.49999999999999994</v>
      </c>
    </row>
    <row r="1132" spans="1:12" x14ac:dyDescent="0.25">
      <c r="A1132" s="2" t="s">
        <v>21</v>
      </c>
      <c r="B1132" s="2">
        <v>1197831</v>
      </c>
      <c r="C1132" s="3">
        <v>44441</v>
      </c>
      <c r="D1132" s="2" t="s">
        <v>22</v>
      </c>
      <c r="E1132" s="2" t="s">
        <v>54</v>
      </c>
      <c r="F1132" s="2" t="s">
        <v>55</v>
      </c>
      <c r="G1132" s="2" t="s">
        <v>17</v>
      </c>
      <c r="H1132" s="4">
        <v>0.6</v>
      </c>
      <c r="I1132" s="5">
        <v>6250</v>
      </c>
      <c r="J1132" s="6">
        <v>3750</v>
      </c>
      <c r="K1132" s="6">
        <v>1874.9999999999998</v>
      </c>
      <c r="L1132" s="7">
        <v>0.49999999999999994</v>
      </c>
    </row>
    <row r="1133" spans="1:12" x14ac:dyDescent="0.25">
      <c r="A1133" s="2" t="s">
        <v>21</v>
      </c>
      <c r="B1133" s="2">
        <v>1197831</v>
      </c>
      <c r="C1133" s="3">
        <v>44441</v>
      </c>
      <c r="D1133" s="2" t="s">
        <v>22</v>
      </c>
      <c r="E1133" s="2" t="s">
        <v>54</v>
      </c>
      <c r="F1133" s="2" t="s">
        <v>55</v>
      </c>
      <c r="G1133" s="2" t="s">
        <v>18</v>
      </c>
      <c r="H1133" s="4">
        <v>0.6</v>
      </c>
      <c r="I1133" s="5">
        <v>3500</v>
      </c>
      <c r="J1133" s="6">
        <v>2100</v>
      </c>
      <c r="K1133" s="6">
        <v>1260.0000000000002</v>
      </c>
      <c r="L1133" s="7">
        <v>0.60000000000000009</v>
      </c>
    </row>
    <row r="1134" spans="1:12" x14ac:dyDescent="0.25">
      <c r="A1134" s="2" t="s">
        <v>21</v>
      </c>
      <c r="B1134" s="2">
        <v>1197831</v>
      </c>
      <c r="C1134" s="3">
        <v>44441</v>
      </c>
      <c r="D1134" s="2" t="s">
        <v>22</v>
      </c>
      <c r="E1134" s="2" t="s">
        <v>54</v>
      </c>
      <c r="F1134" s="2" t="s">
        <v>55</v>
      </c>
      <c r="G1134" s="2" t="s">
        <v>19</v>
      </c>
      <c r="H1134" s="4">
        <v>0.45</v>
      </c>
      <c r="I1134" s="5">
        <v>3500</v>
      </c>
      <c r="J1134" s="6">
        <v>1575</v>
      </c>
      <c r="K1134" s="6">
        <v>708.74999999999989</v>
      </c>
      <c r="L1134" s="7">
        <v>0.44999999999999996</v>
      </c>
    </row>
    <row r="1135" spans="1:12" x14ac:dyDescent="0.25">
      <c r="A1135" s="2" t="s">
        <v>21</v>
      </c>
      <c r="B1135" s="2">
        <v>1197831</v>
      </c>
      <c r="C1135" s="3">
        <v>44441</v>
      </c>
      <c r="D1135" s="2" t="s">
        <v>22</v>
      </c>
      <c r="E1135" s="2" t="s">
        <v>54</v>
      </c>
      <c r="F1135" s="2" t="s">
        <v>55</v>
      </c>
      <c r="G1135" s="2" t="s">
        <v>20</v>
      </c>
      <c r="H1135" s="4">
        <v>0.4</v>
      </c>
      <c r="I1135" s="5">
        <v>5750</v>
      </c>
      <c r="J1135" s="6">
        <v>2300</v>
      </c>
      <c r="K1135" s="6">
        <v>1495.0000000000002</v>
      </c>
      <c r="L1135" s="7">
        <v>0.65000000000000013</v>
      </c>
    </row>
    <row r="1136" spans="1:12" x14ac:dyDescent="0.25">
      <c r="A1136" s="2" t="s">
        <v>21</v>
      </c>
      <c r="B1136" s="2">
        <v>1197831</v>
      </c>
      <c r="C1136" s="3">
        <v>44470</v>
      </c>
      <c r="D1136" s="2" t="s">
        <v>22</v>
      </c>
      <c r="E1136" s="2" t="s">
        <v>54</v>
      </c>
      <c r="F1136" s="2" t="s">
        <v>55</v>
      </c>
      <c r="G1136" s="2" t="s">
        <v>15</v>
      </c>
      <c r="H1136" s="4">
        <v>0.30000000000000004</v>
      </c>
      <c r="I1136" s="5">
        <v>5250</v>
      </c>
      <c r="J1136" s="6">
        <v>1575.0000000000002</v>
      </c>
      <c r="K1136" s="6">
        <v>787.5</v>
      </c>
      <c r="L1136" s="7">
        <v>0.49999999999999994</v>
      </c>
    </row>
    <row r="1137" spans="1:12" x14ac:dyDescent="0.25">
      <c r="A1137" s="2" t="s">
        <v>21</v>
      </c>
      <c r="B1137" s="2">
        <v>1197831</v>
      </c>
      <c r="C1137" s="3">
        <v>44470</v>
      </c>
      <c r="D1137" s="2" t="s">
        <v>22</v>
      </c>
      <c r="E1137" s="2" t="s">
        <v>54</v>
      </c>
      <c r="F1137" s="2" t="s">
        <v>55</v>
      </c>
      <c r="G1137" s="2" t="s">
        <v>16</v>
      </c>
      <c r="H1137" s="4">
        <v>0.30000000000000004</v>
      </c>
      <c r="I1137" s="5">
        <v>5250</v>
      </c>
      <c r="J1137" s="6">
        <v>1575.0000000000002</v>
      </c>
      <c r="K1137" s="6">
        <v>787.5</v>
      </c>
      <c r="L1137" s="7">
        <v>0.49999999999999994</v>
      </c>
    </row>
    <row r="1138" spans="1:12" x14ac:dyDescent="0.25">
      <c r="A1138" s="2" t="s">
        <v>21</v>
      </c>
      <c r="B1138" s="2">
        <v>1197831</v>
      </c>
      <c r="C1138" s="3">
        <v>44470</v>
      </c>
      <c r="D1138" s="2" t="s">
        <v>22</v>
      </c>
      <c r="E1138" s="2" t="s">
        <v>54</v>
      </c>
      <c r="F1138" s="2" t="s">
        <v>55</v>
      </c>
      <c r="G1138" s="2" t="s">
        <v>17</v>
      </c>
      <c r="H1138" s="4">
        <v>0.35000000000000003</v>
      </c>
      <c r="I1138" s="5">
        <v>4750</v>
      </c>
      <c r="J1138" s="6">
        <v>1662.5000000000002</v>
      </c>
      <c r="K1138" s="6">
        <v>831.25</v>
      </c>
      <c r="L1138" s="7">
        <v>0.49999999999999994</v>
      </c>
    </row>
    <row r="1139" spans="1:12" x14ac:dyDescent="0.25">
      <c r="A1139" s="2" t="s">
        <v>21</v>
      </c>
      <c r="B1139" s="2">
        <v>1197831</v>
      </c>
      <c r="C1139" s="3">
        <v>44470</v>
      </c>
      <c r="D1139" s="2" t="s">
        <v>22</v>
      </c>
      <c r="E1139" s="2" t="s">
        <v>54</v>
      </c>
      <c r="F1139" s="2" t="s">
        <v>55</v>
      </c>
      <c r="G1139" s="2" t="s">
        <v>18</v>
      </c>
      <c r="H1139" s="4">
        <v>0.35000000000000003</v>
      </c>
      <c r="I1139" s="5">
        <v>3250</v>
      </c>
      <c r="J1139" s="6">
        <v>1137.5</v>
      </c>
      <c r="K1139" s="6">
        <v>682.50000000000011</v>
      </c>
      <c r="L1139" s="7">
        <v>0.60000000000000009</v>
      </c>
    </row>
    <row r="1140" spans="1:12" x14ac:dyDescent="0.25">
      <c r="A1140" s="2" t="s">
        <v>21</v>
      </c>
      <c r="B1140" s="2">
        <v>1197831</v>
      </c>
      <c r="C1140" s="3">
        <v>44470</v>
      </c>
      <c r="D1140" s="2" t="s">
        <v>22</v>
      </c>
      <c r="E1140" s="2" t="s">
        <v>54</v>
      </c>
      <c r="F1140" s="2" t="s">
        <v>55</v>
      </c>
      <c r="G1140" s="2" t="s">
        <v>19</v>
      </c>
      <c r="H1140" s="4">
        <v>0.30000000000000004</v>
      </c>
      <c r="I1140" s="5">
        <v>3000</v>
      </c>
      <c r="J1140" s="6">
        <v>900.00000000000011</v>
      </c>
      <c r="K1140" s="6">
        <v>405</v>
      </c>
      <c r="L1140" s="7">
        <v>0.44999999999999996</v>
      </c>
    </row>
    <row r="1141" spans="1:12" x14ac:dyDescent="0.25">
      <c r="A1141" s="2" t="s">
        <v>21</v>
      </c>
      <c r="B1141" s="2">
        <v>1197831</v>
      </c>
      <c r="C1141" s="3">
        <v>44470</v>
      </c>
      <c r="D1141" s="2" t="s">
        <v>22</v>
      </c>
      <c r="E1141" s="2" t="s">
        <v>54</v>
      </c>
      <c r="F1141" s="2" t="s">
        <v>55</v>
      </c>
      <c r="G1141" s="2" t="s">
        <v>20</v>
      </c>
      <c r="H1141" s="4">
        <v>0.4</v>
      </c>
      <c r="I1141" s="5">
        <v>4750</v>
      </c>
      <c r="J1141" s="6">
        <v>1900</v>
      </c>
      <c r="K1141" s="6">
        <v>1235.0000000000002</v>
      </c>
      <c r="L1141" s="7">
        <v>0.65000000000000013</v>
      </c>
    </row>
    <row r="1142" spans="1:12" x14ac:dyDescent="0.25">
      <c r="A1142" s="2" t="s">
        <v>21</v>
      </c>
      <c r="B1142" s="2">
        <v>1197831</v>
      </c>
      <c r="C1142" s="3">
        <v>44502</v>
      </c>
      <c r="D1142" s="2" t="s">
        <v>22</v>
      </c>
      <c r="E1142" s="2" t="s">
        <v>54</v>
      </c>
      <c r="F1142" s="2" t="s">
        <v>55</v>
      </c>
      <c r="G1142" s="2" t="s">
        <v>15</v>
      </c>
      <c r="H1142" s="4">
        <v>0.20000000000000004</v>
      </c>
      <c r="I1142" s="5">
        <v>6250</v>
      </c>
      <c r="J1142" s="6">
        <v>1250.0000000000002</v>
      </c>
      <c r="K1142" s="6">
        <v>625</v>
      </c>
      <c r="L1142" s="7">
        <v>0.49999999999999994</v>
      </c>
    </row>
    <row r="1143" spans="1:12" x14ac:dyDescent="0.25">
      <c r="A1143" s="2" t="s">
        <v>21</v>
      </c>
      <c r="B1143" s="2">
        <v>1197831</v>
      </c>
      <c r="C1143" s="3">
        <v>44502</v>
      </c>
      <c r="D1143" s="2" t="s">
        <v>22</v>
      </c>
      <c r="E1143" s="2" t="s">
        <v>54</v>
      </c>
      <c r="F1143" s="2" t="s">
        <v>55</v>
      </c>
      <c r="G1143" s="2" t="s">
        <v>16</v>
      </c>
      <c r="H1143" s="4">
        <v>0.20000000000000004</v>
      </c>
      <c r="I1143" s="5">
        <v>6250</v>
      </c>
      <c r="J1143" s="6">
        <v>1250.0000000000002</v>
      </c>
      <c r="K1143" s="6">
        <v>625</v>
      </c>
      <c r="L1143" s="7">
        <v>0.49999999999999994</v>
      </c>
    </row>
    <row r="1144" spans="1:12" x14ac:dyDescent="0.25">
      <c r="A1144" s="2" t="s">
        <v>21</v>
      </c>
      <c r="B1144" s="2">
        <v>1197831</v>
      </c>
      <c r="C1144" s="3">
        <v>44502</v>
      </c>
      <c r="D1144" s="2" t="s">
        <v>22</v>
      </c>
      <c r="E1144" s="2" t="s">
        <v>54</v>
      </c>
      <c r="F1144" s="2" t="s">
        <v>55</v>
      </c>
      <c r="G1144" s="2" t="s">
        <v>17</v>
      </c>
      <c r="H1144" s="4">
        <v>0.45000000000000007</v>
      </c>
      <c r="I1144" s="5">
        <v>5750</v>
      </c>
      <c r="J1144" s="6">
        <v>2587.5000000000005</v>
      </c>
      <c r="K1144" s="6">
        <v>1293.75</v>
      </c>
      <c r="L1144" s="7">
        <v>0.49999999999999994</v>
      </c>
    </row>
    <row r="1145" spans="1:12" x14ac:dyDescent="0.25">
      <c r="A1145" s="2" t="s">
        <v>21</v>
      </c>
      <c r="B1145" s="2">
        <v>1197831</v>
      </c>
      <c r="C1145" s="3">
        <v>44502</v>
      </c>
      <c r="D1145" s="2" t="s">
        <v>22</v>
      </c>
      <c r="E1145" s="2" t="s">
        <v>54</v>
      </c>
      <c r="F1145" s="2" t="s">
        <v>55</v>
      </c>
      <c r="G1145" s="2" t="s">
        <v>18</v>
      </c>
      <c r="H1145" s="4">
        <v>0.45000000000000007</v>
      </c>
      <c r="I1145" s="5">
        <v>4500</v>
      </c>
      <c r="J1145" s="6">
        <v>2025.0000000000002</v>
      </c>
      <c r="K1145" s="6">
        <v>1215.0000000000002</v>
      </c>
      <c r="L1145" s="7">
        <v>0.60000000000000009</v>
      </c>
    </row>
    <row r="1146" spans="1:12" x14ac:dyDescent="0.25">
      <c r="A1146" s="2" t="s">
        <v>21</v>
      </c>
      <c r="B1146" s="2">
        <v>1197831</v>
      </c>
      <c r="C1146" s="3">
        <v>44502</v>
      </c>
      <c r="D1146" s="2" t="s">
        <v>22</v>
      </c>
      <c r="E1146" s="2" t="s">
        <v>54</v>
      </c>
      <c r="F1146" s="2" t="s">
        <v>55</v>
      </c>
      <c r="G1146" s="2" t="s">
        <v>19</v>
      </c>
      <c r="H1146" s="4">
        <v>0.49999999999999994</v>
      </c>
      <c r="I1146" s="5">
        <v>4250</v>
      </c>
      <c r="J1146" s="6">
        <v>2124.9999999999995</v>
      </c>
      <c r="K1146" s="6">
        <v>956.24999999999966</v>
      </c>
      <c r="L1146" s="7">
        <v>0.44999999999999996</v>
      </c>
    </row>
    <row r="1147" spans="1:12" x14ac:dyDescent="0.25">
      <c r="A1147" s="2" t="s">
        <v>21</v>
      </c>
      <c r="B1147" s="2">
        <v>1197831</v>
      </c>
      <c r="C1147" s="3">
        <v>44502</v>
      </c>
      <c r="D1147" s="2" t="s">
        <v>22</v>
      </c>
      <c r="E1147" s="2" t="s">
        <v>54</v>
      </c>
      <c r="F1147" s="2" t="s">
        <v>55</v>
      </c>
      <c r="G1147" s="2" t="s">
        <v>20</v>
      </c>
      <c r="H1147" s="4">
        <v>0.6</v>
      </c>
      <c r="I1147" s="5">
        <v>6250</v>
      </c>
      <c r="J1147" s="6">
        <v>3750</v>
      </c>
      <c r="K1147" s="6">
        <v>2437.5000000000005</v>
      </c>
      <c r="L1147" s="7">
        <v>0.65000000000000013</v>
      </c>
    </row>
    <row r="1148" spans="1:12" x14ac:dyDescent="0.25">
      <c r="A1148" s="2" t="s">
        <v>21</v>
      </c>
      <c r="B1148" s="2">
        <v>1197831</v>
      </c>
      <c r="C1148" s="3">
        <v>44531</v>
      </c>
      <c r="D1148" s="2" t="s">
        <v>22</v>
      </c>
      <c r="E1148" s="2" t="s">
        <v>54</v>
      </c>
      <c r="F1148" s="2" t="s">
        <v>55</v>
      </c>
      <c r="G1148" s="2" t="s">
        <v>15</v>
      </c>
      <c r="H1148" s="4">
        <v>0.6</v>
      </c>
      <c r="I1148" s="5">
        <v>7750</v>
      </c>
      <c r="J1148" s="6">
        <v>4650</v>
      </c>
      <c r="K1148" s="6">
        <v>2324.9999999999995</v>
      </c>
      <c r="L1148" s="7">
        <v>0.49999999999999994</v>
      </c>
    </row>
    <row r="1149" spans="1:12" x14ac:dyDescent="0.25">
      <c r="A1149" s="2" t="s">
        <v>21</v>
      </c>
      <c r="B1149" s="2">
        <v>1197831</v>
      </c>
      <c r="C1149" s="3">
        <v>44531</v>
      </c>
      <c r="D1149" s="2" t="s">
        <v>22</v>
      </c>
      <c r="E1149" s="2" t="s">
        <v>54</v>
      </c>
      <c r="F1149" s="2" t="s">
        <v>55</v>
      </c>
      <c r="G1149" s="2" t="s">
        <v>16</v>
      </c>
      <c r="H1149" s="4">
        <v>0.6</v>
      </c>
      <c r="I1149" s="5">
        <v>7750</v>
      </c>
      <c r="J1149" s="6">
        <v>4650</v>
      </c>
      <c r="K1149" s="6">
        <v>2324.9999999999995</v>
      </c>
      <c r="L1149" s="7">
        <v>0.49999999999999994</v>
      </c>
    </row>
    <row r="1150" spans="1:12" x14ac:dyDescent="0.25">
      <c r="A1150" s="2" t="s">
        <v>21</v>
      </c>
      <c r="B1150" s="2">
        <v>1197831</v>
      </c>
      <c r="C1150" s="3">
        <v>44531</v>
      </c>
      <c r="D1150" s="2" t="s">
        <v>22</v>
      </c>
      <c r="E1150" s="2" t="s">
        <v>54</v>
      </c>
      <c r="F1150" s="2" t="s">
        <v>55</v>
      </c>
      <c r="G1150" s="2" t="s">
        <v>17</v>
      </c>
      <c r="H1150" s="4">
        <v>0.65</v>
      </c>
      <c r="I1150" s="5">
        <v>7000</v>
      </c>
      <c r="J1150" s="6">
        <v>4550</v>
      </c>
      <c r="K1150" s="6">
        <v>2274.9999999999995</v>
      </c>
      <c r="L1150" s="7">
        <v>0.49999999999999994</v>
      </c>
    </row>
    <row r="1151" spans="1:12" x14ac:dyDescent="0.25">
      <c r="A1151" s="2" t="s">
        <v>21</v>
      </c>
      <c r="B1151" s="2">
        <v>1197831</v>
      </c>
      <c r="C1151" s="3">
        <v>44531</v>
      </c>
      <c r="D1151" s="2" t="s">
        <v>22</v>
      </c>
      <c r="E1151" s="2" t="s">
        <v>54</v>
      </c>
      <c r="F1151" s="2" t="s">
        <v>55</v>
      </c>
      <c r="G1151" s="2" t="s">
        <v>18</v>
      </c>
      <c r="H1151" s="4">
        <v>0.65</v>
      </c>
      <c r="I1151" s="5">
        <v>5500</v>
      </c>
      <c r="J1151" s="6">
        <v>3575</v>
      </c>
      <c r="K1151" s="6">
        <v>2145.0000000000005</v>
      </c>
      <c r="L1151" s="7">
        <v>0.60000000000000009</v>
      </c>
    </row>
    <row r="1152" spans="1:12" x14ac:dyDescent="0.25">
      <c r="A1152" s="2" t="s">
        <v>21</v>
      </c>
      <c r="B1152" s="2">
        <v>1197831</v>
      </c>
      <c r="C1152" s="3">
        <v>44531</v>
      </c>
      <c r="D1152" s="2" t="s">
        <v>22</v>
      </c>
      <c r="E1152" s="2" t="s">
        <v>54</v>
      </c>
      <c r="F1152" s="2" t="s">
        <v>55</v>
      </c>
      <c r="G1152" s="2" t="s">
        <v>19</v>
      </c>
      <c r="H1152" s="4">
        <v>0.6</v>
      </c>
      <c r="I1152" s="5">
        <v>5000</v>
      </c>
      <c r="J1152" s="6">
        <v>3000</v>
      </c>
      <c r="K1152" s="6">
        <v>1349.9999999999998</v>
      </c>
      <c r="L1152" s="7">
        <v>0.44999999999999996</v>
      </c>
    </row>
    <row r="1153" spans="1:12" x14ac:dyDescent="0.25">
      <c r="A1153" s="2" t="s">
        <v>21</v>
      </c>
      <c r="B1153" s="2">
        <v>1197831</v>
      </c>
      <c r="C1153" s="3">
        <v>44531</v>
      </c>
      <c r="D1153" s="2" t="s">
        <v>22</v>
      </c>
      <c r="E1153" s="2" t="s">
        <v>54</v>
      </c>
      <c r="F1153" s="2" t="s">
        <v>55</v>
      </c>
      <c r="G1153" s="2" t="s">
        <v>20</v>
      </c>
      <c r="H1153" s="4">
        <v>0.70000000000000007</v>
      </c>
      <c r="I1153" s="5">
        <v>7500</v>
      </c>
      <c r="J1153" s="6">
        <v>5250.0000000000009</v>
      </c>
      <c r="K1153" s="6">
        <v>3412.5000000000014</v>
      </c>
      <c r="L1153" s="7">
        <v>0.65000000000000013</v>
      </c>
    </row>
    <row r="1154" spans="1:12" x14ac:dyDescent="0.25">
      <c r="A1154" s="2" t="s">
        <v>12</v>
      </c>
      <c r="B1154" s="2">
        <v>1185732</v>
      </c>
      <c r="C1154" s="3">
        <v>44217</v>
      </c>
      <c r="D1154" s="2" t="s">
        <v>13</v>
      </c>
      <c r="E1154" s="2" t="s">
        <v>56</v>
      </c>
      <c r="F1154" s="2" t="s">
        <v>57</v>
      </c>
      <c r="G1154" s="2" t="s">
        <v>15</v>
      </c>
      <c r="H1154" s="4">
        <v>0.4</v>
      </c>
      <c r="I1154" s="5">
        <v>4500</v>
      </c>
      <c r="J1154" s="6">
        <v>1800</v>
      </c>
      <c r="K1154" s="6">
        <v>630</v>
      </c>
      <c r="L1154" s="7">
        <v>0.35</v>
      </c>
    </row>
    <row r="1155" spans="1:12" x14ac:dyDescent="0.25">
      <c r="A1155" s="2" t="s">
        <v>12</v>
      </c>
      <c r="B1155" s="2">
        <v>1185732</v>
      </c>
      <c r="C1155" s="3">
        <v>44217</v>
      </c>
      <c r="D1155" s="2" t="s">
        <v>13</v>
      </c>
      <c r="E1155" s="2" t="s">
        <v>56</v>
      </c>
      <c r="F1155" s="2" t="s">
        <v>57</v>
      </c>
      <c r="G1155" s="2" t="s">
        <v>16</v>
      </c>
      <c r="H1155" s="4">
        <v>0.4</v>
      </c>
      <c r="I1155" s="5">
        <v>2500</v>
      </c>
      <c r="J1155" s="6">
        <v>1000</v>
      </c>
      <c r="K1155" s="6">
        <v>350</v>
      </c>
      <c r="L1155" s="7">
        <v>0.35</v>
      </c>
    </row>
    <row r="1156" spans="1:12" x14ac:dyDescent="0.25">
      <c r="A1156" s="2" t="s">
        <v>12</v>
      </c>
      <c r="B1156" s="2">
        <v>1185732</v>
      </c>
      <c r="C1156" s="3">
        <v>44217</v>
      </c>
      <c r="D1156" s="2" t="s">
        <v>13</v>
      </c>
      <c r="E1156" s="2" t="s">
        <v>56</v>
      </c>
      <c r="F1156" s="2" t="s">
        <v>57</v>
      </c>
      <c r="G1156" s="2" t="s">
        <v>17</v>
      </c>
      <c r="H1156" s="4">
        <v>0.30000000000000004</v>
      </c>
      <c r="I1156" s="5">
        <v>2500</v>
      </c>
      <c r="J1156" s="6">
        <v>750.00000000000011</v>
      </c>
      <c r="K1156" s="6">
        <v>300</v>
      </c>
      <c r="L1156" s="7">
        <v>0.39999999999999997</v>
      </c>
    </row>
    <row r="1157" spans="1:12" x14ac:dyDescent="0.25">
      <c r="A1157" s="2" t="s">
        <v>12</v>
      </c>
      <c r="B1157" s="2">
        <v>1185732</v>
      </c>
      <c r="C1157" s="3">
        <v>44217</v>
      </c>
      <c r="D1157" s="2" t="s">
        <v>13</v>
      </c>
      <c r="E1157" s="2" t="s">
        <v>56</v>
      </c>
      <c r="F1157" s="2" t="s">
        <v>57</v>
      </c>
      <c r="G1157" s="2" t="s">
        <v>18</v>
      </c>
      <c r="H1157" s="4">
        <v>0.35</v>
      </c>
      <c r="I1157" s="5">
        <v>1000</v>
      </c>
      <c r="J1157" s="6">
        <v>350</v>
      </c>
      <c r="K1157" s="6">
        <v>105</v>
      </c>
      <c r="L1157" s="7">
        <v>0.3</v>
      </c>
    </row>
    <row r="1158" spans="1:12" x14ac:dyDescent="0.25">
      <c r="A1158" s="2" t="s">
        <v>12</v>
      </c>
      <c r="B1158" s="2">
        <v>1185732</v>
      </c>
      <c r="C1158" s="3">
        <v>44217</v>
      </c>
      <c r="D1158" s="2" t="s">
        <v>13</v>
      </c>
      <c r="E1158" s="2" t="s">
        <v>56</v>
      </c>
      <c r="F1158" s="2" t="s">
        <v>57</v>
      </c>
      <c r="G1158" s="2" t="s">
        <v>19</v>
      </c>
      <c r="H1158" s="4">
        <v>0.5</v>
      </c>
      <c r="I1158" s="5">
        <v>1500</v>
      </c>
      <c r="J1158" s="6">
        <v>750</v>
      </c>
      <c r="K1158" s="6">
        <v>187.5</v>
      </c>
      <c r="L1158" s="7">
        <v>0.25</v>
      </c>
    </row>
    <row r="1159" spans="1:12" x14ac:dyDescent="0.25">
      <c r="A1159" s="2" t="s">
        <v>12</v>
      </c>
      <c r="B1159" s="2">
        <v>1185732</v>
      </c>
      <c r="C1159" s="3">
        <v>44217</v>
      </c>
      <c r="D1159" s="2" t="s">
        <v>13</v>
      </c>
      <c r="E1159" s="2" t="s">
        <v>56</v>
      </c>
      <c r="F1159" s="2" t="s">
        <v>57</v>
      </c>
      <c r="G1159" s="2" t="s">
        <v>20</v>
      </c>
      <c r="H1159" s="4">
        <v>0.4</v>
      </c>
      <c r="I1159" s="5">
        <v>2500</v>
      </c>
      <c r="J1159" s="6">
        <v>1000</v>
      </c>
      <c r="K1159" s="6">
        <v>400</v>
      </c>
      <c r="L1159" s="7">
        <v>0.4</v>
      </c>
    </row>
    <row r="1160" spans="1:12" x14ac:dyDescent="0.25">
      <c r="A1160" s="2" t="s">
        <v>12</v>
      </c>
      <c r="B1160" s="2">
        <v>1185732</v>
      </c>
      <c r="C1160" s="3">
        <v>44246</v>
      </c>
      <c r="D1160" s="2" t="s">
        <v>13</v>
      </c>
      <c r="E1160" s="2" t="s">
        <v>56</v>
      </c>
      <c r="F1160" s="2" t="s">
        <v>57</v>
      </c>
      <c r="G1160" s="2" t="s">
        <v>15</v>
      </c>
      <c r="H1160" s="4">
        <v>0.4</v>
      </c>
      <c r="I1160" s="5">
        <v>5000</v>
      </c>
      <c r="J1160" s="6">
        <v>2000</v>
      </c>
      <c r="K1160" s="6">
        <v>700</v>
      </c>
      <c r="L1160" s="7">
        <v>0.35</v>
      </c>
    </row>
    <row r="1161" spans="1:12" x14ac:dyDescent="0.25">
      <c r="A1161" s="2" t="s">
        <v>12</v>
      </c>
      <c r="B1161" s="2">
        <v>1185732</v>
      </c>
      <c r="C1161" s="3">
        <v>44246</v>
      </c>
      <c r="D1161" s="2" t="s">
        <v>13</v>
      </c>
      <c r="E1161" s="2" t="s">
        <v>56</v>
      </c>
      <c r="F1161" s="2" t="s">
        <v>57</v>
      </c>
      <c r="G1161" s="2" t="s">
        <v>16</v>
      </c>
      <c r="H1161" s="4">
        <v>0.4</v>
      </c>
      <c r="I1161" s="5">
        <v>1500</v>
      </c>
      <c r="J1161" s="6">
        <v>600</v>
      </c>
      <c r="K1161" s="6">
        <v>210</v>
      </c>
      <c r="L1161" s="7">
        <v>0.35</v>
      </c>
    </row>
    <row r="1162" spans="1:12" x14ac:dyDescent="0.25">
      <c r="A1162" s="2" t="s">
        <v>12</v>
      </c>
      <c r="B1162" s="2">
        <v>1185732</v>
      </c>
      <c r="C1162" s="3">
        <v>44246</v>
      </c>
      <c r="D1162" s="2" t="s">
        <v>13</v>
      </c>
      <c r="E1162" s="2" t="s">
        <v>56</v>
      </c>
      <c r="F1162" s="2" t="s">
        <v>57</v>
      </c>
      <c r="G1162" s="2" t="s">
        <v>17</v>
      </c>
      <c r="H1162" s="4">
        <v>0.30000000000000004</v>
      </c>
      <c r="I1162" s="5">
        <v>2000</v>
      </c>
      <c r="J1162" s="6">
        <v>600.00000000000011</v>
      </c>
      <c r="K1162" s="6">
        <v>240.00000000000003</v>
      </c>
      <c r="L1162" s="7">
        <v>0.39999999999999997</v>
      </c>
    </row>
    <row r="1163" spans="1:12" x14ac:dyDescent="0.25">
      <c r="A1163" s="2" t="s">
        <v>12</v>
      </c>
      <c r="B1163" s="2">
        <v>1185732</v>
      </c>
      <c r="C1163" s="3">
        <v>44246</v>
      </c>
      <c r="D1163" s="2" t="s">
        <v>13</v>
      </c>
      <c r="E1163" s="2" t="s">
        <v>56</v>
      </c>
      <c r="F1163" s="2" t="s">
        <v>57</v>
      </c>
      <c r="G1163" s="2" t="s">
        <v>18</v>
      </c>
      <c r="H1163" s="4">
        <v>0.35</v>
      </c>
      <c r="I1163" s="5">
        <v>750</v>
      </c>
      <c r="J1163" s="6">
        <v>262.5</v>
      </c>
      <c r="K1163" s="6">
        <v>78.75</v>
      </c>
      <c r="L1163" s="7">
        <v>0.3</v>
      </c>
    </row>
    <row r="1164" spans="1:12" x14ac:dyDescent="0.25">
      <c r="A1164" s="2" t="s">
        <v>12</v>
      </c>
      <c r="B1164" s="2">
        <v>1185732</v>
      </c>
      <c r="C1164" s="3">
        <v>44246</v>
      </c>
      <c r="D1164" s="2" t="s">
        <v>13</v>
      </c>
      <c r="E1164" s="2" t="s">
        <v>56</v>
      </c>
      <c r="F1164" s="2" t="s">
        <v>57</v>
      </c>
      <c r="G1164" s="2" t="s">
        <v>19</v>
      </c>
      <c r="H1164" s="4">
        <v>0.5</v>
      </c>
      <c r="I1164" s="5">
        <v>1500</v>
      </c>
      <c r="J1164" s="6">
        <v>750</v>
      </c>
      <c r="K1164" s="6">
        <v>187.5</v>
      </c>
      <c r="L1164" s="7">
        <v>0.25</v>
      </c>
    </row>
    <row r="1165" spans="1:12" x14ac:dyDescent="0.25">
      <c r="A1165" s="2" t="s">
        <v>12</v>
      </c>
      <c r="B1165" s="2">
        <v>1185732</v>
      </c>
      <c r="C1165" s="3">
        <v>44246</v>
      </c>
      <c r="D1165" s="2" t="s">
        <v>13</v>
      </c>
      <c r="E1165" s="2" t="s">
        <v>56</v>
      </c>
      <c r="F1165" s="2" t="s">
        <v>57</v>
      </c>
      <c r="G1165" s="2" t="s">
        <v>20</v>
      </c>
      <c r="H1165" s="4">
        <v>0.4</v>
      </c>
      <c r="I1165" s="5">
        <v>2500</v>
      </c>
      <c r="J1165" s="6">
        <v>1000</v>
      </c>
      <c r="K1165" s="6">
        <v>400</v>
      </c>
      <c r="L1165" s="7">
        <v>0.4</v>
      </c>
    </row>
    <row r="1166" spans="1:12" x14ac:dyDescent="0.25">
      <c r="A1166" s="2" t="s">
        <v>12</v>
      </c>
      <c r="B1166" s="2">
        <v>1185732</v>
      </c>
      <c r="C1166" s="3">
        <v>44272</v>
      </c>
      <c r="D1166" s="2" t="s">
        <v>13</v>
      </c>
      <c r="E1166" s="2" t="s">
        <v>56</v>
      </c>
      <c r="F1166" s="2" t="s">
        <v>57</v>
      </c>
      <c r="G1166" s="2" t="s">
        <v>15</v>
      </c>
      <c r="H1166" s="4">
        <v>0.4</v>
      </c>
      <c r="I1166" s="5">
        <v>4700</v>
      </c>
      <c r="J1166" s="6">
        <v>1880</v>
      </c>
      <c r="K1166" s="6">
        <v>658</v>
      </c>
      <c r="L1166" s="7">
        <v>0.35</v>
      </c>
    </row>
    <row r="1167" spans="1:12" x14ac:dyDescent="0.25">
      <c r="A1167" s="2" t="s">
        <v>12</v>
      </c>
      <c r="B1167" s="2">
        <v>1185732</v>
      </c>
      <c r="C1167" s="3">
        <v>44272</v>
      </c>
      <c r="D1167" s="2" t="s">
        <v>13</v>
      </c>
      <c r="E1167" s="2" t="s">
        <v>56</v>
      </c>
      <c r="F1167" s="2" t="s">
        <v>57</v>
      </c>
      <c r="G1167" s="2" t="s">
        <v>16</v>
      </c>
      <c r="H1167" s="4">
        <v>0.4</v>
      </c>
      <c r="I1167" s="5">
        <v>1750</v>
      </c>
      <c r="J1167" s="6">
        <v>700</v>
      </c>
      <c r="K1167" s="6">
        <v>244.99999999999997</v>
      </c>
      <c r="L1167" s="7">
        <v>0.35</v>
      </c>
    </row>
    <row r="1168" spans="1:12" x14ac:dyDescent="0.25">
      <c r="A1168" s="2" t="s">
        <v>12</v>
      </c>
      <c r="B1168" s="2">
        <v>1185732</v>
      </c>
      <c r="C1168" s="3">
        <v>44272</v>
      </c>
      <c r="D1168" s="2" t="s">
        <v>13</v>
      </c>
      <c r="E1168" s="2" t="s">
        <v>56</v>
      </c>
      <c r="F1168" s="2" t="s">
        <v>57</v>
      </c>
      <c r="G1168" s="2" t="s">
        <v>17</v>
      </c>
      <c r="H1168" s="4">
        <v>0.30000000000000004</v>
      </c>
      <c r="I1168" s="5">
        <v>2000</v>
      </c>
      <c r="J1168" s="6">
        <v>600.00000000000011</v>
      </c>
      <c r="K1168" s="6">
        <v>240.00000000000003</v>
      </c>
      <c r="L1168" s="7">
        <v>0.39999999999999997</v>
      </c>
    </row>
    <row r="1169" spans="1:12" x14ac:dyDescent="0.25">
      <c r="A1169" s="2" t="s">
        <v>12</v>
      </c>
      <c r="B1169" s="2">
        <v>1185732</v>
      </c>
      <c r="C1169" s="3">
        <v>44272</v>
      </c>
      <c r="D1169" s="2" t="s">
        <v>13</v>
      </c>
      <c r="E1169" s="2" t="s">
        <v>56</v>
      </c>
      <c r="F1169" s="2" t="s">
        <v>57</v>
      </c>
      <c r="G1169" s="2" t="s">
        <v>18</v>
      </c>
      <c r="H1169" s="4">
        <v>0.35</v>
      </c>
      <c r="I1169" s="5">
        <v>500</v>
      </c>
      <c r="J1169" s="6">
        <v>175</v>
      </c>
      <c r="K1169" s="6">
        <v>52.5</v>
      </c>
      <c r="L1169" s="7">
        <v>0.3</v>
      </c>
    </row>
    <row r="1170" spans="1:12" x14ac:dyDescent="0.25">
      <c r="A1170" s="2" t="s">
        <v>12</v>
      </c>
      <c r="B1170" s="2">
        <v>1185732</v>
      </c>
      <c r="C1170" s="3">
        <v>44272</v>
      </c>
      <c r="D1170" s="2" t="s">
        <v>13</v>
      </c>
      <c r="E1170" s="2" t="s">
        <v>56</v>
      </c>
      <c r="F1170" s="2" t="s">
        <v>57</v>
      </c>
      <c r="G1170" s="2" t="s">
        <v>19</v>
      </c>
      <c r="H1170" s="4">
        <v>0.5</v>
      </c>
      <c r="I1170" s="5">
        <v>1000</v>
      </c>
      <c r="J1170" s="6">
        <v>500</v>
      </c>
      <c r="K1170" s="6">
        <v>125</v>
      </c>
      <c r="L1170" s="7">
        <v>0.25</v>
      </c>
    </row>
    <row r="1171" spans="1:12" x14ac:dyDescent="0.25">
      <c r="A1171" s="2" t="s">
        <v>12</v>
      </c>
      <c r="B1171" s="2">
        <v>1185732</v>
      </c>
      <c r="C1171" s="3">
        <v>44272</v>
      </c>
      <c r="D1171" s="2" t="s">
        <v>13</v>
      </c>
      <c r="E1171" s="2" t="s">
        <v>56</v>
      </c>
      <c r="F1171" s="2" t="s">
        <v>57</v>
      </c>
      <c r="G1171" s="2" t="s">
        <v>20</v>
      </c>
      <c r="H1171" s="4">
        <v>0.4</v>
      </c>
      <c r="I1171" s="5">
        <v>2000</v>
      </c>
      <c r="J1171" s="6">
        <v>800</v>
      </c>
      <c r="K1171" s="6">
        <v>320</v>
      </c>
      <c r="L1171" s="7">
        <v>0.4</v>
      </c>
    </row>
    <row r="1172" spans="1:12" x14ac:dyDescent="0.25">
      <c r="A1172" s="2" t="s">
        <v>12</v>
      </c>
      <c r="B1172" s="2">
        <v>1185732</v>
      </c>
      <c r="C1172" s="3">
        <v>44304</v>
      </c>
      <c r="D1172" s="2" t="s">
        <v>13</v>
      </c>
      <c r="E1172" s="2" t="s">
        <v>56</v>
      </c>
      <c r="F1172" s="2" t="s">
        <v>57</v>
      </c>
      <c r="G1172" s="2" t="s">
        <v>15</v>
      </c>
      <c r="H1172" s="4">
        <v>0.4</v>
      </c>
      <c r="I1172" s="5">
        <v>4500</v>
      </c>
      <c r="J1172" s="6">
        <v>1800</v>
      </c>
      <c r="K1172" s="6">
        <v>630</v>
      </c>
      <c r="L1172" s="7">
        <v>0.35</v>
      </c>
    </row>
    <row r="1173" spans="1:12" x14ac:dyDescent="0.25">
      <c r="A1173" s="2" t="s">
        <v>12</v>
      </c>
      <c r="B1173" s="2">
        <v>1185732</v>
      </c>
      <c r="C1173" s="3">
        <v>44304</v>
      </c>
      <c r="D1173" s="2" t="s">
        <v>13</v>
      </c>
      <c r="E1173" s="2" t="s">
        <v>56</v>
      </c>
      <c r="F1173" s="2" t="s">
        <v>57</v>
      </c>
      <c r="G1173" s="2" t="s">
        <v>16</v>
      </c>
      <c r="H1173" s="4">
        <v>0.4</v>
      </c>
      <c r="I1173" s="5">
        <v>1500</v>
      </c>
      <c r="J1173" s="6">
        <v>600</v>
      </c>
      <c r="K1173" s="6">
        <v>210</v>
      </c>
      <c r="L1173" s="7">
        <v>0.35</v>
      </c>
    </row>
    <row r="1174" spans="1:12" x14ac:dyDescent="0.25">
      <c r="A1174" s="2" t="s">
        <v>12</v>
      </c>
      <c r="B1174" s="2">
        <v>1185732</v>
      </c>
      <c r="C1174" s="3">
        <v>44304</v>
      </c>
      <c r="D1174" s="2" t="s">
        <v>13</v>
      </c>
      <c r="E1174" s="2" t="s">
        <v>56</v>
      </c>
      <c r="F1174" s="2" t="s">
        <v>57</v>
      </c>
      <c r="G1174" s="2" t="s">
        <v>17</v>
      </c>
      <c r="H1174" s="4">
        <v>0.30000000000000004</v>
      </c>
      <c r="I1174" s="5">
        <v>1500</v>
      </c>
      <c r="J1174" s="6">
        <v>450.00000000000006</v>
      </c>
      <c r="K1174" s="6">
        <v>180</v>
      </c>
      <c r="L1174" s="7">
        <v>0.39999999999999997</v>
      </c>
    </row>
    <row r="1175" spans="1:12" x14ac:dyDescent="0.25">
      <c r="A1175" s="2" t="s">
        <v>12</v>
      </c>
      <c r="B1175" s="2">
        <v>1185732</v>
      </c>
      <c r="C1175" s="3">
        <v>44304</v>
      </c>
      <c r="D1175" s="2" t="s">
        <v>13</v>
      </c>
      <c r="E1175" s="2" t="s">
        <v>56</v>
      </c>
      <c r="F1175" s="2" t="s">
        <v>57</v>
      </c>
      <c r="G1175" s="2" t="s">
        <v>18</v>
      </c>
      <c r="H1175" s="4">
        <v>0.35</v>
      </c>
      <c r="I1175" s="5">
        <v>750</v>
      </c>
      <c r="J1175" s="6">
        <v>262.5</v>
      </c>
      <c r="K1175" s="6">
        <v>78.75</v>
      </c>
      <c r="L1175" s="7">
        <v>0.3</v>
      </c>
    </row>
    <row r="1176" spans="1:12" x14ac:dyDescent="0.25">
      <c r="A1176" s="2" t="s">
        <v>12</v>
      </c>
      <c r="B1176" s="2">
        <v>1185732</v>
      </c>
      <c r="C1176" s="3">
        <v>44304</v>
      </c>
      <c r="D1176" s="2" t="s">
        <v>13</v>
      </c>
      <c r="E1176" s="2" t="s">
        <v>56</v>
      </c>
      <c r="F1176" s="2" t="s">
        <v>57</v>
      </c>
      <c r="G1176" s="2" t="s">
        <v>19</v>
      </c>
      <c r="H1176" s="4">
        <v>0.5</v>
      </c>
      <c r="I1176" s="5">
        <v>750</v>
      </c>
      <c r="J1176" s="6">
        <v>375</v>
      </c>
      <c r="K1176" s="6">
        <v>93.75</v>
      </c>
      <c r="L1176" s="7">
        <v>0.25</v>
      </c>
    </row>
    <row r="1177" spans="1:12" x14ac:dyDescent="0.25">
      <c r="A1177" s="2" t="s">
        <v>12</v>
      </c>
      <c r="B1177" s="2">
        <v>1185732</v>
      </c>
      <c r="C1177" s="3">
        <v>44304</v>
      </c>
      <c r="D1177" s="2" t="s">
        <v>13</v>
      </c>
      <c r="E1177" s="2" t="s">
        <v>56</v>
      </c>
      <c r="F1177" s="2" t="s">
        <v>57</v>
      </c>
      <c r="G1177" s="2" t="s">
        <v>20</v>
      </c>
      <c r="H1177" s="4">
        <v>0.4</v>
      </c>
      <c r="I1177" s="5">
        <v>2250</v>
      </c>
      <c r="J1177" s="6">
        <v>900</v>
      </c>
      <c r="K1177" s="6">
        <v>360</v>
      </c>
      <c r="L1177" s="7">
        <v>0.4</v>
      </c>
    </row>
    <row r="1178" spans="1:12" x14ac:dyDescent="0.25">
      <c r="A1178" s="2" t="s">
        <v>12</v>
      </c>
      <c r="B1178" s="2">
        <v>1185732</v>
      </c>
      <c r="C1178" s="3">
        <v>44333</v>
      </c>
      <c r="D1178" s="2" t="s">
        <v>13</v>
      </c>
      <c r="E1178" s="2" t="s">
        <v>56</v>
      </c>
      <c r="F1178" s="2" t="s">
        <v>57</v>
      </c>
      <c r="G1178" s="2" t="s">
        <v>15</v>
      </c>
      <c r="H1178" s="4">
        <v>0.54999999999999993</v>
      </c>
      <c r="I1178" s="5">
        <v>4950</v>
      </c>
      <c r="J1178" s="6">
        <v>2722.4999999999995</v>
      </c>
      <c r="K1178" s="6">
        <v>952.87499999999977</v>
      </c>
      <c r="L1178" s="7">
        <v>0.35</v>
      </c>
    </row>
    <row r="1179" spans="1:12" x14ac:dyDescent="0.25">
      <c r="A1179" s="2" t="s">
        <v>12</v>
      </c>
      <c r="B1179" s="2">
        <v>1185732</v>
      </c>
      <c r="C1179" s="3">
        <v>44333</v>
      </c>
      <c r="D1179" s="2" t="s">
        <v>13</v>
      </c>
      <c r="E1179" s="2" t="s">
        <v>56</v>
      </c>
      <c r="F1179" s="2" t="s">
        <v>57</v>
      </c>
      <c r="G1179" s="2" t="s">
        <v>16</v>
      </c>
      <c r="H1179" s="4">
        <v>0.5</v>
      </c>
      <c r="I1179" s="5">
        <v>2000</v>
      </c>
      <c r="J1179" s="6">
        <v>1000</v>
      </c>
      <c r="K1179" s="6">
        <v>350</v>
      </c>
      <c r="L1179" s="7">
        <v>0.35</v>
      </c>
    </row>
    <row r="1180" spans="1:12" x14ac:dyDescent="0.25">
      <c r="A1180" s="2" t="s">
        <v>12</v>
      </c>
      <c r="B1180" s="2">
        <v>1185732</v>
      </c>
      <c r="C1180" s="3">
        <v>44333</v>
      </c>
      <c r="D1180" s="2" t="s">
        <v>13</v>
      </c>
      <c r="E1180" s="2" t="s">
        <v>56</v>
      </c>
      <c r="F1180" s="2" t="s">
        <v>57</v>
      </c>
      <c r="G1180" s="2" t="s">
        <v>17</v>
      </c>
      <c r="H1180" s="4">
        <v>0.45</v>
      </c>
      <c r="I1180" s="5">
        <v>1750</v>
      </c>
      <c r="J1180" s="6">
        <v>787.5</v>
      </c>
      <c r="K1180" s="6">
        <v>315</v>
      </c>
      <c r="L1180" s="7">
        <v>0.39999999999999997</v>
      </c>
    </row>
    <row r="1181" spans="1:12" x14ac:dyDescent="0.25">
      <c r="A1181" s="2" t="s">
        <v>12</v>
      </c>
      <c r="B1181" s="2">
        <v>1185732</v>
      </c>
      <c r="C1181" s="3">
        <v>44333</v>
      </c>
      <c r="D1181" s="2" t="s">
        <v>13</v>
      </c>
      <c r="E1181" s="2" t="s">
        <v>56</v>
      </c>
      <c r="F1181" s="2" t="s">
        <v>57</v>
      </c>
      <c r="G1181" s="2" t="s">
        <v>18</v>
      </c>
      <c r="H1181" s="4">
        <v>0.45</v>
      </c>
      <c r="I1181" s="5">
        <v>1250</v>
      </c>
      <c r="J1181" s="6">
        <v>562.5</v>
      </c>
      <c r="K1181" s="6">
        <v>168.75</v>
      </c>
      <c r="L1181" s="7">
        <v>0.3</v>
      </c>
    </row>
    <row r="1182" spans="1:12" x14ac:dyDescent="0.25">
      <c r="A1182" s="2" t="s">
        <v>12</v>
      </c>
      <c r="B1182" s="2">
        <v>1185732</v>
      </c>
      <c r="C1182" s="3">
        <v>44333</v>
      </c>
      <c r="D1182" s="2" t="s">
        <v>13</v>
      </c>
      <c r="E1182" s="2" t="s">
        <v>56</v>
      </c>
      <c r="F1182" s="2" t="s">
        <v>57</v>
      </c>
      <c r="G1182" s="2" t="s">
        <v>19</v>
      </c>
      <c r="H1182" s="4">
        <v>0.54999999999999993</v>
      </c>
      <c r="I1182" s="5">
        <v>1500</v>
      </c>
      <c r="J1182" s="6">
        <v>824.99999999999989</v>
      </c>
      <c r="K1182" s="6">
        <v>206.24999999999997</v>
      </c>
      <c r="L1182" s="7">
        <v>0.25</v>
      </c>
    </row>
    <row r="1183" spans="1:12" x14ac:dyDescent="0.25">
      <c r="A1183" s="2" t="s">
        <v>12</v>
      </c>
      <c r="B1183" s="2">
        <v>1185732</v>
      </c>
      <c r="C1183" s="3">
        <v>44333</v>
      </c>
      <c r="D1183" s="2" t="s">
        <v>13</v>
      </c>
      <c r="E1183" s="2" t="s">
        <v>56</v>
      </c>
      <c r="F1183" s="2" t="s">
        <v>57</v>
      </c>
      <c r="G1183" s="2" t="s">
        <v>20</v>
      </c>
      <c r="H1183" s="4">
        <v>0.6</v>
      </c>
      <c r="I1183" s="5">
        <v>2750</v>
      </c>
      <c r="J1183" s="6">
        <v>1650</v>
      </c>
      <c r="K1183" s="6">
        <v>660</v>
      </c>
      <c r="L1183" s="7">
        <v>0.4</v>
      </c>
    </row>
    <row r="1184" spans="1:12" x14ac:dyDescent="0.25">
      <c r="A1184" s="2" t="s">
        <v>12</v>
      </c>
      <c r="B1184" s="2">
        <v>1185732</v>
      </c>
      <c r="C1184" s="3">
        <v>44366</v>
      </c>
      <c r="D1184" s="2" t="s">
        <v>13</v>
      </c>
      <c r="E1184" s="2" t="s">
        <v>56</v>
      </c>
      <c r="F1184" s="2" t="s">
        <v>57</v>
      </c>
      <c r="G1184" s="2" t="s">
        <v>15</v>
      </c>
      <c r="H1184" s="4">
        <v>0.54999999999999993</v>
      </c>
      <c r="I1184" s="5">
        <v>5250</v>
      </c>
      <c r="J1184" s="6">
        <v>2887.4999999999995</v>
      </c>
      <c r="K1184" s="6">
        <v>1010.6249999999998</v>
      </c>
      <c r="L1184" s="7">
        <v>0.35</v>
      </c>
    </row>
    <row r="1185" spans="1:12" x14ac:dyDescent="0.25">
      <c r="A1185" s="2" t="s">
        <v>12</v>
      </c>
      <c r="B1185" s="2">
        <v>1185732</v>
      </c>
      <c r="C1185" s="3">
        <v>44366</v>
      </c>
      <c r="D1185" s="2" t="s">
        <v>13</v>
      </c>
      <c r="E1185" s="2" t="s">
        <v>56</v>
      </c>
      <c r="F1185" s="2" t="s">
        <v>57</v>
      </c>
      <c r="G1185" s="2" t="s">
        <v>16</v>
      </c>
      <c r="H1185" s="4">
        <v>0.5</v>
      </c>
      <c r="I1185" s="5">
        <v>2750</v>
      </c>
      <c r="J1185" s="6">
        <v>1375</v>
      </c>
      <c r="K1185" s="6">
        <v>481.24999999999994</v>
      </c>
      <c r="L1185" s="7">
        <v>0.35</v>
      </c>
    </row>
    <row r="1186" spans="1:12" x14ac:dyDescent="0.25">
      <c r="A1186" s="2" t="s">
        <v>12</v>
      </c>
      <c r="B1186" s="2">
        <v>1185732</v>
      </c>
      <c r="C1186" s="3">
        <v>44366</v>
      </c>
      <c r="D1186" s="2" t="s">
        <v>13</v>
      </c>
      <c r="E1186" s="2" t="s">
        <v>56</v>
      </c>
      <c r="F1186" s="2" t="s">
        <v>57</v>
      </c>
      <c r="G1186" s="2" t="s">
        <v>17</v>
      </c>
      <c r="H1186" s="4">
        <v>0.45</v>
      </c>
      <c r="I1186" s="5">
        <v>2000</v>
      </c>
      <c r="J1186" s="6">
        <v>900</v>
      </c>
      <c r="K1186" s="6">
        <v>359.99999999999994</v>
      </c>
      <c r="L1186" s="7">
        <v>0.39999999999999997</v>
      </c>
    </row>
    <row r="1187" spans="1:12" x14ac:dyDescent="0.25">
      <c r="A1187" s="2" t="s">
        <v>12</v>
      </c>
      <c r="B1187" s="2">
        <v>1185732</v>
      </c>
      <c r="C1187" s="3">
        <v>44366</v>
      </c>
      <c r="D1187" s="2" t="s">
        <v>13</v>
      </c>
      <c r="E1187" s="2" t="s">
        <v>56</v>
      </c>
      <c r="F1187" s="2" t="s">
        <v>57</v>
      </c>
      <c r="G1187" s="2" t="s">
        <v>18</v>
      </c>
      <c r="H1187" s="4">
        <v>0.45</v>
      </c>
      <c r="I1187" s="5">
        <v>1750</v>
      </c>
      <c r="J1187" s="6">
        <v>787.5</v>
      </c>
      <c r="K1187" s="6">
        <v>236.25</v>
      </c>
      <c r="L1187" s="7">
        <v>0.3</v>
      </c>
    </row>
    <row r="1188" spans="1:12" x14ac:dyDescent="0.25">
      <c r="A1188" s="2" t="s">
        <v>12</v>
      </c>
      <c r="B1188" s="2">
        <v>1185732</v>
      </c>
      <c r="C1188" s="3">
        <v>44366</v>
      </c>
      <c r="D1188" s="2" t="s">
        <v>13</v>
      </c>
      <c r="E1188" s="2" t="s">
        <v>56</v>
      </c>
      <c r="F1188" s="2" t="s">
        <v>57</v>
      </c>
      <c r="G1188" s="2" t="s">
        <v>19</v>
      </c>
      <c r="H1188" s="4">
        <v>0.54999999999999993</v>
      </c>
      <c r="I1188" s="5">
        <v>1750</v>
      </c>
      <c r="J1188" s="6">
        <v>962.49999999999989</v>
      </c>
      <c r="K1188" s="6">
        <v>240.62499999999997</v>
      </c>
      <c r="L1188" s="7">
        <v>0.25</v>
      </c>
    </row>
    <row r="1189" spans="1:12" x14ac:dyDescent="0.25">
      <c r="A1189" s="2" t="s">
        <v>12</v>
      </c>
      <c r="B1189" s="2">
        <v>1185732</v>
      </c>
      <c r="C1189" s="3">
        <v>44366</v>
      </c>
      <c r="D1189" s="2" t="s">
        <v>13</v>
      </c>
      <c r="E1189" s="2" t="s">
        <v>56</v>
      </c>
      <c r="F1189" s="2" t="s">
        <v>57</v>
      </c>
      <c r="G1189" s="2" t="s">
        <v>20</v>
      </c>
      <c r="H1189" s="4">
        <v>0.6</v>
      </c>
      <c r="I1189" s="5">
        <v>3250</v>
      </c>
      <c r="J1189" s="6">
        <v>1950</v>
      </c>
      <c r="K1189" s="6">
        <v>780</v>
      </c>
      <c r="L1189" s="7">
        <v>0.4</v>
      </c>
    </row>
    <row r="1190" spans="1:12" x14ac:dyDescent="0.25">
      <c r="A1190" s="2" t="s">
        <v>12</v>
      </c>
      <c r="B1190" s="2">
        <v>1185732</v>
      </c>
      <c r="C1190" s="3">
        <v>44394</v>
      </c>
      <c r="D1190" s="2" t="s">
        <v>13</v>
      </c>
      <c r="E1190" s="2" t="s">
        <v>56</v>
      </c>
      <c r="F1190" s="2" t="s">
        <v>57</v>
      </c>
      <c r="G1190" s="2" t="s">
        <v>15</v>
      </c>
      <c r="H1190" s="4">
        <v>0.54999999999999993</v>
      </c>
      <c r="I1190" s="5">
        <v>5500</v>
      </c>
      <c r="J1190" s="6">
        <v>3024.9999999999995</v>
      </c>
      <c r="K1190" s="6">
        <v>1058.7499999999998</v>
      </c>
      <c r="L1190" s="7">
        <v>0.35</v>
      </c>
    </row>
    <row r="1191" spans="1:12" x14ac:dyDescent="0.25">
      <c r="A1191" s="2" t="s">
        <v>12</v>
      </c>
      <c r="B1191" s="2">
        <v>1185732</v>
      </c>
      <c r="C1191" s="3">
        <v>44394</v>
      </c>
      <c r="D1191" s="2" t="s">
        <v>13</v>
      </c>
      <c r="E1191" s="2" t="s">
        <v>56</v>
      </c>
      <c r="F1191" s="2" t="s">
        <v>57</v>
      </c>
      <c r="G1191" s="2" t="s">
        <v>16</v>
      </c>
      <c r="H1191" s="4">
        <v>0.5</v>
      </c>
      <c r="I1191" s="5">
        <v>3000</v>
      </c>
      <c r="J1191" s="6">
        <v>1500</v>
      </c>
      <c r="K1191" s="6">
        <v>525</v>
      </c>
      <c r="L1191" s="7">
        <v>0.35</v>
      </c>
    </row>
    <row r="1192" spans="1:12" x14ac:dyDescent="0.25">
      <c r="A1192" s="2" t="s">
        <v>12</v>
      </c>
      <c r="B1192" s="2">
        <v>1185732</v>
      </c>
      <c r="C1192" s="3">
        <v>44394</v>
      </c>
      <c r="D1192" s="2" t="s">
        <v>13</v>
      </c>
      <c r="E1192" s="2" t="s">
        <v>56</v>
      </c>
      <c r="F1192" s="2" t="s">
        <v>57</v>
      </c>
      <c r="G1192" s="2" t="s">
        <v>17</v>
      </c>
      <c r="H1192" s="4">
        <v>0.45</v>
      </c>
      <c r="I1192" s="5">
        <v>2250</v>
      </c>
      <c r="J1192" s="6">
        <v>1012.5</v>
      </c>
      <c r="K1192" s="6">
        <v>404.99999999999994</v>
      </c>
      <c r="L1192" s="7">
        <v>0.39999999999999997</v>
      </c>
    </row>
    <row r="1193" spans="1:12" x14ac:dyDescent="0.25">
      <c r="A1193" s="2" t="s">
        <v>12</v>
      </c>
      <c r="B1193" s="2">
        <v>1185732</v>
      </c>
      <c r="C1193" s="3">
        <v>44394</v>
      </c>
      <c r="D1193" s="2" t="s">
        <v>13</v>
      </c>
      <c r="E1193" s="2" t="s">
        <v>56</v>
      </c>
      <c r="F1193" s="2" t="s">
        <v>57</v>
      </c>
      <c r="G1193" s="2" t="s">
        <v>18</v>
      </c>
      <c r="H1193" s="4">
        <v>0.45</v>
      </c>
      <c r="I1193" s="5">
        <v>1750</v>
      </c>
      <c r="J1193" s="6">
        <v>787.5</v>
      </c>
      <c r="K1193" s="6">
        <v>236.25</v>
      </c>
      <c r="L1193" s="7">
        <v>0.3</v>
      </c>
    </row>
    <row r="1194" spans="1:12" x14ac:dyDescent="0.25">
      <c r="A1194" s="2" t="s">
        <v>12</v>
      </c>
      <c r="B1194" s="2">
        <v>1185732</v>
      </c>
      <c r="C1194" s="3">
        <v>44394</v>
      </c>
      <c r="D1194" s="2" t="s">
        <v>13</v>
      </c>
      <c r="E1194" s="2" t="s">
        <v>56</v>
      </c>
      <c r="F1194" s="2" t="s">
        <v>57</v>
      </c>
      <c r="G1194" s="2" t="s">
        <v>19</v>
      </c>
      <c r="H1194" s="4">
        <v>0.54999999999999993</v>
      </c>
      <c r="I1194" s="5">
        <v>2000</v>
      </c>
      <c r="J1194" s="6">
        <v>1099.9999999999998</v>
      </c>
      <c r="K1194" s="6">
        <v>274.99999999999994</v>
      </c>
      <c r="L1194" s="7">
        <v>0.25</v>
      </c>
    </row>
    <row r="1195" spans="1:12" x14ac:dyDescent="0.25">
      <c r="A1195" s="2" t="s">
        <v>12</v>
      </c>
      <c r="B1195" s="2">
        <v>1185732</v>
      </c>
      <c r="C1195" s="3">
        <v>44394</v>
      </c>
      <c r="D1195" s="2" t="s">
        <v>13</v>
      </c>
      <c r="E1195" s="2" t="s">
        <v>56</v>
      </c>
      <c r="F1195" s="2" t="s">
        <v>57</v>
      </c>
      <c r="G1195" s="2" t="s">
        <v>20</v>
      </c>
      <c r="H1195" s="4">
        <v>0.6</v>
      </c>
      <c r="I1195" s="5">
        <v>3750</v>
      </c>
      <c r="J1195" s="6">
        <v>2250</v>
      </c>
      <c r="K1195" s="6">
        <v>900</v>
      </c>
      <c r="L1195" s="7">
        <v>0.4</v>
      </c>
    </row>
    <row r="1196" spans="1:12" x14ac:dyDescent="0.25">
      <c r="A1196" s="2" t="s">
        <v>12</v>
      </c>
      <c r="B1196" s="2">
        <v>1185732</v>
      </c>
      <c r="C1196" s="3">
        <v>44426</v>
      </c>
      <c r="D1196" s="2" t="s">
        <v>13</v>
      </c>
      <c r="E1196" s="2" t="s">
        <v>56</v>
      </c>
      <c r="F1196" s="2" t="s">
        <v>57</v>
      </c>
      <c r="G1196" s="2" t="s">
        <v>15</v>
      </c>
      <c r="H1196" s="4">
        <v>0.54999999999999993</v>
      </c>
      <c r="I1196" s="5">
        <v>5250</v>
      </c>
      <c r="J1196" s="6">
        <v>2887.4999999999995</v>
      </c>
      <c r="K1196" s="6">
        <v>1010.6249999999998</v>
      </c>
      <c r="L1196" s="7">
        <v>0.35</v>
      </c>
    </row>
    <row r="1197" spans="1:12" x14ac:dyDescent="0.25">
      <c r="A1197" s="2" t="s">
        <v>12</v>
      </c>
      <c r="B1197" s="2">
        <v>1185732</v>
      </c>
      <c r="C1197" s="3">
        <v>44426</v>
      </c>
      <c r="D1197" s="2" t="s">
        <v>13</v>
      </c>
      <c r="E1197" s="2" t="s">
        <v>56</v>
      </c>
      <c r="F1197" s="2" t="s">
        <v>57</v>
      </c>
      <c r="G1197" s="2" t="s">
        <v>16</v>
      </c>
      <c r="H1197" s="4">
        <v>0.5</v>
      </c>
      <c r="I1197" s="5">
        <v>3000</v>
      </c>
      <c r="J1197" s="6">
        <v>1500</v>
      </c>
      <c r="K1197" s="6">
        <v>525</v>
      </c>
      <c r="L1197" s="7">
        <v>0.35</v>
      </c>
    </row>
    <row r="1198" spans="1:12" x14ac:dyDescent="0.25">
      <c r="A1198" s="2" t="s">
        <v>12</v>
      </c>
      <c r="B1198" s="2">
        <v>1185732</v>
      </c>
      <c r="C1198" s="3">
        <v>44426</v>
      </c>
      <c r="D1198" s="2" t="s">
        <v>13</v>
      </c>
      <c r="E1198" s="2" t="s">
        <v>56</v>
      </c>
      <c r="F1198" s="2" t="s">
        <v>57</v>
      </c>
      <c r="G1198" s="2" t="s">
        <v>17</v>
      </c>
      <c r="H1198" s="4">
        <v>0.45</v>
      </c>
      <c r="I1198" s="5">
        <v>2250</v>
      </c>
      <c r="J1198" s="6">
        <v>1012.5</v>
      </c>
      <c r="K1198" s="6">
        <v>404.99999999999994</v>
      </c>
      <c r="L1198" s="7">
        <v>0.39999999999999997</v>
      </c>
    </row>
    <row r="1199" spans="1:12" x14ac:dyDescent="0.25">
      <c r="A1199" s="2" t="s">
        <v>12</v>
      </c>
      <c r="B1199" s="2">
        <v>1185732</v>
      </c>
      <c r="C1199" s="3">
        <v>44426</v>
      </c>
      <c r="D1199" s="2" t="s">
        <v>13</v>
      </c>
      <c r="E1199" s="2" t="s">
        <v>56</v>
      </c>
      <c r="F1199" s="2" t="s">
        <v>57</v>
      </c>
      <c r="G1199" s="2" t="s">
        <v>18</v>
      </c>
      <c r="H1199" s="4">
        <v>0.45</v>
      </c>
      <c r="I1199" s="5">
        <v>1750</v>
      </c>
      <c r="J1199" s="6">
        <v>787.5</v>
      </c>
      <c r="K1199" s="6">
        <v>236.25</v>
      </c>
      <c r="L1199" s="7">
        <v>0.3</v>
      </c>
    </row>
    <row r="1200" spans="1:12" x14ac:dyDescent="0.25">
      <c r="A1200" s="2" t="s">
        <v>12</v>
      </c>
      <c r="B1200" s="2">
        <v>1185732</v>
      </c>
      <c r="C1200" s="3">
        <v>44426</v>
      </c>
      <c r="D1200" s="2" t="s">
        <v>13</v>
      </c>
      <c r="E1200" s="2" t="s">
        <v>56</v>
      </c>
      <c r="F1200" s="2" t="s">
        <v>57</v>
      </c>
      <c r="G1200" s="2" t="s">
        <v>19</v>
      </c>
      <c r="H1200" s="4">
        <v>0.54999999999999993</v>
      </c>
      <c r="I1200" s="5">
        <v>1500</v>
      </c>
      <c r="J1200" s="6">
        <v>824.99999999999989</v>
      </c>
      <c r="K1200" s="6">
        <v>206.24999999999997</v>
      </c>
      <c r="L1200" s="7">
        <v>0.25</v>
      </c>
    </row>
    <row r="1201" spans="1:12" x14ac:dyDescent="0.25">
      <c r="A1201" s="2" t="s">
        <v>12</v>
      </c>
      <c r="B1201" s="2">
        <v>1185732</v>
      </c>
      <c r="C1201" s="3">
        <v>44426</v>
      </c>
      <c r="D1201" s="2" t="s">
        <v>13</v>
      </c>
      <c r="E1201" s="2" t="s">
        <v>56</v>
      </c>
      <c r="F1201" s="2" t="s">
        <v>57</v>
      </c>
      <c r="G1201" s="2" t="s">
        <v>20</v>
      </c>
      <c r="H1201" s="4">
        <v>0.6</v>
      </c>
      <c r="I1201" s="5">
        <v>3250</v>
      </c>
      <c r="J1201" s="6">
        <v>1950</v>
      </c>
      <c r="K1201" s="6">
        <v>780</v>
      </c>
      <c r="L1201" s="7">
        <v>0.4</v>
      </c>
    </row>
    <row r="1202" spans="1:12" x14ac:dyDescent="0.25">
      <c r="A1202" s="2" t="s">
        <v>12</v>
      </c>
      <c r="B1202" s="2">
        <v>1185732</v>
      </c>
      <c r="C1202" s="3">
        <v>44456</v>
      </c>
      <c r="D1202" s="2" t="s">
        <v>13</v>
      </c>
      <c r="E1202" s="2" t="s">
        <v>56</v>
      </c>
      <c r="F1202" s="2" t="s">
        <v>57</v>
      </c>
      <c r="G1202" s="2" t="s">
        <v>15</v>
      </c>
      <c r="H1202" s="4">
        <v>0.54999999999999993</v>
      </c>
      <c r="I1202" s="5">
        <v>4500</v>
      </c>
      <c r="J1202" s="6">
        <v>2474.9999999999995</v>
      </c>
      <c r="K1202" s="6">
        <v>866.24999999999977</v>
      </c>
      <c r="L1202" s="7">
        <v>0.35</v>
      </c>
    </row>
    <row r="1203" spans="1:12" x14ac:dyDescent="0.25">
      <c r="A1203" s="2" t="s">
        <v>12</v>
      </c>
      <c r="B1203" s="2">
        <v>1185732</v>
      </c>
      <c r="C1203" s="3">
        <v>44456</v>
      </c>
      <c r="D1203" s="2" t="s">
        <v>13</v>
      </c>
      <c r="E1203" s="2" t="s">
        <v>56</v>
      </c>
      <c r="F1203" s="2" t="s">
        <v>57</v>
      </c>
      <c r="G1203" s="2" t="s">
        <v>16</v>
      </c>
      <c r="H1203" s="4">
        <v>0.5</v>
      </c>
      <c r="I1203" s="5">
        <v>2500</v>
      </c>
      <c r="J1203" s="6">
        <v>1250</v>
      </c>
      <c r="K1203" s="6">
        <v>437.5</v>
      </c>
      <c r="L1203" s="7">
        <v>0.35</v>
      </c>
    </row>
    <row r="1204" spans="1:12" x14ac:dyDescent="0.25">
      <c r="A1204" s="2" t="s">
        <v>12</v>
      </c>
      <c r="B1204" s="2">
        <v>1185732</v>
      </c>
      <c r="C1204" s="3">
        <v>44456</v>
      </c>
      <c r="D1204" s="2" t="s">
        <v>13</v>
      </c>
      <c r="E1204" s="2" t="s">
        <v>56</v>
      </c>
      <c r="F1204" s="2" t="s">
        <v>57</v>
      </c>
      <c r="G1204" s="2" t="s">
        <v>17</v>
      </c>
      <c r="H1204" s="4">
        <v>0.45</v>
      </c>
      <c r="I1204" s="5">
        <v>1500</v>
      </c>
      <c r="J1204" s="6">
        <v>675</v>
      </c>
      <c r="K1204" s="6">
        <v>270</v>
      </c>
      <c r="L1204" s="7">
        <v>0.39999999999999997</v>
      </c>
    </row>
    <row r="1205" spans="1:12" x14ac:dyDescent="0.25">
      <c r="A1205" s="2" t="s">
        <v>12</v>
      </c>
      <c r="B1205" s="2">
        <v>1185732</v>
      </c>
      <c r="C1205" s="3">
        <v>44456</v>
      </c>
      <c r="D1205" s="2" t="s">
        <v>13</v>
      </c>
      <c r="E1205" s="2" t="s">
        <v>56</v>
      </c>
      <c r="F1205" s="2" t="s">
        <v>57</v>
      </c>
      <c r="G1205" s="2" t="s">
        <v>18</v>
      </c>
      <c r="H1205" s="4">
        <v>0.45</v>
      </c>
      <c r="I1205" s="5">
        <v>1250</v>
      </c>
      <c r="J1205" s="6">
        <v>562.5</v>
      </c>
      <c r="K1205" s="6">
        <v>168.75</v>
      </c>
      <c r="L1205" s="7">
        <v>0.3</v>
      </c>
    </row>
    <row r="1206" spans="1:12" x14ac:dyDescent="0.25">
      <c r="A1206" s="2" t="s">
        <v>12</v>
      </c>
      <c r="B1206" s="2">
        <v>1185732</v>
      </c>
      <c r="C1206" s="3">
        <v>44456</v>
      </c>
      <c r="D1206" s="2" t="s">
        <v>13</v>
      </c>
      <c r="E1206" s="2" t="s">
        <v>56</v>
      </c>
      <c r="F1206" s="2" t="s">
        <v>57</v>
      </c>
      <c r="G1206" s="2" t="s">
        <v>19</v>
      </c>
      <c r="H1206" s="4">
        <v>0.54999999999999993</v>
      </c>
      <c r="I1206" s="5">
        <v>1250</v>
      </c>
      <c r="J1206" s="6">
        <v>687.49999999999989</v>
      </c>
      <c r="K1206" s="6">
        <v>171.87499999999997</v>
      </c>
      <c r="L1206" s="7">
        <v>0.25</v>
      </c>
    </row>
    <row r="1207" spans="1:12" x14ac:dyDescent="0.25">
      <c r="A1207" s="2" t="s">
        <v>12</v>
      </c>
      <c r="B1207" s="2">
        <v>1185732</v>
      </c>
      <c r="C1207" s="3">
        <v>44456</v>
      </c>
      <c r="D1207" s="2" t="s">
        <v>13</v>
      </c>
      <c r="E1207" s="2" t="s">
        <v>56</v>
      </c>
      <c r="F1207" s="2" t="s">
        <v>57</v>
      </c>
      <c r="G1207" s="2" t="s">
        <v>20</v>
      </c>
      <c r="H1207" s="4">
        <v>0.6</v>
      </c>
      <c r="I1207" s="5">
        <v>2250</v>
      </c>
      <c r="J1207" s="6">
        <v>1350</v>
      </c>
      <c r="K1207" s="6">
        <v>540</v>
      </c>
      <c r="L1207" s="7">
        <v>0.4</v>
      </c>
    </row>
    <row r="1208" spans="1:12" x14ac:dyDescent="0.25">
      <c r="A1208" s="2" t="s">
        <v>12</v>
      </c>
      <c r="B1208" s="2">
        <v>1185732</v>
      </c>
      <c r="C1208" s="3">
        <v>44488</v>
      </c>
      <c r="D1208" s="2" t="s">
        <v>13</v>
      </c>
      <c r="E1208" s="2" t="s">
        <v>56</v>
      </c>
      <c r="F1208" s="2" t="s">
        <v>57</v>
      </c>
      <c r="G1208" s="2" t="s">
        <v>15</v>
      </c>
      <c r="H1208" s="4">
        <v>0.6</v>
      </c>
      <c r="I1208" s="5">
        <v>4000</v>
      </c>
      <c r="J1208" s="6">
        <v>2400</v>
      </c>
      <c r="K1208" s="6">
        <v>840</v>
      </c>
      <c r="L1208" s="7">
        <v>0.35</v>
      </c>
    </row>
    <row r="1209" spans="1:12" x14ac:dyDescent="0.25">
      <c r="A1209" s="2" t="s">
        <v>12</v>
      </c>
      <c r="B1209" s="2">
        <v>1185732</v>
      </c>
      <c r="C1209" s="3">
        <v>44488</v>
      </c>
      <c r="D1209" s="2" t="s">
        <v>13</v>
      </c>
      <c r="E1209" s="2" t="s">
        <v>56</v>
      </c>
      <c r="F1209" s="2" t="s">
        <v>57</v>
      </c>
      <c r="G1209" s="2" t="s">
        <v>16</v>
      </c>
      <c r="H1209" s="4">
        <v>0.55000000000000004</v>
      </c>
      <c r="I1209" s="5">
        <v>2250</v>
      </c>
      <c r="J1209" s="6">
        <v>1237.5</v>
      </c>
      <c r="K1209" s="6">
        <v>433.125</v>
      </c>
      <c r="L1209" s="7">
        <v>0.35</v>
      </c>
    </row>
    <row r="1210" spans="1:12" x14ac:dyDescent="0.25">
      <c r="A1210" s="2" t="s">
        <v>12</v>
      </c>
      <c r="B1210" s="2">
        <v>1185732</v>
      </c>
      <c r="C1210" s="3">
        <v>44488</v>
      </c>
      <c r="D1210" s="2" t="s">
        <v>13</v>
      </c>
      <c r="E1210" s="2" t="s">
        <v>56</v>
      </c>
      <c r="F1210" s="2" t="s">
        <v>57</v>
      </c>
      <c r="G1210" s="2" t="s">
        <v>17</v>
      </c>
      <c r="H1210" s="4">
        <v>0.55000000000000004</v>
      </c>
      <c r="I1210" s="5">
        <v>1250</v>
      </c>
      <c r="J1210" s="6">
        <v>687.5</v>
      </c>
      <c r="K1210" s="6">
        <v>275</v>
      </c>
      <c r="L1210" s="7">
        <v>0.39999999999999997</v>
      </c>
    </row>
    <row r="1211" spans="1:12" x14ac:dyDescent="0.25">
      <c r="A1211" s="2" t="s">
        <v>12</v>
      </c>
      <c r="B1211" s="2">
        <v>1185732</v>
      </c>
      <c r="C1211" s="3">
        <v>44488</v>
      </c>
      <c r="D1211" s="2" t="s">
        <v>13</v>
      </c>
      <c r="E1211" s="2" t="s">
        <v>56</v>
      </c>
      <c r="F1211" s="2" t="s">
        <v>57</v>
      </c>
      <c r="G1211" s="2" t="s">
        <v>18</v>
      </c>
      <c r="H1211" s="4">
        <v>0.55000000000000004</v>
      </c>
      <c r="I1211" s="5">
        <v>1000</v>
      </c>
      <c r="J1211" s="6">
        <v>550</v>
      </c>
      <c r="K1211" s="6">
        <v>165</v>
      </c>
      <c r="L1211" s="7">
        <v>0.3</v>
      </c>
    </row>
    <row r="1212" spans="1:12" x14ac:dyDescent="0.25">
      <c r="A1212" s="2" t="s">
        <v>12</v>
      </c>
      <c r="B1212" s="2">
        <v>1185732</v>
      </c>
      <c r="C1212" s="3">
        <v>44488</v>
      </c>
      <c r="D1212" s="2" t="s">
        <v>13</v>
      </c>
      <c r="E1212" s="2" t="s">
        <v>56</v>
      </c>
      <c r="F1212" s="2" t="s">
        <v>57</v>
      </c>
      <c r="G1212" s="2" t="s">
        <v>19</v>
      </c>
      <c r="H1212" s="4">
        <v>0.65</v>
      </c>
      <c r="I1212" s="5">
        <v>1000</v>
      </c>
      <c r="J1212" s="6">
        <v>650</v>
      </c>
      <c r="K1212" s="6">
        <v>162.5</v>
      </c>
      <c r="L1212" s="7">
        <v>0.25</v>
      </c>
    </row>
    <row r="1213" spans="1:12" x14ac:dyDescent="0.25">
      <c r="A1213" s="2" t="s">
        <v>12</v>
      </c>
      <c r="B1213" s="2">
        <v>1185732</v>
      </c>
      <c r="C1213" s="3">
        <v>44488</v>
      </c>
      <c r="D1213" s="2" t="s">
        <v>13</v>
      </c>
      <c r="E1213" s="2" t="s">
        <v>56</v>
      </c>
      <c r="F1213" s="2" t="s">
        <v>57</v>
      </c>
      <c r="G1213" s="2" t="s">
        <v>20</v>
      </c>
      <c r="H1213" s="4">
        <v>0.7</v>
      </c>
      <c r="I1213" s="5">
        <v>2250</v>
      </c>
      <c r="J1213" s="6">
        <v>1575</v>
      </c>
      <c r="K1213" s="6">
        <v>630</v>
      </c>
      <c r="L1213" s="7">
        <v>0.4</v>
      </c>
    </row>
    <row r="1214" spans="1:12" x14ac:dyDescent="0.25">
      <c r="A1214" s="2" t="s">
        <v>12</v>
      </c>
      <c r="B1214" s="2">
        <v>1185732</v>
      </c>
      <c r="C1214" s="3">
        <v>44518</v>
      </c>
      <c r="D1214" s="2" t="s">
        <v>13</v>
      </c>
      <c r="E1214" s="2" t="s">
        <v>56</v>
      </c>
      <c r="F1214" s="2" t="s">
        <v>57</v>
      </c>
      <c r="G1214" s="2" t="s">
        <v>15</v>
      </c>
      <c r="H1214" s="4">
        <v>0.65</v>
      </c>
      <c r="I1214" s="5">
        <v>3750</v>
      </c>
      <c r="J1214" s="6">
        <v>2437.5</v>
      </c>
      <c r="K1214" s="6">
        <v>853.125</v>
      </c>
      <c r="L1214" s="7">
        <v>0.35</v>
      </c>
    </row>
    <row r="1215" spans="1:12" x14ac:dyDescent="0.25">
      <c r="A1215" s="2" t="s">
        <v>12</v>
      </c>
      <c r="B1215" s="2">
        <v>1185732</v>
      </c>
      <c r="C1215" s="3">
        <v>44518</v>
      </c>
      <c r="D1215" s="2" t="s">
        <v>13</v>
      </c>
      <c r="E1215" s="2" t="s">
        <v>56</v>
      </c>
      <c r="F1215" s="2" t="s">
        <v>57</v>
      </c>
      <c r="G1215" s="2" t="s">
        <v>16</v>
      </c>
      <c r="H1215" s="4">
        <v>0.55000000000000004</v>
      </c>
      <c r="I1215" s="5">
        <v>2000</v>
      </c>
      <c r="J1215" s="6">
        <v>1100</v>
      </c>
      <c r="K1215" s="6">
        <v>385</v>
      </c>
      <c r="L1215" s="7">
        <v>0.35</v>
      </c>
    </row>
    <row r="1216" spans="1:12" x14ac:dyDescent="0.25">
      <c r="A1216" s="2" t="s">
        <v>12</v>
      </c>
      <c r="B1216" s="2">
        <v>1185732</v>
      </c>
      <c r="C1216" s="3">
        <v>44518</v>
      </c>
      <c r="D1216" s="2" t="s">
        <v>13</v>
      </c>
      <c r="E1216" s="2" t="s">
        <v>56</v>
      </c>
      <c r="F1216" s="2" t="s">
        <v>57</v>
      </c>
      <c r="G1216" s="2" t="s">
        <v>17</v>
      </c>
      <c r="H1216" s="4">
        <v>0.55000000000000004</v>
      </c>
      <c r="I1216" s="5">
        <v>1950</v>
      </c>
      <c r="J1216" s="6">
        <v>1072.5</v>
      </c>
      <c r="K1216" s="6">
        <v>428.99999999999994</v>
      </c>
      <c r="L1216" s="7">
        <v>0.39999999999999997</v>
      </c>
    </row>
    <row r="1217" spans="1:12" x14ac:dyDescent="0.25">
      <c r="A1217" s="2" t="s">
        <v>12</v>
      </c>
      <c r="B1217" s="2">
        <v>1185732</v>
      </c>
      <c r="C1217" s="3">
        <v>44518</v>
      </c>
      <c r="D1217" s="2" t="s">
        <v>13</v>
      </c>
      <c r="E1217" s="2" t="s">
        <v>56</v>
      </c>
      <c r="F1217" s="2" t="s">
        <v>57</v>
      </c>
      <c r="G1217" s="2" t="s">
        <v>18</v>
      </c>
      <c r="H1217" s="4">
        <v>0.55000000000000004</v>
      </c>
      <c r="I1217" s="5">
        <v>1750</v>
      </c>
      <c r="J1217" s="6">
        <v>962.50000000000011</v>
      </c>
      <c r="K1217" s="6">
        <v>288.75</v>
      </c>
      <c r="L1217" s="7">
        <v>0.3</v>
      </c>
    </row>
    <row r="1218" spans="1:12" x14ac:dyDescent="0.25">
      <c r="A1218" s="2" t="s">
        <v>12</v>
      </c>
      <c r="B1218" s="2">
        <v>1185732</v>
      </c>
      <c r="C1218" s="3">
        <v>44518</v>
      </c>
      <c r="D1218" s="2" t="s">
        <v>13</v>
      </c>
      <c r="E1218" s="2" t="s">
        <v>56</v>
      </c>
      <c r="F1218" s="2" t="s">
        <v>57</v>
      </c>
      <c r="G1218" s="2" t="s">
        <v>19</v>
      </c>
      <c r="H1218" s="4">
        <v>0.65</v>
      </c>
      <c r="I1218" s="5">
        <v>1500</v>
      </c>
      <c r="J1218" s="6">
        <v>975</v>
      </c>
      <c r="K1218" s="6">
        <v>243.75</v>
      </c>
      <c r="L1218" s="7">
        <v>0.25</v>
      </c>
    </row>
    <row r="1219" spans="1:12" x14ac:dyDescent="0.25">
      <c r="A1219" s="2" t="s">
        <v>12</v>
      </c>
      <c r="B1219" s="2">
        <v>1185732</v>
      </c>
      <c r="C1219" s="3">
        <v>44518</v>
      </c>
      <c r="D1219" s="2" t="s">
        <v>13</v>
      </c>
      <c r="E1219" s="2" t="s">
        <v>56</v>
      </c>
      <c r="F1219" s="2" t="s">
        <v>57</v>
      </c>
      <c r="G1219" s="2" t="s">
        <v>20</v>
      </c>
      <c r="H1219" s="4">
        <v>0.7</v>
      </c>
      <c r="I1219" s="5">
        <v>2500</v>
      </c>
      <c r="J1219" s="6">
        <v>1750</v>
      </c>
      <c r="K1219" s="6">
        <v>700</v>
      </c>
      <c r="L1219" s="7">
        <v>0.4</v>
      </c>
    </row>
    <row r="1220" spans="1:12" x14ac:dyDescent="0.25">
      <c r="A1220" s="2" t="s">
        <v>12</v>
      </c>
      <c r="B1220" s="2">
        <v>1185732</v>
      </c>
      <c r="C1220" s="3">
        <v>44547</v>
      </c>
      <c r="D1220" s="2" t="s">
        <v>13</v>
      </c>
      <c r="E1220" s="2" t="s">
        <v>56</v>
      </c>
      <c r="F1220" s="2" t="s">
        <v>57</v>
      </c>
      <c r="G1220" s="2" t="s">
        <v>15</v>
      </c>
      <c r="H1220" s="4">
        <v>0.65</v>
      </c>
      <c r="I1220" s="5">
        <v>4750</v>
      </c>
      <c r="J1220" s="6">
        <v>3087.5</v>
      </c>
      <c r="K1220" s="6">
        <v>1080.625</v>
      </c>
      <c r="L1220" s="7">
        <v>0.35</v>
      </c>
    </row>
    <row r="1221" spans="1:12" x14ac:dyDescent="0.25">
      <c r="A1221" s="2" t="s">
        <v>12</v>
      </c>
      <c r="B1221" s="2">
        <v>1185732</v>
      </c>
      <c r="C1221" s="3">
        <v>44547</v>
      </c>
      <c r="D1221" s="2" t="s">
        <v>13</v>
      </c>
      <c r="E1221" s="2" t="s">
        <v>56</v>
      </c>
      <c r="F1221" s="2" t="s">
        <v>57</v>
      </c>
      <c r="G1221" s="2" t="s">
        <v>16</v>
      </c>
      <c r="H1221" s="4">
        <v>0.55000000000000004</v>
      </c>
      <c r="I1221" s="5">
        <v>2750</v>
      </c>
      <c r="J1221" s="6">
        <v>1512.5000000000002</v>
      </c>
      <c r="K1221" s="6">
        <v>529.375</v>
      </c>
      <c r="L1221" s="7">
        <v>0.35</v>
      </c>
    </row>
    <row r="1222" spans="1:12" x14ac:dyDescent="0.25">
      <c r="A1222" s="2" t="s">
        <v>12</v>
      </c>
      <c r="B1222" s="2">
        <v>1185732</v>
      </c>
      <c r="C1222" s="3">
        <v>44547</v>
      </c>
      <c r="D1222" s="2" t="s">
        <v>13</v>
      </c>
      <c r="E1222" s="2" t="s">
        <v>56</v>
      </c>
      <c r="F1222" s="2" t="s">
        <v>57</v>
      </c>
      <c r="G1222" s="2" t="s">
        <v>17</v>
      </c>
      <c r="H1222" s="4">
        <v>0.55000000000000004</v>
      </c>
      <c r="I1222" s="5">
        <v>2500</v>
      </c>
      <c r="J1222" s="6">
        <v>1375</v>
      </c>
      <c r="K1222" s="6">
        <v>550</v>
      </c>
      <c r="L1222" s="7">
        <v>0.39999999999999997</v>
      </c>
    </row>
    <row r="1223" spans="1:12" x14ac:dyDescent="0.25">
      <c r="A1223" s="2" t="s">
        <v>12</v>
      </c>
      <c r="B1223" s="2">
        <v>1185732</v>
      </c>
      <c r="C1223" s="3">
        <v>44547</v>
      </c>
      <c r="D1223" s="2" t="s">
        <v>13</v>
      </c>
      <c r="E1223" s="2" t="s">
        <v>56</v>
      </c>
      <c r="F1223" s="2" t="s">
        <v>57</v>
      </c>
      <c r="G1223" s="2" t="s">
        <v>18</v>
      </c>
      <c r="H1223" s="4">
        <v>0.55000000000000004</v>
      </c>
      <c r="I1223" s="5">
        <v>2000</v>
      </c>
      <c r="J1223" s="6">
        <v>1100</v>
      </c>
      <c r="K1223" s="6">
        <v>330</v>
      </c>
      <c r="L1223" s="7">
        <v>0.3</v>
      </c>
    </row>
    <row r="1224" spans="1:12" x14ac:dyDescent="0.25">
      <c r="A1224" s="2" t="s">
        <v>12</v>
      </c>
      <c r="B1224" s="2">
        <v>1185732</v>
      </c>
      <c r="C1224" s="3">
        <v>44547</v>
      </c>
      <c r="D1224" s="2" t="s">
        <v>13</v>
      </c>
      <c r="E1224" s="2" t="s">
        <v>56</v>
      </c>
      <c r="F1224" s="2" t="s">
        <v>57</v>
      </c>
      <c r="G1224" s="2" t="s">
        <v>19</v>
      </c>
      <c r="H1224" s="4">
        <v>0.65</v>
      </c>
      <c r="I1224" s="5">
        <v>2000</v>
      </c>
      <c r="J1224" s="6">
        <v>1300</v>
      </c>
      <c r="K1224" s="6">
        <v>325</v>
      </c>
      <c r="L1224" s="7">
        <v>0.25</v>
      </c>
    </row>
    <row r="1225" spans="1:12" x14ac:dyDescent="0.25">
      <c r="A1225" s="2" t="s">
        <v>12</v>
      </c>
      <c r="B1225" s="2">
        <v>1185732</v>
      </c>
      <c r="C1225" s="3">
        <v>44547</v>
      </c>
      <c r="D1225" s="2" t="s">
        <v>13</v>
      </c>
      <c r="E1225" s="2" t="s">
        <v>56</v>
      </c>
      <c r="F1225" s="2" t="s">
        <v>57</v>
      </c>
      <c r="G1225" s="2" t="s">
        <v>20</v>
      </c>
      <c r="H1225" s="4">
        <v>0.7</v>
      </c>
      <c r="I1225" s="5">
        <v>3000</v>
      </c>
      <c r="J1225" s="6">
        <v>2100</v>
      </c>
      <c r="K1225" s="6">
        <v>840</v>
      </c>
      <c r="L1225" s="7">
        <v>0.4</v>
      </c>
    </row>
    <row r="1226" spans="1:12" x14ac:dyDescent="0.25">
      <c r="A1226" s="2" t="s">
        <v>25</v>
      </c>
      <c r="B1226" s="2">
        <v>1128299</v>
      </c>
      <c r="C1226" s="3">
        <v>44206</v>
      </c>
      <c r="D1226" s="2" t="s">
        <v>26</v>
      </c>
      <c r="E1226" s="2" t="s">
        <v>58</v>
      </c>
      <c r="F1226" s="2" t="s">
        <v>59</v>
      </c>
      <c r="G1226" s="2" t="s">
        <v>15</v>
      </c>
      <c r="H1226" s="4">
        <v>0.35000000000000003</v>
      </c>
      <c r="I1226" s="5">
        <v>3750</v>
      </c>
      <c r="J1226" s="6">
        <v>1312.5000000000002</v>
      </c>
      <c r="K1226" s="6">
        <v>328.12500000000006</v>
      </c>
      <c r="L1226" s="7">
        <v>0.25</v>
      </c>
    </row>
    <row r="1227" spans="1:12" x14ac:dyDescent="0.25">
      <c r="A1227" s="2" t="s">
        <v>25</v>
      </c>
      <c r="B1227" s="2">
        <v>1128299</v>
      </c>
      <c r="C1227" s="3">
        <v>44206</v>
      </c>
      <c r="D1227" s="2" t="s">
        <v>26</v>
      </c>
      <c r="E1227" s="2" t="s">
        <v>58</v>
      </c>
      <c r="F1227" s="2" t="s">
        <v>59</v>
      </c>
      <c r="G1227" s="2" t="s">
        <v>16</v>
      </c>
      <c r="H1227" s="4">
        <v>0.45</v>
      </c>
      <c r="I1227" s="5">
        <v>3750</v>
      </c>
      <c r="J1227" s="6">
        <v>1687.5</v>
      </c>
      <c r="K1227" s="6">
        <v>337.5</v>
      </c>
      <c r="L1227" s="7">
        <v>0.2</v>
      </c>
    </row>
    <row r="1228" spans="1:12" x14ac:dyDescent="0.25">
      <c r="A1228" s="2" t="s">
        <v>25</v>
      </c>
      <c r="B1228" s="2">
        <v>1128299</v>
      </c>
      <c r="C1228" s="3">
        <v>44206</v>
      </c>
      <c r="D1228" s="2" t="s">
        <v>26</v>
      </c>
      <c r="E1228" s="2" t="s">
        <v>58</v>
      </c>
      <c r="F1228" s="2" t="s">
        <v>59</v>
      </c>
      <c r="G1228" s="2" t="s">
        <v>17</v>
      </c>
      <c r="H1228" s="4">
        <v>0.45</v>
      </c>
      <c r="I1228" s="5">
        <v>3750</v>
      </c>
      <c r="J1228" s="6">
        <v>1687.5</v>
      </c>
      <c r="K1228" s="6">
        <v>421.875</v>
      </c>
      <c r="L1228" s="7">
        <v>0.25</v>
      </c>
    </row>
    <row r="1229" spans="1:12" x14ac:dyDescent="0.25">
      <c r="A1229" s="2" t="s">
        <v>25</v>
      </c>
      <c r="B1229" s="2">
        <v>1128299</v>
      </c>
      <c r="C1229" s="3">
        <v>44206</v>
      </c>
      <c r="D1229" s="2" t="s">
        <v>26</v>
      </c>
      <c r="E1229" s="2" t="s">
        <v>58</v>
      </c>
      <c r="F1229" s="2" t="s">
        <v>59</v>
      </c>
      <c r="G1229" s="2" t="s">
        <v>18</v>
      </c>
      <c r="H1229" s="4">
        <v>0.45</v>
      </c>
      <c r="I1229" s="5">
        <v>2250</v>
      </c>
      <c r="J1229" s="6">
        <v>1012.5</v>
      </c>
      <c r="K1229" s="6">
        <v>253.125</v>
      </c>
      <c r="L1229" s="7">
        <v>0.25</v>
      </c>
    </row>
    <row r="1230" spans="1:12" x14ac:dyDescent="0.25">
      <c r="A1230" s="2" t="s">
        <v>25</v>
      </c>
      <c r="B1230" s="2">
        <v>1128299</v>
      </c>
      <c r="C1230" s="3">
        <v>44206</v>
      </c>
      <c r="D1230" s="2" t="s">
        <v>26</v>
      </c>
      <c r="E1230" s="2" t="s">
        <v>58</v>
      </c>
      <c r="F1230" s="2" t="s">
        <v>59</v>
      </c>
      <c r="G1230" s="2" t="s">
        <v>19</v>
      </c>
      <c r="H1230" s="4">
        <v>0.5</v>
      </c>
      <c r="I1230" s="5">
        <v>1750</v>
      </c>
      <c r="J1230" s="6">
        <v>875</v>
      </c>
      <c r="K1230" s="6">
        <v>131.25</v>
      </c>
      <c r="L1230" s="7">
        <v>0.15</v>
      </c>
    </row>
    <row r="1231" spans="1:12" x14ac:dyDescent="0.25">
      <c r="A1231" s="2" t="s">
        <v>25</v>
      </c>
      <c r="B1231" s="2">
        <v>1128299</v>
      </c>
      <c r="C1231" s="3">
        <v>44206</v>
      </c>
      <c r="D1231" s="2" t="s">
        <v>26</v>
      </c>
      <c r="E1231" s="2" t="s">
        <v>58</v>
      </c>
      <c r="F1231" s="2" t="s">
        <v>59</v>
      </c>
      <c r="G1231" s="2" t="s">
        <v>20</v>
      </c>
      <c r="H1231" s="4">
        <v>0.45</v>
      </c>
      <c r="I1231" s="5">
        <v>4250</v>
      </c>
      <c r="J1231" s="6">
        <v>1912.5</v>
      </c>
      <c r="K1231" s="6">
        <v>765</v>
      </c>
      <c r="L1231" s="7">
        <v>0.4</v>
      </c>
    </row>
    <row r="1232" spans="1:12" x14ac:dyDescent="0.25">
      <c r="A1232" s="2" t="s">
        <v>25</v>
      </c>
      <c r="B1232" s="2">
        <v>1128299</v>
      </c>
      <c r="C1232" s="3">
        <v>44237</v>
      </c>
      <c r="D1232" s="2" t="s">
        <v>26</v>
      </c>
      <c r="E1232" s="2" t="s">
        <v>58</v>
      </c>
      <c r="F1232" s="2" t="s">
        <v>59</v>
      </c>
      <c r="G1232" s="2" t="s">
        <v>15</v>
      </c>
      <c r="H1232" s="4">
        <v>0.35000000000000003</v>
      </c>
      <c r="I1232" s="5">
        <v>4750</v>
      </c>
      <c r="J1232" s="6">
        <v>1662.5000000000002</v>
      </c>
      <c r="K1232" s="6">
        <v>415.62500000000006</v>
      </c>
      <c r="L1232" s="7">
        <v>0.25</v>
      </c>
    </row>
    <row r="1233" spans="1:12" x14ac:dyDescent="0.25">
      <c r="A1233" s="2" t="s">
        <v>25</v>
      </c>
      <c r="B1233" s="2">
        <v>1128299</v>
      </c>
      <c r="C1233" s="3">
        <v>44237</v>
      </c>
      <c r="D1233" s="2" t="s">
        <v>26</v>
      </c>
      <c r="E1233" s="2" t="s">
        <v>58</v>
      </c>
      <c r="F1233" s="2" t="s">
        <v>59</v>
      </c>
      <c r="G1233" s="2" t="s">
        <v>16</v>
      </c>
      <c r="H1233" s="4">
        <v>0.45</v>
      </c>
      <c r="I1233" s="5">
        <v>3750</v>
      </c>
      <c r="J1233" s="6">
        <v>1687.5</v>
      </c>
      <c r="K1233" s="6">
        <v>337.5</v>
      </c>
      <c r="L1233" s="7">
        <v>0.2</v>
      </c>
    </row>
    <row r="1234" spans="1:12" x14ac:dyDescent="0.25">
      <c r="A1234" s="2" t="s">
        <v>25</v>
      </c>
      <c r="B1234" s="2">
        <v>1128299</v>
      </c>
      <c r="C1234" s="3">
        <v>44237</v>
      </c>
      <c r="D1234" s="2" t="s">
        <v>26</v>
      </c>
      <c r="E1234" s="2" t="s">
        <v>58</v>
      </c>
      <c r="F1234" s="2" t="s">
        <v>59</v>
      </c>
      <c r="G1234" s="2" t="s">
        <v>17</v>
      </c>
      <c r="H1234" s="4">
        <v>0.45</v>
      </c>
      <c r="I1234" s="5">
        <v>3750</v>
      </c>
      <c r="J1234" s="6">
        <v>1687.5</v>
      </c>
      <c r="K1234" s="6">
        <v>421.875</v>
      </c>
      <c r="L1234" s="7">
        <v>0.25</v>
      </c>
    </row>
    <row r="1235" spans="1:12" x14ac:dyDescent="0.25">
      <c r="A1235" s="2" t="s">
        <v>25</v>
      </c>
      <c r="B1235" s="2">
        <v>1128299</v>
      </c>
      <c r="C1235" s="3">
        <v>44237</v>
      </c>
      <c r="D1235" s="2" t="s">
        <v>26</v>
      </c>
      <c r="E1235" s="2" t="s">
        <v>58</v>
      </c>
      <c r="F1235" s="2" t="s">
        <v>59</v>
      </c>
      <c r="G1235" s="2" t="s">
        <v>18</v>
      </c>
      <c r="H1235" s="4">
        <v>0.45</v>
      </c>
      <c r="I1235" s="5">
        <v>2250</v>
      </c>
      <c r="J1235" s="6">
        <v>1012.5</v>
      </c>
      <c r="K1235" s="6">
        <v>253.125</v>
      </c>
      <c r="L1235" s="7">
        <v>0.25</v>
      </c>
    </row>
    <row r="1236" spans="1:12" x14ac:dyDescent="0.25">
      <c r="A1236" s="2" t="s">
        <v>25</v>
      </c>
      <c r="B1236" s="2">
        <v>1128299</v>
      </c>
      <c r="C1236" s="3">
        <v>44237</v>
      </c>
      <c r="D1236" s="2" t="s">
        <v>26</v>
      </c>
      <c r="E1236" s="2" t="s">
        <v>58</v>
      </c>
      <c r="F1236" s="2" t="s">
        <v>59</v>
      </c>
      <c r="G1236" s="2" t="s">
        <v>19</v>
      </c>
      <c r="H1236" s="4">
        <v>0.5</v>
      </c>
      <c r="I1236" s="5">
        <v>1500</v>
      </c>
      <c r="J1236" s="6">
        <v>750</v>
      </c>
      <c r="K1236" s="6">
        <v>112.5</v>
      </c>
      <c r="L1236" s="7">
        <v>0.15</v>
      </c>
    </row>
    <row r="1237" spans="1:12" x14ac:dyDescent="0.25">
      <c r="A1237" s="2" t="s">
        <v>25</v>
      </c>
      <c r="B1237" s="2">
        <v>1128299</v>
      </c>
      <c r="C1237" s="3">
        <v>44237</v>
      </c>
      <c r="D1237" s="2" t="s">
        <v>26</v>
      </c>
      <c r="E1237" s="2" t="s">
        <v>58</v>
      </c>
      <c r="F1237" s="2" t="s">
        <v>59</v>
      </c>
      <c r="G1237" s="2" t="s">
        <v>20</v>
      </c>
      <c r="H1237" s="4">
        <v>0.45</v>
      </c>
      <c r="I1237" s="5">
        <v>3500</v>
      </c>
      <c r="J1237" s="6">
        <v>1575</v>
      </c>
      <c r="K1237" s="6">
        <v>630</v>
      </c>
      <c r="L1237" s="7">
        <v>0.4</v>
      </c>
    </row>
    <row r="1238" spans="1:12" x14ac:dyDescent="0.25">
      <c r="A1238" s="2" t="s">
        <v>25</v>
      </c>
      <c r="B1238" s="2">
        <v>1128299</v>
      </c>
      <c r="C1238" s="3">
        <v>44264</v>
      </c>
      <c r="D1238" s="2" t="s">
        <v>26</v>
      </c>
      <c r="E1238" s="2" t="s">
        <v>58</v>
      </c>
      <c r="F1238" s="2" t="s">
        <v>59</v>
      </c>
      <c r="G1238" s="2" t="s">
        <v>15</v>
      </c>
      <c r="H1238" s="4">
        <v>0.45</v>
      </c>
      <c r="I1238" s="5">
        <v>5000</v>
      </c>
      <c r="J1238" s="6">
        <v>2250</v>
      </c>
      <c r="K1238" s="6">
        <v>562.5</v>
      </c>
      <c r="L1238" s="7">
        <v>0.25</v>
      </c>
    </row>
    <row r="1239" spans="1:12" x14ac:dyDescent="0.25">
      <c r="A1239" s="2" t="s">
        <v>25</v>
      </c>
      <c r="B1239" s="2">
        <v>1128299</v>
      </c>
      <c r="C1239" s="3">
        <v>44264</v>
      </c>
      <c r="D1239" s="2" t="s">
        <v>26</v>
      </c>
      <c r="E1239" s="2" t="s">
        <v>58</v>
      </c>
      <c r="F1239" s="2" t="s">
        <v>59</v>
      </c>
      <c r="G1239" s="2" t="s">
        <v>16</v>
      </c>
      <c r="H1239" s="4">
        <v>0.54999999999999993</v>
      </c>
      <c r="I1239" s="5">
        <v>3500</v>
      </c>
      <c r="J1239" s="6">
        <v>1924.9999999999998</v>
      </c>
      <c r="K1239" s="6">
        <v>385</v>
      </c>
      <c r="L1239" s="7">
        <v>0.2</v>
      </c>
    </row>
    <row r="1240" spans="1:12" x14ac:dyDescent="0.25">
      <c r="A1240" s="2" t="s">
        <v>25</v>
      </c>
      <c r="B1240" s="2">
        <v>1128299</v>
      </c>
      <c r="C1240" s="3">
        <v>44264</v>
      </c>
      <c r="D1240" s="2" t="s">
        <v>26</v>
      </c>
      <c r="E1240" s="2" t="s">
        <v>58</v>
      </c>
      <c r="F1240" s="2" t="s">
        <v>59</v>
      </c>
      <c r="G1240" s="2" t="s">
        <v>17</v>
      </c>
      <c r="H1240" s="4">
        <v>0.59999999999999987</v>
      </c>
      <c r="I1240" s="5">
        <v>3750</v>
      </c>
      <c r="J1240" s="6">
        <v>2249.9999999999995</v>
      </c>
      <c r="K1240" s="6">
        <v>562.49999999999989</v>
      </c>
      <c r="L1240" s="7">
        <v>0.25</v>
      </c>
    </row>
    <row r="1241" spans="1:12" x14ac:dyDescent="0.25">
      <c r="A1241" s="2" t="s">
        <v>25</v>
      </c>
      <c r="B1241" s="2">
        <v>1128299</v>
      </c>
      <c r="C1241" s="3">
        <v>44264</v>
      </c>
      <c r="D1241" s="2" t="s">
        <v>26</v>
      </c>
      <c r="E1241" s="2" t="s">
        <v>58</v>
      </c>
      <c r="F1241" s="2" t="s">
        <v>59</v>
      </c>
      <c r="G1241" s="2" t="s">
        <v>18</v>
      </c>
      <c r="H1241" s="4">
        <v>0.54999999999999993</v>
      </c>
      <c r="I1241" s="5">
        <v>2750</v>
      </c>
      <c r="J1241" s="6">
        <v>1512.4999999999998</v>
      </c>
      <c r="K1241" s="6">
        <v>378.12499999999994</v>
      </c>
      <c r="L1241" s="7">
        <v>0.25</v>
      </c>
    </row>
    <row r="1242" spans="1:12" x14ac:dyDescent="0.25">
      <c r="A1242" s="2" t="s">
        <v>25</v>
      </c>
      <c r="B1242" s="2">
        <v>1128299</v>
      </c>
      <c r="C1242" s="3">
        <v>44264</v>
      </c>
      <c r="D1242" s="2" t="s">
        <v>26</v>
      </c>
      <c r="E1242" s="2" t="s">
        <v>58</v>
      </c>
      <c r="F1242" s="2" t="s">
        <v>59</v>
      </c>
      <c r="G1242" s="2" t="s">
        <v>19</v>
      </c>
      <c r="H1242" s="4">
        <v>0.6</v>
      </c>
      <c r="I1242" s="5">
        <v>1250</v>
      </c>
      <c r="J1242" s="6">
        <v>750</v>
      </c>
      <c r="K1242" s="6">
        <v>112.5</v>
      </c>
      <c r="L1242" s="7">
        <v>0.15</v>
      </c>
    </row>
    <row r="1243" spans="1:12" x14ac:dyDescent="0.25">
      <c r="A1243" s="2" t="s">
        <v>25</v>
      </c>
      <c r="B1243" s="2">
        <v>1128299</v>
      </c>
      <c r="C1243" s="3">
        <v>44264</v>
      </c>
      <c r="D1243" s="2" t="s">
        <v>26</v>
      </c>
      <c r="E1243" s="2" t="s">
        <v>58</v>
      </c>
      <c r="F1243" s="2" t="s">
        <v>59</v>
      </c>
      <c r="G1243" s="2" t="s">
        <v>20</v>
      </c>
      <c r="H1243" s="4">
        <v>0.54999999999999993</v>
      </c>
      <c r="I1243" s="5">
        <v>3250</v>
      </c>
      <c r="J1243" s="6">
        <v>1787.4999999999998</v>
      </c>
      <c r="K1243" s="6">
        <v>715</v>
      </c>
      <c r="L1243" s="7">
        <v>0.4</v>
      </c>
    </row>
    <row r="1244" spans="1:12" x14ac:dyDescent="0.25">
      <c r="A1244" s="2" t="s">
        <v>25</v>
      </c>
      <c r="B1244" s="2">
        <v>1128299</v>
      </c>
      <c r="C1244" s="3">
        <v>44296</v>
      </c>
      <c r="D1244" s="2" t="s">
        <v>26</v>
      </c>
      <c r="E1244" s="2" t="s">
        <v>58</v>
      </c>
      <c r="F1244" s="2" t="s">
        <v>59</v>
      </c>
      <c r="G1244" s="2" t="s">
        <v>15</v>
      </c>
      <c r="H1244" s="4">
        <v>0.6</v>
      </c>
      <c r="I1244" s="5">
        <v>5000</v>
      </c>
      <c r="J1244" s="6">
        <v>3000</v>
      </c>
      <c r="K1244" s="6">
        <v>750</v>
      </c>
      <c r="L1244" s="7">
        <v>0.25</v>
      </c>
    </row>
    <row r="1245" spans="1:12" x14ac:dyDescent="0.25">
      <c r="A1245" s="2" t="s">
        <v>25</v>
      </c>
      <c r="B1245" s="2">
        <v>1128299</v>
      </c>
      <c r="C1245" s="3">
        <v>44296</v>
      </c>
      <c r="D1245" s="2" t="s">
        <v>26</v>
      </c>
      <c r="E1245" s="2" t="s">
        <v>58</v>
      </c>
      <c r="F1245" s="2" t="s">
        <v>59</v>
      </c>
      <c r="G1245" s="2" t="s">
        <v>16</v>
      </c>
      <c r="H1245" s="4">
        <v>0.65</v>
      </c>
      <c r="I1245" s="5">
        <v>3000</v>
      </c>
      <c r="J1245" s="6">
        <v>1950</v>
      </c>
      <c r="K1245" s="6">
        <v>390</v>
      </c>
      <c r="L1245" s="7">
        <v>0.2</v>
      </c>
    </row>
    <row r="1246" spans="1:12" x14ac:dyDescent="0.25">
      <c r="A1246" s="2" t="s">
        <v>25</v>
      </c>
      <c r="B1246" s="2">
        <v>1128299</v>
      </c>
      <c r="C1246" s="3">
        <v>44296</v>
      </c>
      <c r="D1246" s="2" t="s">
        <v>26</v>
      </c>
      <c r="E1246" s="2" t="s">
        <v>58</v>
      </c>
      <c r="F1246" s="2" t="s">
        <v>59</v>
      </c>
      <c r="G1246" s="2" t="s">
        <v>17</v>
      </c>
      <c r="H1246" s="4">
        <v>0.65</v>
      </c>
      <c r="I1246" s="5">
        <v>3500</v>
      </c>
      <c r="J1246" s="6">
        <v>2275</v>
      </c>
      <c r="K1246" s="6">
        <v>568.75</v>
      </c>
      <c r="L1246" s="7">
        <v>0.25</v>
      </c>
    </row>
    <row r="1247" spans="1:12" x14ac:dyDescent="0.25">
      <c r="A1247" s="2" t="s">
        <v>25</v>
      </c>
      <c r="B1247" s="2">
        <v>1128299</v>
      </c>
      <c r="C1247" s="3">
        <v>44296</v>
      </c>
      <c r="D1247" s="2" t="s">
        <v>26</v>
      </c>
      <c r="E1247" s="2" t="s">
        <v>58</v>
      </c>
      <c r="F1247" s="2" t="s">
        <v>59</v>
      </c>
      <c r="G1247" s="2" t="s">
        <v>18</v>
      </c>
      <c r="H1247" s="4">
        <v>0.5</v>
      </c>
      <c r="I1247" s="5">
        <v>2500</v>
      </c>
      <c r="J1247" s="6">
        <v>1250</v>
      </c>
      <c r="K1247" s="6">
        <v>312.5</v>
      </c>
      <c r="L1247" s="7">
        <v>0.25</v>
      </c>
    </row>
    <row r="1248" spans="1:12" x14ac:dyDescent="0.25">
      <c r="A1248" s="2" t="s">
        <v>25</v>
      </c>
      <c r="B1248" s="2">
        <v>1128299</v>
      </c>
      <c r="C1248" s="3">
        <v>44296</v>
      </c>
      <c r="D1248" s="2" t="s">
        <v>26</v>
      </c>
      <c r="E1248" s="2" t="s">
        <v>58</v>
      </c>
      <c r="F1248" s="2" t="s">
        <v>59</v>
      </c>
      <c r="G1248" s="2" t="s">
        <v>19</v>
      </c>
      <c r="H1248" s="4">
        <v>0.55000000000000004</v>
      </c>
      <c r="I1248" s="5">
        <v>1500</v>
      </c>
      <c r="J1248" s="6">
        <v>825.00000000000011</v>
      </c>
      <c r="K1248" s="6">
        <v>123.75000000000001</v>
      </c>
      <c r="L1248" s="7">
        <v>0.15</v>
      </c>
    </row>
    <row r="1249" spans="1:12" x14ac:dyDescent="0.25">
      <c r="A1249" s="2" t="s">
        <v>25</v>
      </c>
      <c r="B1249" s="2">
        <v>1128299</v>
      </c>
      <c r="C1249" s="3">
        <v>44296</v>
      </c>
      <c r="D1249" s="2" t="s">
        <v>26</v>
      </c>
      <c r="E1249" s="2" t="s">
        <v>58</v>
      </c>
      <c r="F1249" s="2" t="s">
        <v>59</v>
      </c>
      <c r="G1249" s="2" t="s">
        <v>20</v>
      </c>
      <c r="H1249" s="4">
        <v>0.70000000000000007</v>
      </c>
      <c r="I1249" s="5">
        <v>3250</v>
      </c>
      <c r="J1249" s="6">
        <v>2275</v>
      </c>
      <c r="K1249" s="6">
        <v>910</v>
      </c>
      <c r="L1249" s="7">
        <v>0.4</v>
      </c>
    </row>
    <row r="1250" spans="1:12" x14ac:dyDescent="0.25">
      <c r="A1250" s="2" t="s">
        <v>25</v>
      </c>
      <c r="B1250" s="2">
        <v>1128299</v>
      </c>
      <c r="C1250" s="3">
        <v>44327</v>
      </c>
      <c r="D1250" s="2" t="s">
        <v>26</v>
      </c>
      <c r="E1250" s="2" t="s">
        <v>58</v>
      </c>
      <c r="F1250" s="2" t="s">
        <v>59</v>
      </c>
      <c r="G1250" s="2" t="s">
        <v>15</v>
      </c>
      <c r="H1250" s="4">
        <v>0.54999999999999993</v>
      </c>
      <c r="I1250" s="5">
        <v>5250</v>
      </c>
      <c r="J1250" s="6">
        <v>2887.4999999999995</v>
      </c>
      <c r="K1250" s="6">
        <v>721.87499999999989</v>
      </c>
      <c r="L1250" s="7">
        <v>0.25</v>
      </c>
    </row>
    <row r="1251" spans="1:12" x14ac:dyDescent="0.25">
      <c r="A1251" s="2" t="s">
        <v>25</v>
      </c>
      <c r="B1251" s="2">
        <v>1128299</v>
      </c>
      <c r="C1251" s="3">
        <v>44327</v>
      </c>
      <c r="D1251" s="2" t="s">
        <v>26</v>
      </c>
      <c r="E1251" s="2" t="s">
        <v>58</v>
      </c>
      <c r="F1251" s="2" t="s">
        <v>59</v>
      </c>
      <c r="G1251" s="2" t="s">
        <v>16</v>
      </c>
      <c r="H1251" s="4">
        <v>0.6</v>
      </c>
      <c r="I1251" s="5">
        <v>3750</v>
      </c>
      <c r="J1251" s="6">
        <v>2250</v>
      </c>
      <c r="K1251" s="6">
        <v>450</v>
      </c>
      <c r="L1251" s="7">
        <v>0.2</v>
      </c>
    </row>
    <row r="1252" spans="1:12" x14ac:dyDescent="0.25">
      <c r="A1252" s="2" t="s">
        <v>25</v>
      </c>
      <c r="B1252" s="2">
        <v>1128299</v>
      </c>
      <c r="C1252" s="3">
        <v>44327</v>
      </c>
      <c r="D1252" s="2" t="s">
        <v>26</v>
      </c>
      <c r="E1252" s="2" t="s">
        <v>58</v>
      </c>
      <c r="F1252" s="2" t="s">
        <v>59</v>
      </c>
      <c r="G1252" s="2" t="s">
        <v>17</v>
      </c>
      <c r="H1252" s="4">
        <v>0.6</v>
      </c>
      <c r="I1252" s="5">
        <v>3750</v>
      </c>
      <c r="J1252" s="6">
        <v>2250</v>
      </c>
      <c r="K1252" s="6">
        <v>562.5</v>
      </c>
      <c r="L1252" s="7">
        <v>0.25</v>
      </c>
    </row>
    <row r="1253" spans="1:12" x14ac:dyDescent="0.25">
      <c r="A1253" s="2" t="s">
        <v>25</v>
      </c>
      <c r="B1253" s="2">
        <v>1128299</v>
      </c>
      <c r="C1253" s="3">
        <v>44327</v>
      </c>
      <c r="D1253" s="2" t="s">
        <v>26</v>
      </c>
      <c r="E1253" s="2" t="s">
        <v>58</v>
      </c>
      <c r="F1253" s="2" t="s">
        <v>59</v>
      </c>
      <c r="G1253" s="2" t="s">
        <v>18</v>
      </c>
      <c r="H1253" s="4">
        <v>0.54999999999999993</v>
      </c>
      <c r="I1253" s="5">
        <v>2750</v>
      </c>
      <c r="J1253" s="6">
        <v>1512.4999999999998</v>
      </c>
      <c r="K1253" s="6">
        <v>378.12499999999994</v>
      </c>
      <c r="L1253" s="7">
        <v>0.25</v>
      </c>
    </row>
    <row r="1254" spans="1:12" x14ac:dyDescent="0.25">
      <c r="A1254" s="2" t="s">
        <v>25</v>
      </c>
      <c r="B1254" s="2">
        <v>1128299</v>
      </c>
      <c r="C1254" s="3">
        <v>44327</v>
      </c>
      <c r="D1254" s="2" t="s">
        <v>26</v>
      </c>
      <c r="E1254" s="2" t="s">
        <v>58</v>
      </c>
      <c r="F1254" s="2" t="s">
        <v>59</v>
      </c>
      <c r="G1254" s="2" t="s">
        <v>19</v>
      </c>
      <c r="H1254" s="4">
        <v>0.6</v>
      </c>
      <c r="I1254" s="5">
        <v>1750</v>
      </c>
      <c r="J1254" s="6">
        <v>1050</v>
      </c>
      <c r="K1254" s="6">
        <v>157.5</v>
      </c>
      <c r="L1254" s="7">
        <v>0.15</v>
      </c>
    </row>
    <row r="1255" spans="1:12" x14ac:dyDescent="0.25">
      <c r="A1255" s="2" t="s">
        <v>25</v>
      </c>
      <c r="B1255" s="2">
        <v>1128299</v>
      </c>
      <c r="C1255" s="3">
        <v>44327</v>
      </c>
      <c r="D1255" s="2" t="s">
        <v>26</v>
      </c>
      <c r="E1255" s="2" t="s">
        <v>58</v>
      </c>
      <c r="F1255" s="2" t="s">
        <v>59</v>
      </c>
      <c r="G1255" s="2" t="s">
        <v>20</v>
      </c>
      <c r="H1255" s="4">
        <v>0.75</v>
      </c>
      <c r="I1255" s="5">
        <v>4750</v>
      </c>
      <c r="J1255" s="6">
        <v>3562.5</v>
      </c>
      <c r="K1255" s="6">
        <v>1425</v>
      </c>
      <c r="L1255" s="7">
        <v>0.4</v>
      </c>
    </row>
    <row r="1256" spans="1:12" x14ac:dyDescent="0.25">
      <c r="A1256" s="2" t="s">
        <v>25</v>
      </c>
      <c r="B1256" s="2">
        <v>1128299</v>
      </c>
      <c r="C1256" s="3">
        <v>44357</v>
      </c>
      <c r="D1256" s="2" t="s">
        <v>26</v>
      </c>
      <c r="E1256" s="2" t="s">
        <v>58</v>
      </c>
      <c r="F1256" s="2" t="s">
        <v>59</v>
      </c>
      <c r="G1256" s="2" t="s">
        <v>15</v>
      </c>
      <c r="H1256" s="4">
        <v>0.7</v>
      </c>
      <c r="I1256" s="5">
        <v>7250</v>
      </c>
      <c r="J1256" s="6">
        <v>5075</v>
      </c>
      <c r="K1256" s="6">
        <v>1268.75</v>
      </c>
      <c r="L1256" s="7">
        <v>0.25</v>
      </c>
    </row>
    <row r="1257" spans="1:12" x14ac:dyDescent="0.25">
      <c r="A1257" s="2" t="s">
        <v>25</v>
      </c>
      <c r="B1257" s="2">
        <v>1128299</v>
      </c>
      <c r="C1257" s="3">
        <v>44357</v>
      </c>
      <c r="D1257" s="2" t="s">
        <v>26</v>
      </c>
      <c r="E1257" s="2" t="s">
        <v>58</v>
      </c>
      <c r="F1257" s="2" t="s">
        <v>59</v>
      </c>
      <c r="G1257" s="2" t="s">
        <v>16</v>
      </c>
      <c r="H1257" s="4">
        <v>0.75</v>
      </c>
      <c r="I1257" s="5">
        <v>6000</v>
      </c>
      <c r="J1257" s="6">
        <v>4500</v>
      </c>
      <c r="K1257" s="6">
        <v>900</v>
      </c>
      <c r="L1257" s="7">
        <v>0.2</v>
      </c>
    </row>
    <row r="1258" spans="1:12" x14ac:dyDescent="0.25">
      <c r="A1258" s="2" t="s">
        <v>25</v>
      </c>
      <c r="B1258" s="2">
        <v>1128299</v>
      </c>
      <c r="C1258" s="3">
        <v>44357</v>
      </c>
      <c r="D1258" s="2" t="s">
        <v>26</v>
      </c>
      <c r="E1258" s="2" t="s">
        <v>58</v>
      </c>
      <c r="F1258" s="2" t="s">
        <v>59</v>
      </c>
      <c r="G1258" s="2" t="s">
        <v>17</v>
      </c>
      <c r="H1258" s="4">
        <v>0.75</v>
      </c>
      <c r="I1258" s="5">
        <v>6000</v>
      </c>
      <c r="J1258" s="6">
        <v>4500</v>
      </c>
      <c r="K1258" s="6">
        <v>1125</v>
      </c>
      <c r="L1258" s="7">
        <v>0.25</v>
      </c>
    </row>
    <row r="1259" spans="1:12" x14ac:dyDescent="0.25">
      <c r="A1259" s="2" t="s">
        <v>25</v>
      </c>
      <c r="B1259" s="2">
        <v>1128299</v>
      </c>
      <c r="C1259" s="3">
        <v>44357</v>
      </c>
      <c r="D1259" s="2" t="s">
        <v>26</v>
      </c>
      <c r="E1259" s="2" t="s">
        <v>58</v>
      </c>
      <c r="F1259" s="2" t="s">
        <v>59</v>
      </c>
      <c r="G1259" s="2" t="s">
        <v>18</v>
      </c>
      <c r="H1259" s="4">
        <v>0.75</v>
      </c>
      <c r="I1259" s="5">
        <v>4750</v>
      </c>
      <c r="J1259" s="6">
        <v>3562.5</v>
      </c>
      <c r="K1259" s="6">
        <v>890.625</v>
      </c>
      <c r="L1259" s="7">
        <v>0.25</v>
      </c>
    </row>
    <row r="1260" spans="1:12" x14ac:dyDescent="0.25">
      <c r="A1260" s="2" t="s">
        <v>25</v>
      </c>
      <c r="B1260" s="2">
        <v>1128299</v>
      </c>
      <c r="C1260" s="3">
        <v>44357</v>
      </c>
      <c r="D1260" s="2" t="s">
        <v>26</v>
      </c>
      <c r="E1260" s="2" t="s">
        <v>58</v>
      </c>
      <c r="F1260" s="2" t="s">
        <v>59</v>
      </c>
      <c r="G1260" s="2" t="s">
        <v>19</v>
      </c>
      <c r="H1260" s="4">
        <v>0.85000000000000009</v>
      </c>
      <c r="I1260" s="5">
        <v>3500</v>
      </c>
      <c r="J1260" s="6">
        <v>2975.0000000000005</v>
      </c>
      <c r="K1260" s="6">
        <v>446.25000000000006</v>
      </c>
      <c r="L1260" s="7">
        <v>0.15</v>
      </c>
    </row>
    <row r="1261" spans="1:12" x14ac:dyDescent="0.25">
      <c r="A1261" s="2" t="s">
        <v>25</v>
      </c>
      <c r="B1261" s="2">
        <v>1128299</v>
      </c>
      <c r="C1261" s="3">
        <v>44357</v>
      </c>
      <c r="D1261" s="2" t="s">
        <v>26</v>
      </c>
      <c r="E1261" s="2" t="s">
        <v>58</v>
      </c>
      <c r="F1261" s="2" t="s">
        <v>59</v>
      </c>
      <c r="G1261" s="2" t="s">
        <v>20</v>
      </c>
      <c r="H1261" s="4">
        <v>1</v>
      </c>
      <c r="I1261" s="5">
        <v>6500</v>
      </c>
      <c r="J1261" s="6">
        <v>6500</v>
      </c>
      <c r="K1261" s="6">
        <v>2600</v>
      </c>
      <c r="L1261" s="7">
        <v>0.4</v>
      </c>
    </row>
    <row r="1262" spans="1:12" x14ac:dyDescent="0.25">
      <c r="A1262" s="2" t="s">
        <v>25</v>
      </c>
      <c r="B1262" s="2">
        <v>1128299</v>
      </c>
      <c r="C1262" s="3">
        <v>44386</v>
      </c>
      <c r="D1262" s="2" t="s">
        <v>26</v>
      </c>
      <c r="E1262" s="2" t="s">
        <v>58</v>
      </c>
      <c r="F1262" s="2" t="s">
        <v>59</v>
      </c>
      <c r="G1262" s="2" t="s">
        <v>15</v>
      </c>
      <c r="H1262" s="4">
        <v>0.8</v>
      </c>
      <c r="I1262" s="5">
        <v>8000</v>
      </c>
      <c r="J1262" s="6">
        <v>6400</v>
      </c>
      <c r="K1262" s="6">
        <v>1600</v>
      </c>
      <c r="L1262" s="7">
        <v>0.25</v>
      </c>
    </row>
    <row r="1263" spans="1:12" x14ac:dyDescent="0.25">
      <c r="A1263" s="2" t="s">
        <v>25</v>
      </c>
      <c r="B1263" s="2">
        <v>1128299</v>
      </c>
      <c r="C1263" s="3">
        <v>44386</v>
      </c>
      <c r="D1263" s="2" t="s">
        <v>26</v>
      </c>
      <c r="E1263" s="2" t="s">
        <v>58</v>
      </c>
      <c r="F1263" s="2" t="s">
        <v>59</v>
      </c>
      <c r="G1263" s="2" t="s">
        <v>16</v>
      </c>
      <c r="H1263" s="4">
        <v>0.85000000000000009</v>
      </c>
      <c r="I1263" s="5">
        <v>6500</v>
      </c>
      <c r="J1263" s="6">
        <v>5525.0000000000009</v>
      </c>
      <c r="K1263" s="6">
        <v>1105.0000000000002</v>
      </c>
      <c r="L1263" s="7">
        <v>0.2</v>
      </c>
    </row>
    <row r="1264" spans="1:12" x14ac:dyDescent="0.25">
      <c r="A1264" s="2" t="s">
        <v>25</v>
      </c>
      <c r="B1264" s="2">
        <v>1128299</v>
      </c>
      <c r="C1264" s="3">
        <v>44386</v>
      </c>
      <c r="D1264" s="2" t="s">
        <v>26</v>
      </c>
      <c r="E1264" s="2" t="s">
        <v>58</v>
      </c>
      <c r="F1264" s="2" t="s">
        <v>59</v>
      </c>
      <c r="G1264" s="2" t="s">
        <v>17</v>
      </c>
      <c r="H1264" s="4">
        <v>0.85000000000000009</v>
      </c>
      <c r="I1264" s="5">
        <v>6000</v>
      </c>
      <c r="J1264" s="6">
        <v>5100.0000000000009</v>
      </c>
      <c r="K1264" s="6">
        <v>1275.0000000000002</v>
      </c>
      <c r="L1264" s="7">
        <v>0.25</v>
      </c>
    </row>
    <row r="1265" spans="1:12" x14ac:dyDescent="0.25">
      <c r="A1265" s="2" t="s">
        <v>25</v>
      </c>
      <c r="B1265" s="2">
        <v>1128299</v>
      </c>
      <c r="C1265" s="3">
        <v>44386</v>
      </c>
      <c r="D1265" s="2" t="s">
        <v>26</v>
      </c>
      <c r="E1265" s="2" t="s">
        <v>58</v>
      </c>
      <c r="F1265" s="2" t="s">
        <v>59</v>
      </c>
      <c r="G1265" s="2" t="s">
        <v>18</v>
      </c>
      <c r="H1265" s="4">
        <v>0.8</v>
      </c>
      <c r="I1265" s="5">
        <v>5000</v>
      </c>
      <c r="J1265" s="6">
        <v>4000</v>
      </c>
      <c r="K1265" s="6">
        <v>1000</v>
      </c>
      <c r="L1265" s="7">
        <v>0.25</v>
      </c>
    </row>
    <row r="1266" spans="1:12" x14ac:dyDescent="0.25">
      <c r="A1266" s="2" t="s">
        <v>25</v>
      </c>
      <c r="B1266" s="2">
        <v>1128299</v>
      </c>
      <c r="C1266" s="3">
        <v>44386</v>
      </c>
      <c r="D1266" s="2" t="s">
        <v>26</v>
      </c>
      <c r="E1266" s="2" t="s">
        <v>58</v>
      </c>
      <c r="F1266" s="2" t="s">
        <v>59</v>
      </c>
      <c r="G1266" s="2" t="s">
        <v>19</v>
      </c>
      <c r="H1266" s="4">
        <v>0.85000000000000009</v>
      </c>
      <c r="I1266" s="5">
        <v>5500</v>
      </c>
      <c r="J1266" s="6">
        <v>4675.0000000000009</v>
      </c>
      <c r="K1266" s="6">
        <v>701.25000000000011</v>
      </c>
      <c r="L1266" s="7">
        <v>0.15</v>
      </c>
    </row>
    <row r="1267" spans="1:12" x14ac:dyDescent="0.25">
      <c r="A1267" s="2" t="s">
        <v>25</v>
      </c>
      <c r="B1267" s="2">
        <v>1128299</v>
      </c>
      <c r="C1267" s="3">
        <v>44386</v>
      </c>
      <c r="D1267" s="2" t="s">
        <v>26</v>
      </c>
      <c r="E1267" s="2" t="s">
        <v>58</v>
      </c>
      <c r="F1267" s="2" t="s">
        <v>59</v>
      </c>
      <c r="G1267" s="2" t="s">
        <v>20</v>
      </c>
      <c r="H1267" s="4">
        <v>1</v>
      </c>
      <c r="I1267" s="5">
        <v>5500</v>
      </c>
      <c r="J1267" s="6">
        <v>5500</v>
      </c>
      <c r="K1267" s="6">
        <v>2200</v>
      </c>
      <c r="L1267" s="7">
        <v>0.4</v>
      </c>
    </row>
    <row r="1268" spans="1:12" x14ac:dyDescent="0.25">
      <c r="A1268" s="2" t="s">
        <v>25</v>
      </c>
      <c r="B1268" s="2">
        <v>1128299</v>
      </c>
      <c r="C1268" s="3">
        <v>44418</v>
      </c>
      <c r="D1268" s="2" t="s">
        <v>26</v>
      </c>
      <c r="E1268" s="2" t="s">
        <v>58</v>
      </c>
      <c r="F1268" s="2" t="s">
        <v>59</v>
      </c>
      <c r="G1268" s="2" t="s">
        <v>15</v>
      </c>
      <c r="H1268" s="4">
        <v>0.85000000000000009</v>
      </c>
      <c r="I1268" s="5">
        <v>7500</v>
      </c>
      <c r="J1268" s="6">
        <v>6375.0000000000009</v>
      </c>
      <c r="K1268" s="6">
        <v>1593.7500000000002</v>
      </c>
      <c r="L1268" s="7">
        <v>0.25</v>
      </c>
    </row>
    <row r="1269" spans="1:12" x14ac:dyDescent="0.25">
      <c r="A1269" s="2" t="s">
        <v>25</v>
      </c>
      <c r="B1269" s="2">
        <v>1128299</v>
      </c>
      <c r="C1269" s="3">
        <v>44418</v>
      </c>
      <c r="D1269" s="2" t="s">
        <v>26</v>
      </c>
      <c r="E1269" s="2" t="s">
        <v>58</v>
      </c>
      <c r="F1269" s="2" t="s">
        <v>59</v>
      </c>
      <c r="G1269" s="2" t="s">
        <v>16</v>
      </c>
      <c r="H1269" s="4">
        <v>0.75000000000000011</v>
      </c>
      <c r="I1269" s="5">
        <v>7250</v>
      </c>
      <c r="J1269" s="6">
        <v>5437.5000000000009</v>
      </c>
      <c r="K1269" s="6">
        <v>1087.5000000000002</v>
      </c>
      <c r="L1269" s="7">
        <v>0.2</v>
      </c>
    </row>
    <row r="1270" spans="1:12" x14ac:dyDescent="0.25">
      <c r="A1270" s="2" t="s">
        <v>25</v>
      </c>
      <c r="B1270" s="2">
        <v>1128299</v>
      </c>
      <c r="C1270" s="3">
        <v>44418</v>
      </c>
      <c r="D1270" s="2" t="s">
        <v>26</v>
      </c>
      <c r="E1270" s="2" t="s">
        <v>58</v>
      </c>
      <c r="F1270" s="2" t="s">
        <v>59</v>
      </c>
      <c r="G1270" s="2" t="s">
        <v>17</v>
      </c>
      <c r="H1270" s="4">
        <v>0.70000000000000007</v>
      </c>
      <c r="I1270" s="5">
        <v>6000</v>
      </c>
      <c r="J1270" s="6">
        <v>4200</v>
      </c>
      <c r="K1270" s="6">
        <v>1050</v>
      </c>
      <c r="L1270" s="7">
        <v>0.25</v>
      </c>
    </row>
    <row r="1271" spans="1:12" x14ac:dyDescent="0.25">
      <c r="A1271" s="2" t="s">
        <v>25</v>
      </c>
      <c r="B1271" s="2">
        <v>1128299</v>
      </c>
      <c r="C1271" s="3">
        <v>44418</v>
      </c>
      <c r="D1271" s="2" t="s">
        <v>26</v>
      </c>
      <c r="E1271" s="2" t="s">
        <v>58</v>
      </c>
      <c r="F1271" s="2" t="s">
        <v>59</v>
      </c>
      <c r="G1271" s="2" t="s">
        <v>18</v>
      </c>
      <c r="H1271" s="4">
        <v>0.70000000000000007</v>
      </c>
      <c r="I1271" s="5">
        <v>5250</v>
      </c>
      <c r="J1271" s="6">
        <v>3675.0000000000005</v>
      </c>
      <c r="K1271" s="6">
        <v>918.75000000000011</v>
      </c>
      <c r="L1271" s="7">
        <v>0.25</v>
      </c>
    </row>
    <row r="1272" spans="1:12" x14ac:dyDescent="0.25">
      <c r="A1272" s="2" t="s">
        <v>25</v>
      </c>
      <c r="B1272" s="2">
        <v>1128299</v>
      </c>
      <c r="C1272" s="3">
        <v>44418</v>
      </c>
      <c r="D1272" s="2" t="s">
        <v>26</v>
      </c>
      <c r="E1272" s="2" t="s">
        <v>58</v>
      </c>
      <c r="F1272" s="2" t="s">
        <v>59</v>
      </c>
      <c r="G1272" s="2" t="s">
        <v>19</v>
      </c>
      <c r="H1272" s="4">
        <v>0.7</v>
      </c>
      <c r="I1272" s="5">
        <v>5250</v>
      </c>
      <c r="J1272" s="6">
        <v>3674.9999999999995</v>
      </c>
      <c r="K1272" s="6">
        <v>551.24999999999989</v>
      </c>
      <c r="L1272" s="7">
        <v>0.15</v>
      </c>
    </row>
    <row r="1273" spans="1:12" x14ac:dyDescent="0.25">
      <c r="A1273" s="2" t="s">
        <v>25</v>
      </c>
      <c r="B1273" s="2">
        <v>1128299</v>
      </c>
      <c r="C1273" s="3">
        <v>44418</v>
      </c>
      <c r="D1273" s="2" t="s">
        <v>26</v>
      </c>
      <c r="E1273" s="2" t="s">
        <v>58</v>
      </c>
      <c r="F1273" s="2" t="s">
        <v>59</v>
      </c>
      <c r="G1273" s="2" t="s">
        <v>20</v>
      </c>
      <c r="H1273" s="4">
        <v>0.75</v>
      </c>
      <c r="I1273" s="5">
        <v>3500</v>
      </c>
      <c r="J1273" s="6">
        <v>2625</v>
      </c>
      <c r="K1273" s="6">
        <v>1050</v>
      </c>
      <c r="L1273" s="7">
        <v>0.4</v>
      </c>
    </row>
    <row r="1274" spans="1:12" x14ac:dyDescent="0.25">
      <c r="A1274" s="2" t="s">
        <v>25</v>
      </c>
      <c r="B1274" s="2">
        <v>1128299</v>
      </c>
      <c r="C1274" s="3">
        <v>44450</v>
      </c>
      <c r="D1274" s="2" t="s">
        <v>26</v>
      </c>
      <c r="E1274" s="2" t="s">
        <v>58</v>
      </c>
      <c r="F1274" s="2" t="s">
        <v>59</v>
      </c>
      <c r="G1274" s="2" t="s">
        <v>15</v>
      </c>
      <c r="H1274" s="4">
        <v>0.65000000000000013</v>
      </c>
      <c r="I1274" s="5">
        <v>5500</v>
      </c>
      <c r="J1274" s="6">
        <v>3575.0000000000009</v>
      </c>
      <c r="K1274" s="6">
        <v>893.75000000000023</v>
      </c>
      <c r="L1274" s="7">
        <v>0.25</v>
      </c>
    </row>
    <row r="1275" spans="1:12" x14ac:dyDescent="0.25">
      <c r="A1275" s="2" t="s">
        <v>25</v>
      </c>
      <c r="B1275" s="2">
        <v>1128299</v>
      </c>
      <c r="C1275" s="3">
        <v>44450</v>
      </c>
      <c r="D1275" s="2" t="s">
        <v>26</v>
      </c>
      <c r="E1275" s="2" t="s">
        <v>58</v>
      </c>
      <c r="F1275" s="2" t="s">
        <v>59</v>
      </c>
      <c r="G1275" s="2" t="s">
        <v>16</v>
      </c>
      <c r="H1275" s="4">
        <v>0.70000000000000018</v>
      </c>
      <c r="I1275" s="5">
        <v>5500</v>
      </c>
      <c r="J1275" s="6">
        <v>3850.0000000000009</v>
      </c>
      <c r="K1275" s="6">
        <v>770.00000000000023</v>
      </c>
      <c r="L1275" s="7">
        <v>0.2</v>
      </c>
    </row>
    <row r="1276" spans="1:12" x14ac:dyDescent="0.25">
      <c r="A1276" s="2" t="s">
        <v>25</v>
      </c>
      <c r="B1276" s="2">
        <v>1128299</v>
      </c>
      <c r="C1276" s="3">
        <v>44450</v>
      </c>
      <c r="D1276" s="2" t="s">
        <v>26</v>
      </c>
      <c r="E1276" s="2" t="s">
        <v>58</v>
      </c>
      <c r="F1276" s="2" t="s">
        <v>59</v>
      </c>
      <c r="G1276" s="2" t="s">
        <v>17</v>
      </c>
      <c r="H1276" s="4">
        <v>0.65000000000000013</v>
      </c>
      <c r="I1276" s="5">
        <v>3750</v>
      </c>
      <c r="J1276" s="6">
        <v>2437.5000000000005</v>
      </c>
      <c r="K1276" s="6">
        <v>609.37500000000011</v>
      </c>
      <c r="L1276" s="7">
        <v>0.25</v>
      </c>
    </row>
    <row r="1277" spans="1:12" x14ac:dyDescent="0.25">
      <c r="A1277" s="2" t="s">
        <v>25</v>
      </c>
      <c r="B1277" s="2">
        <v>1128299</v>
      </c>
      <c r="C1277" s="3">
        <v>44450</v>
      </c>
      <c r="D1277" s="2" t="s">
        <v>26</v>
      </c>
      <c r="E1277" s="2" t="s">
        <v>58</v>
      </c>
      <c r="F1277" s="2" t="s">
        <v>59</v>
      </c>
      <c r="G1277" s="2" t="s">
        <v>18</v>
      </c>
      <c r="H1277" s="4">
        <v>0.65000000000000013</v>
      </c>
      <c r="I1277" s="5">
        <v>3250</v>
      </c>
      <c r="J1277" s="6">
        <v>2112.5000000000005</v>
      </c>
      <c r="K1277" s="6">
        <v>528.12500000000011</v>
      </c>
      <c r="L1277" s="7">
        <v>0.25</v>
      </c>
    </row>
    <row r="1278" spans="1:12" x14ac:dyDescent="0.25">
      <c r="A1278" s="2" t="s">
        <v>25</v>
      </c>
      <c r="B1278" s="2">
        <v>1128299</v>
      </c>
      <c r="C1278" s="3">
        <v>44450</v>
      </c>
      <c r="D1278" s="2" t="s">
        <v>26</v>
      </c>
      <c r="E1278" s="2" t="s">
        <v>58</v>
      </c>
      <c r="F1278" s="2" t="s">
        <v>59</v>
      </c>
      <c r="G1278" s="2" t="s">
        <v>19</v>
      </c>
      <c r="H1278" s="4">
        <v>0.75000000000000011</v>
      </c>
      <c r="I1278" s="5">
        <v>3500</v>
      </c>
      <c r="J1278" s="6">
        <v>2625.0000000000005</v>
      </c>
      <c r="K1278" s="6">
        <v>393.75000000000006</v>
      </c>
      <c r="L1278" s="7">
        <v>0.15</v>
      </c>
    </row>
    <row r="1279" spans="1:12" x14ac:dyDescent="0.25">
      <c r="A1279" s="2" t="s">
        <v>25</v>
      </c>
      <c r="B1279" s="2">
        <v>1128299</v>
      </c>
      <c r="C1279" s="3">
        <v>44450</v>
      </c>
      <c r="D1279" s="2" t="s">
        <v>26</v>
      </c>
      <c r="E1279" s="2" t="s">
        <v>58</v>
      </c>
      <c r="F1279" s="2" t="s">
        <v>59</v>
      </c>
      <c r="G1279" s="2" t="s">
        <v>20</v>
      </c>
      <c r="H1279" s="4">
        <v>0.6</v>
      </c>
      <c r="I1279" s="5">
        <v>3750</v>
      </c>
      <c r="J1279" s="6">
        <v>2250</v>
      </c>
      <c r="K1279" s="6">
        <v>900</v>
      </c>
      <c r="L1279" s="7">
        <v>0.4</v>
      </c>
    </row>
    <row r="1280" spans="1:12" x14ac:dyDescent="0.25">
      <c r="A1280" s="2" t="s">
        <v>25</v>
      </c>
      <c r="B1280" s="2">
        <v>1128299</v>
      </c>
      <c r="C1280" s="3">
        <v>44479</v>
      </c>
      <c r="D1280" s="2" t="s">
        <v>26</v>
      </c>
      <c r="E1280" s="2" t="s">
        <v>58</v>
      </c>
      <c r="F1280" s="2" t="s">
        <v>59</v>
      </c>
      <c r="G1280" s="2" t="s">
        <v>15</v>
      </c>
      <c r="H1280" s="4">
        <v>0.55000000000000004</v>
      </c>
      <c r="I1280" s="5">
        <v>4750</v>
      </c>
      <c r="J1280" s="6">
        <v>2612.5</v>
      </c>
      <c r="K1280" s="6">
        <v>653.125</v>
      </c>
      <c r="L1280" s="7">
        <v>0.25</v>
      </c>
    </row>
    <row r="1281" spans="1:12" x14ac:dyDescent="0.25">
      <c r="A1281" s="2" t="s">
        <v>25</v>
      </c>
      <c r="B1281" s="2">
        <v>1128299</v>
      </c>
      <c r="C1281" s="3">
        <v>44479</v>
      </c>
      <c r="D1281" s="2" t="s">
        <v>26</v>
      </c>
      <c r="E1281" s="2" t="s">
        <v>58</v>
      </c>
      <c r="F1281" s="2" t="s">
        <v>59</v>
      </c>
      <c r="G1281" s="2" t="s">
        <v>16</v>
      </c>
      <c r="H1281" s="4">
        <v>0.65000000000000013</v>
      </c>
      <c r="I1281" s="5">
        <v>4750</v>
      </c>
      <c r="J1281" s="6">
        <v>3087.5000000000005</v>
      </c>
      <c r="K1281" s="6">
        <v>617.50000000000011</v>
      </c>
      <c r="L1281" s="7">
        <v>0.2</v>
      </c>
    </row>
    <row r="1282" spans="1:12" x14ac:dyDescent="0.25">
      <c r="A1282" s="2" t="s">
        <v>25</v>
      </c>
      <c r="B1282" s="2">
        <v>1128299</v>
      </c>
      <c r="C1282" s="3">
        <v>44479</v>
      </c>
      <c r="D1282" s="2" t="s">
        <v>26</v>
      </c>
      <c r="E1282" s="2" t="s">
        <v>58</v>
      </c>
      <c r="F1282" s="2" t="s">
        <v>59</v>
      </c>
      <c r="G1282" s="2" t="s">
        <v>17</v>
      </c>
      <c r="H1282" s="4">
        <v>0.60000000000000009</v>
      </c>
      <c r="I1282" s="5">
        <v>3000</v>
      </c>
      <c r="J1282" s="6">
        <v>1800.0000000000002</v>
      </c>
      <c r="K1282" s="6">
        <v>450.00000000000006</v>
      </c>
      <c r="L1282" s="7">
        <v>0.25</v>
      </c>
    </row>
    <row r="1283" spans="1:12" x14ac:dyDescent="0.25">
      <c r="A1283" s="2" t="s">
        <v>25</v>
      </c>
      <c r="B1283" s="2">
        <v>1128299</v>
      </c>
      <c r="C1283" s="3">
        <v>44479</v>
      </c>
      <c r="D1283" s="2" t="s">
        <v>26</v>
      </c>
      <c r="E1283" s="2" t="s">
        <v>58</v>
      </c>
      <c r="F1283" s="2" t="s">
        <v>59</v>
      </c>
      <c r="G1283" s="2" t="s">
        <v>18</v>
      </c>
      <c r="H1283" s="4">
        <v>0.55000000000000004</v>
      </c>
      <c r="I1283" s="5">
        <v>2750</v>
      </c>
      <c r="J1283" s="6">
        <v>1512.5000000000002</v>
      </c>
      <c r="K1283" s="6">
        <v>378.12500000000006</v>
      </c>
      <c r="L1283" s="7">
        <v>0.25</v>
      </c>
    </row>
    <row r="1284" spans="1:12" x14ac:dyDescent="0.25">
      <c r="A1284" s="2" t="s">
        <v>25</v>
      </c>
      <c r="B1284" s="2">
        <v>1128299</v>
      </c>
      <c r="C1284" s="3">
        <v>44479</v>
      </c>
      <c r="D1284" s="2" t="s">
        <v>26</v>
      </c>
      <c r="E1284" s="2" t="s">
        <v>58</v>
      </c>
      <c r="F1284" s="2" t="s">
        <v>59</v>
      </c>
      <c r="G1284" s="2" t="s">
        <v>19</v>
      </c>
      <c r="H1284" s="4">
        <v>0.65</v>
      </c>
      <c r="I1284" s="5">
        <v>2500</v>
      </c>
      <c r="J1284" s="6">
        <v>1625</v>
      </c>
      <c r="K1284" s="6">
        <v>243.75</v>
      </c>
      <c r="L1284" s="7">
        <v>0.15</v>
      </c>
    </row>
    <row r="1285" spans="1:12" x14ac:dyDescent="0.25">
      <c r="A1285" s="2" t="s">
        <v>25</v>
      </c>
      <c r="B1285" s="2">
        <v>1128299</v>
      </c>
      <c r="C1285" s="3">
        <v>44479</v>
      </c>
      <c r="D1285" s="2" t="s">
        <v>26</v>
      </c>
      <c r="E1285" s="2" t="s">
        <v>58</v>
      </c>
      <c r="F1285" s="2" t="s">
        <v>59</v>
      </c>
      <c r="G1285" s="2" t="s">
        <v>20</v>
      </c>
      <c r="H1285" s="4">
        <v>0.70000000000000007</v>
      </c>
      <c r="I1285" s="5">
        <v>3000</v>
      </c>
      <c r="J1285" s="6">
        <v>2100</v>
      </c>
      <c r="K1285" s="6">
        <v>840</v>
      </c>
      <c r="L1285" s="7">
        <v>0.4</v>
      </c>
    </row>
    <row r="1286" spans="1:12" x14ac:dyDescent="0.25">
      <c r="A1286" s="2" t="s">
        <v>25</v>
      </c>
      <c r="B1286" s="2">
        <v>1128299</v>
      </c>
      <c r="C1286" s="3">
        <v>44510</v>
      </c>
      <c r="D1286" s="2" t="s">
        <v>26</v>
      </c>
      <c r="E1286" s="2" t="s">
        <v>58</v>
      </c>
      <c r="F1286" s="2" t="s">
        <v>59</v>
      </c>
      <c r="G1286" s="2" t="s">
        <v>15</v>
      </c>
      <c r="H1286" s="4">
        <v>0.55000000000000004</v>
      </c>
      <c r="I1286" s="5">
        <v>5250</v>
      </c>
      <c r="J1286" s="6">
        <v>2887.5000000000005</v>
      </c>
      <c r="K1286" s="6">
        <v>721.87500000000011</v>
      </c>
      <c r="L1286" s="7">
        <v>0.25</v>
      </c>
    </row>
    <row r="1287" spans="1:12" x14ac:dyDescent="0.25">
      <c r="A1287" s="2" t="s">
        <v>25</v>
      </c>
      <c r="B1287" s="2">
        <v>1128299</v>
      </c>
      <c r="C1287" s="3">
        <v>44510</v>
      </c>
      <c r="D1287" s="2" t="s">
        <v>26</v>
      </c>
      <c r="E1287" s="2" t="s">
        <v>58</v>
      </c>
      <c r="F1287" s="2" t="s">
        <v>59</v>
      </c>
      <c r="G1287" s="2" t="s">
        <v>16</v>
      </c>
      <c r="H1287" s="4">
        <v>0.60000000000000009</v>
      </c>
      <c r="I1287" s="5">
        <v>6000</v>
      </c>
      <c r="J1287" s="6">
        <v>3600.0000000000005</v>
      </c>
      <c r="K1287" s="6">
        <v>720.00000000000011</v>
      </c>
      <c r="L1287" s="7">
        <v>0.2</v>
      </c>
    </row>
    <row r="1288" spans="1:12" x14ac:dyDescent="0.25">
      <c r="A1288" s="2" t="s">
        <v>25</v>
      </c>
      <c r="B1288" s="2">
        <v>1128299</v>
      </c>
      <c r="C1288" s="3">
        <v>44510</v>
      </c>
      <c r="D1288" s="2" t="s">
        <v>26</v>
      </c>
      <c r="E1288" s="2" t="s">
        <v>58</v>
      </c>
      <c r="F1288" s="2" t="s">
        <v>59</v>
      </c>
      <c r="G1288" s="2" t="s">
        <v>17</v>
      </c>
      <c r="H1288" s="4">
        <v>0.55000000000000004</v>
      </c>
      <c r="I1288" s="5">
        <v>4250</v>
      </c>
      <c r="J1288" s="6">
        <v>2337.5</v>
      </c>
      <c r="K1288" s="6">
        <v>584.375</v>
      </c>
      <c r="L1288" s="7">
        <v>0.25</v>
      </c>
    </row>
    <row r="1289" spans="1:12" x14ac:dyDescent="0.25">
      <c r="A1289" s="2" t="s">
        <v>25</v>
      </c>
      <c r="B1289" s="2">
        <v>1128299</v>
      </c>
      <c r="C1289" s="3">
        <v>44510</v>
      </c>
      <c r="D1289" s="2" t="s">
        <v>26</v>
      </c>
      <c r="E1289" s="2" t="s">
        <v>58</v>
      </c>
      <c r="F1289" s="2" t="s">
        <v>59</v>
      </c>
      <c r="G1289" s="2" t="s">
        <v>18</v>
      </c>
      <c r="H1289" s="4">
        <v>0.65000000000000013</v>
      </c>
      <c r="I1289" s="5">
        <v>4000</v>
      </c>
      <c r="J1289" s="6">
        <v>2600.0000000000005</v>
      </c>
      <c r="K1289" s="6">
        <v>650.00000000000011</v>
      </c>
      <c r="L1289" s="7">
        <v>0.25</v>
      </c>
    </row>
    <row r="1290" spans="1:12" x14ac:dyDescent="0.25">
      <c r="A1290" s="2" t="s">
        <v>25</v>
      </c>
      <c r="B1290" s="2">
        <v>1128299</v>
      </c>
      <c r="C1290" s="3">
        <v>44510</v>
      </c>
      <c r="D1290" s="2" t="s">
        <v>26</v>
      </c>
      <c r="E1290" s="2" t="s">
        <v>58</v>
      </c>
      <c r="F1290" s="2" t="s">
        <v>59</v>
      </c>
      <c r="G1290" s="2" t="s">
        <v>19</v>
      </c>
      <c r="H1290" s="4">
        <v>0.85000000000000009</v>
      </c>
      <c r="I1290" s="5">
        <v>3750</v>
      </c>
      <c r="J1290" s="6">
        <v>3187.5000000000005</v>
      </c>
      <c r="K1290" s="6">
        <v>478.12500000000006</v>
      </c>
      <c r="L1290" s="7">
        <v>0.15</v>
      </c>
    </row>
    <row r="1291" spans="1:12" x14ac:dyDescent="0.25">
      <c r="A1291" s="2" t="s">
        <v>25</v>
      </c>
      <c r="B1291" s="2">
        <v>1128299</v>
      </c>
      <c r="C1291" s="3">
        <v>44510</v>
      </c>
      <c r="D1291" s="2" t="s">
        <v>26</v>
      </c>
      <c r="E1291" s="2" t="s">
        <v>58</v>
      </c>
      <c r="F1291" s="2" t="s">
        <v>59</v>
      </c>
      <c r="G1291" s="2" t="s">
        <v>20</v>
      </c>
      <c r="H1291" s="4">
        <v>0.90000000000000013</v>
      </c>
      <c r="I1291" s="5">
        <v>5000</v>
      </c>
      <c r="J1291" s="6">
        <v>4500.0000000000009</v>
      </c>
      <c r="K1291" s="6">
        <v>1800.0000000000005</v>
      </c>
      <c r="L1291" s="7">
        <v>0.4</v>
      </c>
    </row>
    <row r="1292" spans="1:12" x14ac:dyDescent="0.25">
      <c r="A1292" s="2" t="s">
        <v>25</v>
      </c>
      <c r="B1292" s="2">
        <v>1128299</v>
      </c>
      <c r="C1292" s="3">
        <v>44539</v>
      </c>
      <c r="D1292" s="2" t="s">
        <v>26</v>
      </c>
      <c r="E1292" s="2" t="s">
        <v>58</v>
      </c>
      <c r="F1292" s="2" t="s">
        <v>59</v>
      </c>
      <c r="G1292" s="2" t="s">
        <v>15</v>
      </c>
      <c r="H1292" s="4">
        <v>0.75000000000000011</v>
      </c>
      <c r="I1292" s="5">
        <v>7000</v>
      </c>
      <c r="J1292" s="6">
        <v>5250.0000000000009</v>
      </c>
      <c r="K1292" s="6">
        <v>1312.5000000000002</v>
      </c>
      <c r="L1292" s="7">
        <v>0.25</v>
      </c>
    </row>
    <row r="1293" spans="1:12" x14ac:dyDescent="0.25">
      <c r="A1293" s="2" t="s">
        <v>25</v>
      </c>
      <c r="B1293" s="2">
        <v>1128299</v>
      </c>
      <c r="C1293" s="3">
        <v>44539</v>
      </c>
      <c r="D1293" s="2" t="s">
        <v>26</v>
      </c>
      <c r="E1293" s="2" t="s">
        <v>58</v>
      </c>
      <c r="F1293" s="2" t="s">
        <v>59</v>
      </c>
      <c r="G1293" s="2" t="s">
        <v>16</v>
      </c>
      <c r="H1293" s="4">
        <v>0.8500000000000002</v>
      </c>
      <c r="I1293" s="5">
        <v>7000</v>
      </c>
      <c r="J1293" s="6">
        <v>5950.0000000000018</v>
      </c>
      <c r="K1293" s="6">
        <v>1190.0000000000005</v>
      </c>
      <c r="L1293" s="7">
        <v>0.2</v>
      </c>
    </row>
    <row r="1294" spans="1:12" x14ac:dyDescent="0.25">
      <c r="A1294" s="2" t="s">
        <v>25</v>
      </c>
      <c r="B1294" s="2">
        <v>1128299</v>
      </c>
      <c r="C1294" s="3">
        <v>44539</v>
      </c>
      <c r="D1294" s="2" t="s">
        <v>26</v>
      </c>
      <c r="E1294" s="2" t="s">
        <v>58</v>
      </c>
      <c r="F1294" s="2" t="s">
        <v>59</v>
      </c>
      <c r="G1294" s="2" t="s">
        <v>17</v>
      </c>
      <c r="H1294" s="4">
        <v>0.80000000000000016</v>
      </c>
      <c r="I1294" s="5">
        <v>5000</v>
      </c>
      <c r="J1294" s="6">
        <v>4000.0000000000009</v>
      </c>
      <c r="K1294" s="6">
        <v>1000.0000000000002</v>
      </c>
      <c r="L1294" s="7">
        <v>0.25</v>
      </c>
    </row>
    <row r="1295" spans="1:12" x14ac:dyDescent="0.25">
      <c r="A1295" s="2" t="s">
        <v>25</v>
      </c>
      <c r="B1295" s="2">
        <v>1128299</v>
      </c>
      <c r="C1295" s="3">
        <v>44539</v>
      </c>
      <c r="D1295" s="2" t="s">
        <v>26</v>
      </c>
      <c r="E1295" s="2" t="s">
        <v>58</v>
      </c>
      <c r="F1295" s="2" t="s">
        <v>59</v>
      </c>
      <c r="G1295" s="2" t="s">
        <v>18</v>
      </c>
      <c r="H1295" s="4">
        <v>0.80000000000000016</v>
      </c>
      <c r="I1295" s="5">
        <v>5000</v>
      </c>
      <c r="J1295" s="6">
        <v>4000.0000000000009</v>
      </c>
      <c r="K1295" s="6">
        <v>1000.0000000000002</v>
      </c>
      <c r="L1295" s="7">
        <v>0.25</v>
      </c>
    </row>
    <row r="1296" spans="1:12" x14ac:dyDescent="0.25">
      <c r="A1296" s="2" t="s">
        <v>25</v>
      </c>
      <c r="B1296" s="2">
        <v>1128299</v>
      </c>
      <c r="C1296" s="3">
        <v>44539</v>
      </c>
      <c r="D1296" s="2" t="s">
        <v>26</v>
      </c>
      <c r="E1296" s="2" t="s">
        <v>58</v>
      </c>
      <c r="F1296" s="2" t="s">
        <v>59</v>
      </c>
      <c r="G1296" s="2" t="s">
        <v>19</v>
      </c>
      <c r="H1296" s="4">
        <v>0.90000000000000013</v>
      </c>
      <c r="I1296" s="5">
        <v>4250</v>
      </c>
      <c r="J1296" s="6">
        <v>3825.0000000000005</v>
      </c>
      <c r="K1296" s="6">
        <v>573.75</v>
      </c>
      <c r="L1296" s="7">
        <v>0.15</v>
      </c>
    </row>
    <row r="1297" spans="1:12" x14ac:dyDescent="0.25">
      <c r="A1297" s="2" t="s">
        <v>25</v>
      </c>
      <c r="B1297" s="2">
        <v>1128299</v>
      </c>
      <c r="C1297" s="3">
        <v>44539</v>
      </c>
      <c r="D1297" s="2" t="s">
        <v>26</v>
      </c>
      <c r="E1297" s="2" t="s">
        <v>58</v>
      </c>
      <c r="F1297" s="2" t="s">
        <v>59</v>
      </c>
      <c r="G1297" s="2" t="s">
        <v>20</v>
      </c>
      <c r="H1297" s="4">
        <v>0.95000000000000018</v>
      </c>
      <c r="I1297" s="5">
        <v>5250</v>
      </c>
      <c r="J1297" s="6">
        <v>4987.5000000000009</v>
      </c>
      <c r="K1297" s="6">
        <v>1995.0000000000005</v>
      </c>
      <c r="L1297" s="7">
        <v>0.4</v>
      </c>
    </row>
    <row r="1298" spans="1:12" x14ac:dyDescent="0.25">
      <c r="A1298" s="2" t="s">
        <v>25</v>
      </c>
      <c r="B1298" s="2">
        <v>1128299</v>
      </c>
      <c r="C1298" s="3">
        <v>44213</v>
      </c>
      <c r="D1298" s="2" t="s">
        <v>26</v>
      </c>
      <c r="E1298" s="2" t="s">
        <v>60</v>
      </c>
      <c r="F1298" s="2" t="s">
        <v>61</v>
      </c>
      <c r="G1298" s="2" t="s">
        <v>15</v>
      </c>
      <c r="H1298" s="4">
        <v>0.4</v>
      </c>
      <c r="I1298" s="5">
        <v>4250</v>
      </c>
      <c r="J1298" s="6">
        <v>1700</v>
      </c>
      <c r="K1298" s="6">
        <v>510</v>
      </c>
      <c r="L1298" s="7">
        <v>0.3</v>
      </c>
    </row>
    <row r="1299" spans="1:12" x14ac:dyDescent="0.25">
      <c r="A1299" s="2" t="s">
        <v>25</v>
      </c>
      <c r="B1299" s="2">
        <v>1128299</v>
      </c>
      <c r="C1299" s="3">
        <v>44213</v>
      </c>
      <c r="D1299" s="2" t="s">
        <v>26</v>
      </c>
      <c r="E1299" s="2" t="s">
        <v>60</v>
      </c>
      <c r="F1299" s="2" t="s">
        <v>61</v>
      </c>
      <c r="G1299" s="2" t="s">
        <v>16</v>
      </c>
      <c r="H1299" s="4">
        <v>0.5</v>
      </c>
      <c r="I1299" s="5">
        <v>4250</v>
      </c>
      <c r="J1299" s="6">
        <v>2125</v>
      </c>
      <c r="K1299" s="6">
        <v>531.25</v>
      </c>
      <c r="L1299" s="7">
        <v>0.25</v>
      </c>
    </row>
    <row r="1300" spans="1:12" x14ac:dyDescent="0.25">
      <c r="A1300" s="2" t="s">
        <v>25</v>
      </c>
      <c r="B1300" s="2">
        <v>1128299</v>
      </c>
      <c r="C1300" s="3">
        <v>44213</v>
      </c>
      <c r="D1300" s="2" t="s">
        <v>26</v>
      </c>
      <c r="E1300" s="2" t="s">
        <v>60</v>
      </c>
      <c r="F1300" s="2" t="s">
        <v>61</v>
      </c>
      <c r="G1300" s="2" t="s">
        <v>17</v>
      </c>
      <c r="H1300" s="4">
        <v>0.5</v>
      </c>
      <c r="I1300" s="5">
        <v>4250</v>
      </c>
      <c r="J1300" s="6">
        <v>2125</v>
      </c>
      <c r="K1300" s="6">
        <v>637.5</v>
      </c>
      <c r="L1300" s="7">
        <v>0.3</v>
      </c>
    </row>
    <row r="1301" spans="1:12" x14ac:dyDescent="0.25">
      <c r="A1301" s="2" t="s">
        <v>25</v>
      </c>
      <c r="B1301" s="2">
        <v>1128299</v>
      </c>
      <c r="C1301" s="3">
        <v>44213</v>
      </c>
      <c r="D1301" s="2" t="s">
        <v>26</v>
      </c>
      <c r="E1301" s="2" t="s">
        <v>60</v>
      </c>
      <c r="F1301" s="2" t="s">
        <v>61</v>
      </c>
      <c r="G1301" s="2" t="s">
        <v>18</v>
      </c>
      <c r="H1301" s="4">
        <v>0.5</v>
      </c>
      <c r="I1301" s="5">
        <v>2750</v>
      </c>
      <c r="J1301" s="6">
        <v>1375</v>
      </c>
      <c r="K1301" s="6">
        <v>412.5</v>
      </c>
      <c r="L1301" s="7">
        <v>0.3</v>
      </c>
    </row>
    <row r="1302" spans="1:12" x14ac:dyDescent="0.25">
      <c r="A1302" s="2" t="s">
        <v>25</v>
      </c>
      <c r="B1302" s="2">
        <v>1128299</v>
      </c>
      <c r="C1302" s="3">
        <v>44213</v>
      </c>
      <c r="D1302" s="2" t="s">
        <v>26</v>
      </c>
      <c r="E1302" s="2" t="s">
        <v>60</v>
      </c>
      <c r="F1302" s="2" t="s">
        <v>61</v>
      </c>
      <c r="G1302" s="2" t="s">
        <v>19</v>
      </c>
      <c r="H1302" s="4">
        <v>0.55000000000000004</v>
      </c>
      <c r="I1302" s="5">
        <v>2250</v>
      </c>
      <c r="J1302" s="6">
        <v>1237.5</v>
      </c>
      <c r="K1302" s="6">
        <v>247.5</v>
      </c>
      <c r="L1302" s="7">
        <v>0.2</v>
      </c>
    </row>
    <row r="1303" spans="1:12" x14ac:dyDescent="0.25">
      <c r="A1303" s="2" t="s">
        <v>25</v>
      </c>
      <c r="B1303" s="2">
        <v>1128299</v>
      </c>
      <c r="C1303" s="3">
        <v>44213</v>
      </c>
      <c r="D1303" s="2" t="s">
        <v>26</v>
      </c>
      <c r="E1303" s="2" t="s">
        <v>60</v>
      </c>
      <c r="F1303" s="2" t="s">
        <v>61</v>
      </c>
      <c r="G1303" s="2" t="s">
        <v>20</v>
      </c>
      <c r="H1303" s="4">
        <v>0.5</v>
      </c>
      <c r="I1303" s="5">
        <v>4750</v>
      </c>
      <c r="J1303" s="6">
        <v>2375</v>
      </c>
      <c r="K1303" s="6">
        <v>1068.75</v>
      </c>
      <c r="L1303" s="7">
        <v>0.45</v>
      </c>
    </row>
    <row r="1304" spans="1:12" x14ac:dyDescent="0.25">
      <c r="A1304" s="2" t="s">
        <v>25</v>
      </c>
      <c r="B1304" s="2">
        <v>1128299</v>
      </c>
      <c r="C1304" s="3">
        <v>44244</v>
      </c>
      <c r="D1304" s="2" t="s">
        <v>26</v>
      </c>
      <c r="E1304" s="2" t="s">
        <v>60</v>
      </c>
      <c r="F1304" s="2" t="s">
        <v>61</v>
      </c>
      <c r="G1304" s="2" t="s">
        <v>15</v>
      </c>
      <c r="H1304" s="4">
        <v>0.4</v>
      </c>
      <c r="I1304" s="5">
        <v>5250</v>
      </c>
      <c r="J1304" s="6">
        <v>2100</v>
      </c>
      <c r="K1304" s="6">
        <v>630</v>
      </c>
      <c r="L1304" s="7">
        <v>0.3</v>
      </c>
    </row>
    <row r="1305" spans="1:12" x14ac:dyDescent="0.25">
      <c r="A1305" s="2" t="s">
        <v>25</v>
      </c>
      <c r="B1305" s="2">
        <v>1128299</v>
      </c>
      <c r="C1305" s="3">
        <v>44244</v>
      </c>
      <c r="D1305" s="2" t="s">
        <v>26</v>
      </c>
      <c r="E1305" s="2" t="s">
        <v>60</v>
      </c>
      <c r="F1305" s="2" t="s">
        <v>61</v>
      </c>
      <c r="G1305" s="2" t="s">
        <v>16</v>
      </c>
      <c r="H1305" s="4">
        <v>0.5</v>
      </c>
      <c r="I1305" s="5">
        <v>4250</v>
      </c>
      <c r="J1305" s="6">
        <v>2125</v>
      </c>
      <c r="K1305" s="6">
        <v>531.25</v>
      </c>
      <c r="L1305" s="7">
        <v>0.25</v>
      </c>
    </row>
    <row r="1306" spans="1:12" x14ac:dyDescent="0.25">
      <c r="A1306" s="2" t="s">
        <v>25</v>
      </c>
      <c r="B1306" s="2">
        <v>1128299</v>
      </c>
      <c r="C1306" s="3">
        <v>44244</v>
      </c>
      <c r="D1306" s="2" t="s">
        <v>26</v>
      </c>
      <c r="E1306" s="2" t="s">
        <v>60</v>
      </c>
      <c r="F1306" s="2" t="s">
        <v>61</v>
      </c>
      <c r="G1306" s="2" t="s">
        <v>17</v>
      </c>
      <c r="H1306" s="4">
        <v>0.5</v>
      </c>
      <c r="I1306" s="5">
        <v>4250</v>
      </c>
      <c r="J1306" s="6">
        <v>2125</v>
      </c>
      <c r="K1306" s="6">
        <v>637.5</v>
      </c>
      <c r="L1306" s="7">
        <v>0.3</v>
      </c>
    </row>
    <row r="1307" spans="1:12" x14ac:dyDescent="0.25">
      <c r="A1307" s="2" t="s">
        <v>25</v>
      </c>
      <c r="B1307" s="2">
        <v>1128299</v>
      </c>
      <c r="C1307" s="3">
        <v>44244</v>
      </c>
      <c r="D1307" s="2" t="s">
        <v>26</v>
      </c>
      <c r="E1307" s="2" t="s">
        <v>60</v>
      </c>
      <c r="F1307" s="2" t="s">
        <v>61</v>
      </c>
      <c r="G1307" s="2" t="s">
        <v>18</v>
      </c>
      <c r="H1307" s="4">
        <v>0.5</v>
      </c>
      <c r="I1307" s="5">
        <v>2750</v>
      </c>
      <c r="J1307" s="6">
        <v>1375</v>
      </c>
      <c r="K1307" s="6">
        <v>412.5</v>
      </c>
      <c r="L1307" s="7">
        <v>0.3</v>
      </c>
    </row>
    <row r="1308" spans="1:12" x14ac:dyDescent="0.25">
      <c r="A1308" s="2" t="s">
        <v>25</v>
      </c>
      <c r="B1308" s="2">
        <v>1128299</v>
      </c>
      <c r="C1308" s="3">
        <v>44244</v>
      </c>
      <c r="D1308" s="2" t="s">
        <v>26</v>
      </c>
      <c r="E1308" s="2" t="s">
        <v>60</v>
      </c>
      <c r="F1308" s="2" t="s">
        <v>61</v>
      </c>
      <c r="G1308" s="2" t="s">
        <v>19</v>
      </c>
      <c r="H1308" s="4">
        <v>0.55000000000000004</v>
      </c>
      <c r="I1308" s="5">
        <v>2000</v>
      </c>
      <c r="J1308" s="6">
        <v>1100</v>
      </c>
      <c r="K1308" s="6">
        <v>220</v>
      </c>
      <c r="L1308" s="7">
        <v>0.2</v>
      </c>
    </row>
    <row r="1309" spans="1:12" x14ac:dyDescent="0.25">
      <c r="A1309" s="2" t="s">
        <v>25</v>
      </c>
      <c r="B1309" s="2">
        <v>1128299</v>
      </c>
      <c r="C1309" s="3">
        <v>44244</v>
      </c>
      <c r="D1309" s="2" t="s">
        <v>26</v>
      </c>
      <c r="E1309" s="2" t="s">
        <v>60</v>
      </c>
      <c r="F1309" s="2" t="s">
        <v>61</v>
      </c>
      <c r="G1309" s="2" t="s">
        <v>20</v>
      </c>
      <c r="H1309" s="4">
        <v>0.5</v>
      </c>
      <c r="I1309" s="5">
        <v>4000</v>
      </c>
      <c r="J1309" s="6">
        <v>2000</v>
      </c>
      <c r="K1309" s="6">
        <v>900</v>
      </c>
      <c r="L1309" s="7">
        <v>0.45</v>
      </c>
    </row>
    <row r="1310" spans="1:12" x14ac:dyDescent="0.25">
      <c r="A1310" s="2" t="s">
        <v>25</v>
      </c>
      <c r="B1310" s="2">
        <v>1128299</v>
      </c>
      <c r="C1310" s="3">
        <v>44271</v>
      </c>
      <c r="D1310" s="2" t="s">
        <v>26</v>
      </c>
      <c r="E1310" s="2" t="s">
        <v>60</v>
      </c>
      <c r="F1310" s="2" t="s">
        <v>61</v>
      </c>
      <c r="G1310" s="2" t="s">
        <v>15</v>
      </c>
      <c r="H1310" s="4">
        <v>0.5</v>
      </c>
      <c r="I1310" s="5">
        <v>5500</v>
      </c>
      <c r="J1310" s="6">
        <v>2750</v>
      </c>
      <c r="K1310" s="6">
        <v>825</v>
      </c>
      <c r="L1310" s="7">
        <v>0.3</v>
      </c>
    </row>
    <row r="1311" spans="1:12" x14ac:dyDescent="0.25">
      <c r="A1311" s="2" t="s">
        <v>25</v>
      </c>
      <c r="B1311" s="2">
        <v>1128299</v>
      </c>
      <c r="C1311" s="3">
        <v>44271</v>
      </c>
      <c r="D1311" s="2" t="s">
        <v>26</v>
      </c>
      <c r="E1311" s="2" t="s">
        <v>60</v>
      </c>
      <c r="F1311" s="2" t="s">
        <v>61</v>
      </c>
      <c r="G1311" s="2" t="s">
        <v>16</v>
      </c>
      <c r="H1311" s="4">
        <v>0.6</v>
      </c>
      <c r="I1311" s="5">
        <v>4000</v>
      </c>
      <c r="J1311" s="6">
        <v>2400</v>
      </c>
      <c r="K1311" s="6">
        <v>600</v>
      </c>
      <c r="L1311" s="7">
        <v>0.25</v>
      </c>
    </row>
    <row r="1312" spans="1:12" x14ac:dyDescent="0.25">
      <c r="A1312" s="2" t="s">
        <v>25</v>
      </c>
      <c r="B1312" s="2">
        <v>1128299</v>
      </c>
      <c r="C1312" s="3">
        <v>44271</v>
      </c>
      <c r="D1312" s="2" t="s">
        <v>26</v>
      </c>
      <c r="E1312" s="2" t="s">
        <v>60</v>
      </c>
      <c r="F1312" s="2" t="s">
        <v>61</v>
      </c>
      <c r="G1312" s="2" t="s">
        <v>17</v>
      </c>
      <c r="H1312" s="4">
        <v>0.64999999999999991</v>
      </c>
      <c r="I1312" s="5">
        <v>4250</v>
      </c>
      <c r="J1312" s="6">
        <v>2762.4999999999995</v>
      </c>
      <c r="K1312" s="6">
        <v>828.74999999999989</v>
      </c>
      <c r="L1312" s="7">
        <v>0.3</v>
      </c>
    </row>
    <row r="1313" spans="1:12" x14ac:dyDescent="0.25">
      <c r="A1313" s="2" t="s">
        <v>25</v>
      </c>
      <c r="B1313" s="2">
        <v>1128299</v>
      </c>
      <c r="C1313" s="3">
        <v>44271</v>
      </c>
      <c r="D1313" s="2" t="s">
        <v>26</v>
      </c>
      <c r="E1313" s="2" t="s">
        <v>60</v>
      </c>
      <c r="F1313" s="2" t="s">
        <v>61</v>
      </c>
      <c r="G1313" s="2" t="s">
        <v>18</v>
      </c>
      <c r="H1313" s="4">
        <v>0.6</v>
      </c>
      <c r="I1313" s="5">
        <v>3250</v>
      </c>
      <c r="J1313" s="6">
        <v>1950</v>
      </c>
      <c r="K1313" s="6">
        <v>585</v>
      </c>
      <c r="L1313" s="7">
        <v>0.3</v>
      </c>
    </row>
    <row r="1314" spans="1:12" x14ac:dyDescent="0.25">
      <c r="A1314" s="2" t="s">
        <v>25</v>
      </c>
      <c r="B1314" s="2">
        <v>1128299</v>
      </c>
      <c r="C1314" s="3">
        <v>44271</v>
      </c>
      <c r="D1314" s="2" t="s">
        <v>26</v>
      </c>
      <c r="E1314" s="2" t="s">
        <v>60</v>
      </c>
      <c r="F1314" s="2" t="s">
        <v>61</v>
      </c>
      <c r="G1314" s="2" t="s">
        <v>19</v>
      </c>
      <c r="H1314" s="4">
        <v>0.65</v>
      </c>
      <c r="I1314" s="5">
        <v>1750</v>
      </c>
      <c r="J1314" s="6">
        <v>1137.5</v>
      </c>
      <c r="K1314" s="6">
        <v>227.5</v>
      </c>
      <c r="L1314" s="7">
        <v>0.2</v>
      </c>
    </row>
    <row r="1315" spans="1:12" x14ac:dyDescent="0.25">
      <c r="A1315" s="2" t="s">
        <v>25</v>
      </c>
      <c r="B1315" s="2">
        <v>1128299</v>
      </c>
      <c r="C1315" s="3">
        <v>44271</v>
      </c>
      <c r="D1315" s="2" t="s">
        <v>26</v>
      </c>
      <c r="E1315" s="2" t="s">
        <v>60</v>
      </c>
      <c r="F1315" s="2" t="s">
        <v>61</v>
      </c>
      <c r="G1315" s="2" t="s">
        <v>20</v>
      </c>
      <c r="H1315" s="4">
        <v>0.6</v>
      </c>
      <c r="I1315" s="5">
        <v>3750</v>
      </c>
      <c r="J1315" s="6">
        <v>2250</v>
      </c>
      <c r="K1315" s="6">
        <v>1012.5</v>
      </c>
      <c r="L1315" s="7">
        <v>0.45</v>
      </c>
    </row>
    <row r="1316" spans="1:12" x14ac:dyDescent="0.25">
      <c r="A1316" s="2" t="s">
        <v>25</v>
      </c>
      <c r="B1316" s="2">
        <v>1128299</v>
      </c>
      <c r="C1316" s="3">
        <v>44303</v>
      </c>
      <c r="D1316" s="2" t="s">
        <v>26</v>
      </c>
      <c r="E1316" s="2" t="s">
        <v>60</v>
      </c>
      <c r="F1316" s="2" t="s">
        <v>61</v>
      </c>
      <c r="G1316" s="2" t="s">
        <v>15</v>
      </c>
      <c r="H1316" s="4">
        <v>0.65</v>
      </c>
      <c r="I1316" s="5">
        <v>5500</v>
      </c>
      <c r="J1316" s="6">
        <v>3575</v>
      </c>
      <c r="K1316" s="6">
        <v>1072.5</v>
      </c>
      <c r="L1316" s="7">
        <v>0.3</v>
      </c>
    </row>
    <row r="1317" spans="1:12" x14ac:dyDescent="0.25">
      <c r="A1317" s="2" t="s">
        <v>25</v>
      </c>
      <c r="B1317" s="2">
        <v>1128299</v>
      </c>
      <c r="C1317" s="3">
        <v>44303</v>
      </c>
      <c r="D1317" s="2" t="s">
        <v>26</v>
      </c>
      <c r="E1317" s="2" t="s">
        <v>60</v>
      </c>
      <c r="F1317" s="2" t="s">
        <v>61</v>
      </c>
      <c r="G1317" s="2" t="s">
        <v>16</v>
      </c>
      <c r="H1317" s="4">
        <v>0.70000000000000007</v>
      </c>
      <c r="I1317" s="5">
        <v>3500</v>
      </c>
      <c r="J1317" s="6">
        <v>2450.0000000000005</v>
      </c>
      <c r="K1317" s="6">
        <v>612.50000000000011</v>
      </c>
      <c r="L1317" s="7">
        <v>0.25</v>
      </c>
    </row>
    <row r="1318" spans="1:12" x14ac:dyDescent="0.25">
      <c r="A1318" s="2" t="s">
        <v>25</v>
      </c>
      <c r="B1318" s="2">
        <v>1128299</v>
      </c>
      <c r="C1318" s="3">
        <v>44303</v>
      </c>
      <c r="D1318" s="2" t="s">
        <v>26</v>
      </c>
      <c r="E1318" s="2" t="s">
        <v>60</v>
      </c>
      <c r="F1318" s="2" t="s">
        <v>61</v>
      </c>
      <c r="G1318" s="2" t="s">
        <v>17</v>
      </c>
      <c r="H1318" s="4">
        <v>0.70000000000000007</v>
      </c>
      <c r="I1318" s="5">
        <v>4000</v>
      </c>
      <c r="J1318" s="6">
        <v>2800.0000000000005</v>
      </c>
      <c r="K1318" s="6">
        <v>840.00000000000011</v>
      </c>
      <c r="L1318" s="7">
        <v>0.3</v>
      </c>
    </row>
    <row r="1319" spans="1:12" x14ac:dyDescent="0.25">
      <c r="A1319" s="2" t="s">
        <v>25</v>
      </c>
      <c r="B1319" s="2">
        <v>1128299</v>
      </c>
      <c r="C1319" s="3">
        <v>44303</v>
      </c>
      <c r="D1319" s="2" t="s">
        <v>26</v>
      </c>
      <c r="E1319" s="2" t="s">
        <v>60</v>
      </c>
      <c r="F1319" s="2" t="s">
        <v>61</v>
      </c>
      <c r="G1319" s="2" t="s">
        <v>18</v>
      </c>
      <c r="H1319" s="4">
        <v>0.55000000000000004</v>
      </c>
      <c r="I1319" s="5">
        <v>3000</v>
      </c>
      <c r="J1319" s="6">
        <v>1650.0000000000002</v>
      </c>
      <c r="K1319" s="6">
        <v>495.00000000000006</v>
      </c>
      <c r="L1319" s="7">
        <v>0.3</v>
      </c>
    </row>
    <row r="1320" spans="1:12" x14ac:dyDescent="0.25">
      <c r="A1320" s="2" t="s">
        <v>25</v>
      </c>
      <c r="B1320" s="2">
        <v>1128299</v>
      </c>
      <c r="C1320" s="3">
        <v>44303</v>
      </c>
      <c r="D1320" s="2" t="s">
        <v>26</v>
      </c>
      <c r="E1320" s="2" t="s">
        <v>60</v>
      </c>
      <c r="F1320" s="2" t="s">
        <v>61</v>
      </c>
      <c r="G1320" s="2" t="s">
        <v>19</v>
      </c>
      <c r="H1320" s="4">
        <v>0.60000000000000009</v>
      </c>
      <c r="I1320" s="5">
        <v>2000</v>
      </c>
      <c r="J1320" s="6">
        <v>1200.0000000000002</v>
      </c>
      <c r="K1320" s="6">
        <v>240.00000000000006</v>
      </c>
      <c r="L1320" s="7">
        <v>0.2</v>
      </c>
    </row>
    <row r="1321" spans="1:12" x14ac:dyDescent="0.25">
      <c r="A1321" s="2" t="s">
        <v>25</v>
      </c>
      <c r="B1321" s="2">
        <v>1128299</v>
      </c>
      <c r="C1321" s="3">
        <v>44303</v>
      </c>
      <c r="D1321" s="2" t="s">
        <v>26</v>
      </c>
      <c r="E1321" s="2" t="s">
        <v>60</v>
      </c>
      <c r="F1321" s="2" t="s">
        <v>61</v>
      </c>
      <c r="G1321" s="2" t="s">
        <v>20</v>
      </c>
      <c r="H1321" s="4">
        <v>0.75000000000000011</v>
      </c>
      <c r="I1321" s="5">
        <v>3750</v>
      </c>
      <c r="J1321" s="6">
        <v>2812.5000000000005</v>
      </c>
      <c r="K1321" s="6">
        <v>1265.6250000000002</v>
      </c>
      <c r="L1321" s="7">
        <v>0.45</v>
      </c>
    </row>
    <row r="1322" spans="1:12" x14ac:dyDescent="0.25">
      <c r="A1322" s="2" t="s">
        <v>25</v>
      </c>
      <c r="B1322" s="2">
        <v>1128299</v>
      </c>
      <c r="C1322" s="3">
        <v>44334</v>
      </c>
      <c r="D1322" s="2" t="s">
        <v>26</v>
      </c>
      <c r="E1322" s="2" t="s">
        <v>60</v>
      </c>
      <c r="F1322" s="2" t="s">
        <v>61</v>
      </c>
      <c r="G1322" s="2" t="s">
        <v>15</v>
      </c>
      <c r="H1322" s="4">
        <v>0.6</v>
      </c>
      <c r="I1322" s="5">
        <v>5750</v>
      </c>
      <c r="J1322" s="6">
        <v>3450</v>
      </c>
      <c r="K1322" s="6">
        <v>1035</v>
      </c>
      <c r="L1322" s="7">
        <v>0.3</v>
      </c>
    </row>
    <row r="1323" spans="1:12" x14ac:dyDescent="0.25">
      <c r="A1323" s="2" t="s">
        <v>25</v>
      </c>
      <c r="B1323" s="2">
        <v>1128299</v>
      </c>
      <c r="C1323" s="3">
        <v>44334</v>
      </c>
      <c r="D1323" s="2" t="s">
        <v>26</v>
      </c>
      <c r="E1323" s="2" t="s">
        <v>60</v>
      </c>
      <c r="F1323" s="2" t="s">
        <v>61</v>
      </c>
      <c r="G1323" s="2" t="s">
        <v>16</v>
      </c>
      <c r="H1323" s="4">
        <v>0.65</v>
      </c>
      <c r="I1323" s="5">
        <v>4250</v>
      </c>
      <c r="J1323" s="6">
        <v>2762.5</v>
      </c>
      <c r="K1323" s="6">
        <v>690.625</v>
      </c>
      <c r="L1323" s="7">
        <v>0.25</v>
      </c>
    </row>
    <row r="1324" spans="1:12" x14ac:dyDescent="0.25">
      <c r="A1324" s="2" t="s">
        <v>25</v>
      </c>
      <c r="B1324" s="2">
        <v>1128299</v>
      </c>
      <c r="C1324" s="3">
        <v>44334</v>
      </c>
      <c r="D1324" s="2" t="s">
        <v>26</v>
      </c>
      <c r="E1324" s="2" t="s">
        <v>60</v>
      </c>
      <c r="F1324" s="2" t="s">
        <v>61</v>
      </c>
      <c r="G1324" s="2" t="s">
        <v>17</v>
      </c>
      <c r="H1324" s="4">
        <v>0.65</v>
      </c>
      <c r="I1324" s="5">
        <v>4250</v>
      </c>
      <c r="J1324" s="6">
        <v>2762.5</v>
      </c>
      <c r="K1324" s="6">
        <v>828.75</v>
      </c>
      <c r="L1324" s="7">
        <v>0.3</v>
      </c>
    </row>
    <row r="1325" spans="1:12" x14ac:dyDescent="0.25">
      <c r="A1325" s="2" t="s">
        <v>25</v>
      </c>
      <c r="B1325" s="2">
        <v>1128299</v>
      </c>
      <c r="C1325" s="3">
        <v>44334</v>
      </c>
      <c r="D1325" s="2" t="s">
        <v>26</v>
      </c>
      <c r="E1325" s="2" t="s">
        <v>60</v>
      </c>
      <c r="F1325" s="2" t="s">
        <v>61</v>
      </c>
      <c r="G1325" s="2" t="s">
        <v>18</v>
      </c>
      <c r="H1325" s="4">
        <v>0.6</v>
      </c>
      <c r="I1325" s="5">
        <v>3250</v>
      </c>
      <c r="J1325" s="6">
        <v>1950</v>
      </c>
      <c r="K1325" s="6">
        <v>585</v>
      </c>
      <c r="L1325" s="7">
        <v>0.3</v>
      </c>
    </row>
    <row r="1326" spans="1:12" x14ac:dyDescent="0.25">
      <c r="A1326" s="2" t="s">
        <v>25</v>
      </c>
      <c r="B1326" s="2">
        <v>1128299</v>
      </c>
      <c r="C1326" s="3">
        <v>44334</v>
      </c>
      <c r="D1326" s="2" t="s">
        <v>26</v>
      </c>
      <c r="E1326" s="2" t="s">
        <v>60</v>
      </c>
      <c r="F1326" s="2" t="s">
        <v>61</v>
      </c>
      <c r="G1326" s="2" t="s">
        <v>19</v>
      </c>
      <c r="H1326" s="4">
        <v>0.54999999999999993</v>
      </c>
      <c r="I1326" s="5">
        <v>2250</v>
      </c>
      <c r="J1326" s="6">
        <v>1237.4999999999998</v>
      </c>
      <c r="K1326" s="6">
        <v>247.49999999999997</v>
      </c>
      <c r="L1326" s="7">
        <v>0.2</v>
      </c>
    </row>
    <row r="1327" spans="1:12" x14ac:dyDescent="0.25">
      <c r="A1327" s="2" t="s">
        <v>25</v>
      </c>
      <c r="B1327" s="2">
        <v>1128299</v>
      </c>
      <c r="C1327" s="3">
        <v>44334</v>
      </c>
      <c r="D1327" s="2" t="s">
        <v>26</v>
      </c>
      <c r="E1327" s="2" t="s">
        <v>60</v>
      </c>
      <c r="F1327" s="2" t="s">
        <v>61</v>
      </c>
      <c r="G1327" s="2" t="s">
        <v>20</v>
      </c>
      <c r="H1327" s="4">
        <v>0.7</v>
      </c>
      <c r="I1327" s="5">
        <v>5750</v>
      </c>
      <c r="J1327" s="6">
        <v>4024.9999999999995</v>
      </c>
      <c r="K1327" s="6">
        <v>1811.2499999999998</v>
      </c>
      <c r="L1327" s="7">
        <v>0.45</v>
      </c>
    </row>
    <row r="1328" spans="1:12" x14ac:dyDescent="0.25">
      <c r="A1328" s="2" t="s">
        <v>25</v>
      </c>
      <c r="B1328" s="2">
        <v>1128299</v>
      </c>
      <c r="C1328" s="3">
        <v>44364</v>
      </c>
      <c r="D1328" s="2" t="s">
        <v>26</v>
      </c>
      <c r="E1328" s="2" t="s">
        <v>60</v>
      </c>
      <c r="F1328" s="2" t="s">
        <v>61</v>
      </c>
      <c r="G1328" s="2" t="s">
        <v>15</v>
      </c>
      <c r="H1328" s="4">
        <v>0.64999999999999991</v>
      </c>
      <c r="I1328" s="5">
        <v>8250</v>
      </c>
      <c r="J1328" s="6">
        <v>5362.4999999999991</v>
      </c>
      <c r="K1328" s="6">
        <v>1608.7499999999998</v>
      </c>
      <c r="L1328" s="7">
        <v>0.3</v>
      </c>
    </row>
    <row r="1329" spans="1:12" x14ac:dyDescent="0.25">
      <c r="A1329" s="2" t="s">
        <v>25</v>
      </c>
      <c r="B1329" s="2">
        <v>1128299</v>
      </c>
      <c r="C1329" s="3">
        <v>44364</v>
      </c>
      <c r="D1329" s="2" t="s">
        <v>26</v>
      </c>
      <c r="E1329" s="2" t="s">
        <v>60</v>
      </c>
      <c r="F1329" s="2" t="s">
        <v>61</v>
      </c>
      <c r="G1329" s="2" t="s">
        <v>16</v>
      </c>
      <c r="H1329" s="4">
        <v>0.7</v>
      </c>
      <c r="I1329" s="5">
        <v>7000</v>
      </c>
      <c r="J1329" s="6">
        <v>4900</v>
      </c>
      <c r="K1329" s="6">
        <v>1225</v>
      </c>
      <c r="L1329" s="7">
        <v>0.25</v>
      </c>
    </row>
    <row r="1330" spans="1:12" x14ac:dyDescent="0.25">
      <c r="A1330" s="2" t="s">
        <v>25</v>
      </c>
      <c r="B1330" s="2">
        <v>1128299</v>
      </c>
      <c r="C1330" s="3">
        <v>44364</v>
      </c>
      <c r="D1330" s="2" t="s">
        <v>26</v>
      </c>
      <c r="E1330" s="2" t="s">
        <v>60</v>
      </c>
      <c r="F1330" s="2" t="s">
        <v>61</v>
      </c>
      <c r="G1330" s="2" t="s">
        <v>17</v>
      </c>
      <c r="H1330" s="4">
        <v>0.85</v>
      </c>
      <c r="I1330" s="5">
        <v>7000</v>
      </c>
      <c r="J1330" s="6">
        <v>5950</v>
      </c>
      <c r="K1330" s="6">
        <v>1785</v>
      </c>
      <c r="L1330" s="7">
        <v>0.3</v>
      </c>
    </row>
    <row r="1331" spans="1:12" x14ac:dyDescent="0.25">
      <c r="A1331" s="2" t="s">
        <v>25</v>
      </c>
      <c r="B1331" s="2">
        <v>1128299</v>
      </c>
      <c r="C1331" s="3">
        <v>44364</v>
      </c>
      <c r="D1331" s="2" t="s">
        <v>26</v>
      </c>
      <c r="E1331" s="2" t="s">
        <v>60</v>
      </c>
      <c r="F1331" s="2" t="s">
        <v>61</v>
      </c>
      <c r="G1331" s="2" t="s">
        <v>18</v>
      </c>
      <c r="H1331" s="4">
        <v>0.85</v>
      </c>
      <c r="I1331" s="5">
        <v>5750</v>
      </c>
      <c r="J1331" s="6">
        <v>4887.5</v>
      </c>
      <c r="K1331" s="6">
        <v>1466.25</v>
      </c>
      <c r="L1331" s="7">
        <v>0.3</v>
      </c>
    </row>
    <row r="1332" spans="1:12" x14ac:dyDescent="0.25">
      <c r="A1332" s="2" t="s">
        <v>25</v>
      </c>
      <c r="B1332" s="2">
        <v>1128299</v>
      </c>
      <c r="C1332" s="3">
        <v>44364</v>
      </c>
      <c r="D1332" s="2" t="s">
        <v>26</v>
      </c>
      <c r="E1332" s="2" t="s">
        <v>60</v>
      </c>
      <c r="F1332" s="2" t="s">
        <v>61</v>
      </c>
      <c r="G1332" s="2" t="s">
        <v>19</v>
      </c>
      <c r="H1332" s="4">
        <v>0.95000000000000007</v>
      </c>
      <c r="I1332" s="5">
        <v>4500</v>
      </c>
      <c r="J1332" s="6">
        <v>4275</v>
      </c>
      <c r="K1332" s="6">
        <v>855</v>
      </c>
      <c r="L1332" s="7">
        <v>0.2</v>
      </c>
    </row>
    <row r="1333" spans="1:12" x14ac:dyDescent="0.25">
      <c r="A1333" s="2" t="s">
        <v>25</v>
      </c>
      <c r="B1333" s="2">
        <v>1128299</v>
      </c>
      <c r="C1333" s="3">
        <v>44364</v>
      </c>
      <c r="D1333" s="2" t="s">
        <v>26</v>
      </c>
      <c r="E1333" s="2" t="s">
        <v>60</v>
      </c>
      <c r="F1333" s="2" t="s">
        <v>61</v>
      </c>
      <c r="G1333" s="2" t="s">
        <v>20</v>
      </c>
      <c r="H1333" s="4">
        <v>1.1000000000000001</v>
      </c>
      <c r="I1333" s="5">
        <v>7500</v>
      </c>
      <c r="J1333" s="6">
        <v>8250</v>
      </c>
      <c r="K1333" s="6">
        <v>3712.5</v>
      </c>
      <c r="L1333" s="7">
        <v>0.45</v>
      </c>
    </row>
    <row r="1334" spans="1:12" x14ac:dyDescent="0.25">
      <c r="A1334" s="2" t="s">
        <v>25</v>
      </c>
      <c r="B1334" s="2">
        <v>1128299</v>
      </c>
      <c r="C1334" s="3">
        <v>44393</v>
      </c>
      <c r="D1334" s="2" t="s">
        <v>26</v>
      </c>
      <c r="E1334" s="2" t="s">
        <v>60</v>
      </c>
      <c r="F1334" s="2" t="s">
        <v>61</v>
      </c>
      <c r="G1334" s="2" t="s">
        <v>15</v>
      </c>
      <c r="H1334" s="4">
        <v>0.9</v>
      </c>
      <c r="I1334" s="5">
        <v>9000</v>
      </c>
      <c r="J1334" s="6">
        <v>8100</v>
      </c>
      <c r="K1334" s="6">
        <v>2430</v>
      </c>
      <c r="L1334" s="7">
        <v>0.3</v>
      </c>
    </row>
    <row r="1335" spans="1:12" x14ac:dyDescent="0.25">
      <c r="A1335" s="2" t="s">
        <v>25</v>
      </c>
      <c r="B1335" s="2">
        <v>1128299</v>
      </c>
      <c r="C1335" s="3">
        <v>44393</v>
      </c>
      <c r="D1335" s="2" t="s">
        <v>26</v>
      </c>
      <c r="E1335" s="2" t="s">
        <v>60</v>
      </c>
      <c r="F1335" s="2" t="s">
        <v>61</v>
      </c>
      <c r="G1335" s="2" t="s">
        <v>16</v>
      </c>
      <c r="H1335" s="4">
        <v>0.95000000000000007</v>
      </c>
      <c r="I1335" s="5">
        <v>7500</v>
      </c>
      <c r="J1335" s="6">
        <v>7125.0000000000009</v>
      </c>
      <c r="K1335" s="6">
        <v>1781.2500000000002</v>
      </c>
      <c r="L1335" s="7">
        <v>0.25</v>
      </c>
    </row>
    <row r="1336" spans="1:12" x14ac:dyDescent="0.25">
      <c r="A1336" s="2" t="s">
        <v>25</v>
      </c>
      <c r="B1336" s="2">
        <v>1128299</v>
      </c>
      <c r="C1336" s="3">
        <v>44393</v>
      </c>
      <c r="D1336" s="2" t="s">
        <v>26</v>
      </c>
      <c r="E1336" s="2" t="s">
        <v>60</v>
      </c>
      <c r="F1336" s="2" t="s">
        <v>61</v>
      </c>
      <c r="G1336" s="2" t="s">
        <v>17</v>
      </c>
      <c r="H1336" s="4">
        <v>0.95000000000000007</v>
      </c>
      <c r="I1336" s="5">
        <v>7000</v>
      </c>
      <c r="J1336" s="6">
        <v>6650.0000000000009</v>
      </c>
      <c r="K1336" s="6">
        <v>1995.0000000000002</v>
      </c>
      <c r="L1336" s="7">
        <v>0.3</v>
      </c>
    </row>
    <row r="1337" spans="1:12" x14ac:dyDescent="0.25">
      <c r="A1337" s="2" t="s">
        <v>25</v>
      </c>
      <c r="B1337" s="2">
        <v>1128299</v>
      </c>
      <c r="C1337" s="3">
        <v>44393</v>
      </c>
      <c r="D1337" s="2" t="s">
        <v>26</v>
      </c>
      <c r="E1337" s="2" t="s">
        <v>60</v>
      </c>
      <c r="F1337" s="2" t="s">
        <v>61</v>
      </c>
      <c r="G1337" s="2" t="s">
        <v>18</v>
      </c>
      <c r="H1337" s="4">
        <v>0.9</v>
      </c>
      <c r="I1337" s="5">
        <v>6000</v>
      </c>
      <c r="J1337" s="6">
        <v>5400</v>
      </c>
      <c r="K1337" s="6">
        <v>1620</v>
      </c>
      <c r="L1337" s="7">
        <v>0.3</v>
      </c>
    </row>
    <row r="1338" spans="1:12" x14ac:dyDescent="0.25">
      <c r="A1338" s="2" t="s">
        <v>25</v>
      </c>
      <c r="B1338" s="2">
        <v>1128299</v>
      </c>
      <c r="C1338" s="3">
        <v>44393</v>
      </c>
      <c r="D1338" s="2" t="s">
        <v>26</v>
      </c>
      <c r="E1338" s="2" t="s">
        <v>60</v>
      </c>
      <c r="F1338" s="2" t="s">
        <v>61</v>
      </c>
      <c r="G1338" s="2" t="s">
        <v>19</v>
      </c>
      <c r="H1338" s="4">
        <v>0.95000000000000007</v>
      </c>
      <c r="I1338" s="5">
        <v>6500</v>
      </c>
      <c r="J1338" s="6">
        <v>6175</v>
      </c>
      <c r="K1338" s="6">
        <v>1235</v>
      </c>
      <c r="L1338" s="7">
        <v>0.2</v>
      </c>
    </row>
    <row r="1339" spans="1:12" x14ac:dyDescent="0.25">
      <c r="A1339" s="2" t="s">
        <v>25</v>
      </c>
      <c r="B1339" s="2">
        <v>1128299</v>
      </c>
      <c r="C1339" s="3">
        <v>44393</v>
      </c>
      <c r="D1339" s="2" t="s">
        <v>26</v>
      </c>
      <c r="E1339" s="2" t="s">
        <v>60</v>
      </c>
      <c r="F1339" s="2" t="s">
        <v>61</v>
      </c>
      <c r="G1339" s="2" t="s">
        <v>20</v>
      </c>
      <c r="H1339" s="4">
        <v>1.1000000000000001</v>
      </c>
      <c r="I1339" s="5">
        <v>6500</v>
      </c>
      <c r="J1339" s="6">
        <v>7150.0000000000009</v>
      </c>
      <c r="K1339" s="6">
        <v>3217.5000000000005</v>
      </c>
      <c r="L1339" s="7">
        <v>0.45</v>
      </c>
    </row>
    <row r="1340" spans="1:12" x14ac:dyDescent="0.25">
      <c r="A1340" s="2" t="s">
        <v>25</v>
      </c>
      <c r="B1340" s="2">
        <v>1128299</v>
      </c>
      <c r="C1340" s="3">
        <v>44425</v>
      </c>
      <c r="D1340" s="2" t="s">
        <v>26</v>
      </c>
      <c r="E1340" s="2" t="s">
        <v>60</v>
      </c>
      <c r="F1340" s="2" t="s">
        <v>61</v>
      </c>
      <c r="G1340" s="2" t="s">
        <v>15</v>
      </c>
      <c r="H1340" s="4">
        <v>0.95000000000000007</v>
      </c>
      <c r="I1340" s="5">
        <v>8500</v>
      </c>
      <c r="J1340" s="6">
        <v>8075.0000000000009</v>
      </c>
      <c r="K1340" s="6">
        <v>2422.5</v>
      </c>
      <c r="L1340" s="7">
        <v>0.3</v>
      </c>
    </row>
    <row r="1341" spans="1:12" x14ac:dyDescent="0.25">
      <c r="A1341" s="2" t="s">
        <v>25</v>
      </c>
      <c r="B1341" s="2">
        <v>1128299</v>
      </c>
      <c r="C1341" s="3">
        <v>44425</v>
      </c>
      <c r="D1341" s="2" t="s">
        <v>26</v>
      </c>
      <c r="E1341" s="2" t="s">
        <v>60</v>
      </c>
      <c r="F1341" s="2" t="s">
        <v>61</v>
      </c>
      <c r="G1341" s="2" t="s">
        <v>16</v>
      </c>
      <c r="H1341" s="4">
        <v>0.85000000000000009</v>
      </c>
      <c r="I1341" s="5">
        <v>8250</v>
      </c>
      <c r="J1341" s="6">
        <v>7012.5000000000009</v>
      </c>
      <c r="K1341" s="6">
        <v>1753.1250000000002</v>
      </c>
      <c r="L1341" s="7">
        <v>0.25</v>
      </c>
    </row>
    <row r="1342" spans="1:12" x14ac:dyDescent="0.25">
      <c r="A1342" s="2" t="s">
        <v>25</v>
      </c>
      <c r="B1342" s="2">
        <v>1128299</v>
      </c>
      <c r="C1342" s="3">
        <v>44425</v>
      </c>
      <c r="D1342" s="2" t="s">
        <v>26</v>
      </c>
      <c r="E1342" s="2" t="s">
        <v>60</v>
      </c>
      <c r="F1342" s="2" t="s">
        <v>61</v>
      </c>
      <c r="G1342" s="2" t="s">
        <v>17</v>
      </c>
      <c r="H1342" s="4">
        <v>0.8</v>
      </c>
      <c r="I1342" s="5">
        <v>7000</v>
      </c>
      <c r="J1342" s="6">
        <v>5600</v>
      </c>
      <c r="K1342" s="6">
        <v>1680</v>
      </c>
      <c r="L1342" s="7">
        <v>0.3</v>
      </c>
    </row>
    <row r="1343" spans="1:12" x14ac:dyDescent="0.25">
      <c r="A1343" s="2" t="s">
        <v>25</v>
      </c>
      <c r="B1343" s="2">
        <v>1128299</v>
      </c>
      <c r="C1343" s="3">
        <v>44425</v>
      </c>
      <c r="D1343" s="2" t="s">
        <v>26</v>
      </c>
      <c r="E1343" s="2" t="s">
        <v>60</v>
      </c>
      <c r="F1343" s="2" t="s">
        <v>61</v>
      </c>
      <c r="G1343" s="2" t="s">
        <v>18</v>
      </c>
      <c r="H1343" s="4">
        <v>0.8</v>
      </c>
      <c r="I1343" s="5">
        <v>4750</v>
      </c>
      <c r="J1343" s="6">
        <v>3800</v>
      </c>
      <c r="K1343" s="6">
        <v>1140</v>
      </c>
      <c r="L1343" s="7">
        <v>0.3</v>
      </c>
    </row>
    <row r="1344" spans="1:12" x14ac:dyDescent="0.25">
      <c r="A1344" s="2" t="s">
        <v>25</v>
      </c>
      <c r="B1344" s="2">
        <v>1128299</v>
      </c>
      <c r="C1344" s="3">
        <v>44425</v>
      </c>
      <c r="D1344" s="2" t="s">
        <v>26</v>
      </c>
      <c r="E1344" s="2" t="s">
        <v>60</v>
      </c>
      <c r="F1344" s="2" t="s">
        <v>61</v>
      </c>
      <c r="G1344" s="2" t="s">
        <v>19</v>
      </c>
      <c r="H1344" s="4">
        <v>0.79999999999999993</v>
      </c>
      <c r="I1344" s="5">
        <v>4750</v>
      </c>
      <c r="J1344" s="6">
        <v>3799.9999999999995</v>
      </c>
      <c r="K1344" s="6">
        <v>760</v>
      </c>
      <c r="L1344" s="7">
        <v>0.2</v>
      </c>
    </row>
    <row r="1345" spans="1:12" x14ac:dyDescent="0.25">
      <c r="A1345" s="2" t="s">
        <v>25</v>
      </c>
      <c r="B1345" s="2">
        <v>1128299</v>
      </c>
      <c r="C1345" s="3">
        <v>44425</v>
      </c>
      <c r="D1345" s="2" t="s">
        <v>26</v>
      </c>
      <c r="E1345" s="2" t="s">
        <v>60</v>
      </c>
      <c r="F1345" s="2" t="s">
        <v>61</v>
      </c>
      <c r="G1345" s="2" t="s">
        <v>20</v>
      </c>
      <c r="H1345" s="4">
        <v>0.85</v>
      </c>
      <c r="I1345" s="5">
        <v>3000</v>
      </c>
      <c r="J1345" s="6">
        <v>2550</v>
      </c>
      <c r="K1345" s="6">
        <v>1147.5</v>
      </c>
      <c r="L1345" s="7">
        <v>0.45</v>
      </c>
    </row>
    <row r="1346" spans="1:12" x14ac:dyDescent="0.25">
      <c r="A1346" s="2" t="s">
        <v>25</v>
      </c>
      <c r="B1346" s="2">
        <v>1128299</v>
      </c>
      <c r="C1346" s="3">
        <v>44457</v>
      </c>
      <c r="D1346" s="2" t="s">
        <v>26</v>
      </c>
      <c r="E1346" s="2" t="s">
        <v>60</v>
      </c>
      <c r="F1346" s="2" t="s">
        <v>61</v>
      </c>
      <c r="G1346" s="2" t="s">
        <v>15</v>
      </c>
      <c r="H1346" s="4">
        <v>0.60000000000000009</v>
      </c>
      <c r="I1346" s="5">
        <v>5000</v>
      </c>
      <c r="J1346" s="6">
        <v>3000.0000000000005</v>
      </c>
      <c r="K1346" s="6">
        <v>900.00000000000011</v>
      </c>
      <c r="L1346" s="7">
        <v>0.3</v>
      </c>
    </row>
    <row r="1347" spans="1:12" x14ac:dyDescent="0.25">
      <c r="A1347" s="2" t="s">
        <v>25</v>
      </c>
      <c r="B1347" s="2">
        <v>1128299</v>
      </c>
      <c r="C1347" s="3">
        <v>44457</v>
      </c>
      <c r="D1347" s="2" t="s">
        <v>26</v>
      </c>
      <c r="E1347" s="2" t="s">
        <v>60</v>
      </c>
      <c r="F1347" s="2" t="s">
        <v>61</v>
      </c>
      <c r="G1347" s="2" t="s">
        <v>16</v>
      </c>
      <c r="H1347" s="4">
        <v>0.65000000000000013</v>
      </c>
      <c r="I1347" s="5">
        <v>5000</v>
      </c>
      <c r="J1347" s="6">
        <v>3250.0000000000005</v>
      </c>
      <c r="K1347" s="6">
        <v>812.50000000000011</v>
      </c>
      <c r="L1347" s="7">
        <v>0.25</v>
      </c>
    </row>
    <row r="1348" spans="1:12" x14ac:dyDescent="0.25">
      <c r="A1348" s="2" t="s">
        <v>25</v>
      </c>
      <c r="B1348" s="2">
        <v>1128299</v>
      </c>
      <c r="C1348" s="3">
        <v>44457</v>
      </c>
      <c r="D1348" s="2" t="s">
        <v>26</v>
      </c>
      <c r="E1348" s="2" t="s">
        <v>60</v>
      </c>
      <c r="F1348" s="2" t="s">
        <v>61</v>
      </c>
      <c r="G1348" s="2" t="s">
        <v>17</v>
      </c>
      <c r="H1348" s="4">
        <v>0.60000000000000009</v>
      </c>
      <c r="I1348" s="5">
        <v>3000</v>
      </c>
      <c r="J1348" s="6">
        <v>1800.0000000000002</v>
      </c>
      <c r="K1348" s="6">
        <v>540</v>
      </c>
      <c r="L1348" s="7">
        <v>0.3</v>
      </c>
    </row>
    <row r="1349" spans="1:12" x14ac:dyDescent="0.25">
      <c r="A1349" s="2" t="s">
        <v>25</v>
      </c>
      <c r="B1349" s="2">
        <v>1128299</v>
      </c>
      <c r="C1349" s="3">
        <v>44457</v>
      </c>
      <c r="D1349" s="2" t="s">
        <v>26</v>
      </c>
      <c r="E1349" s="2" t="s">
        <v>60</v>
      </c>
      <c r="F1349" s="2" t="s">
        <v>61</v>
      </c>
      <c r="G1349" s="2" t="s">
        <v>18</v>
      </c>
      <c r="H1349" s="4">
        <v>0.60000000000000009</v>
      </c>
      <c r="I1349" s="5">
        <v>2500</v>
      </c>
      <c r="J1349" s="6">
        <v>1500.0000000000002</v>
      </c>
      <c r="K1349" s="6">
        <v>450.00000000000006</v>
      </c>
      <c r="L1349" s="7">
        <v>0.3</v>
      </c>
    </row>
    <row r="1350" spans="1:12" x14ac:dyDescent="0.25">
      <c r="A1350" s="2" t="s">
        <v>25</v>
      </c>
      <c r="B1350" s="2">
        <v>1128299</v>
      </c>
      <c r="C1350" s="3">
        <v>44457</v>
      </c>
      <c r="D1350" s="2" t="s">
        <v>26</v>
      </c>
      <c r="E1350" s="2" t="s">
        <v>60</v>
      </c>
      <c r="F1350" s="2" t="s">
        <v>61</v>
      </c>
      <c r="G1350" s="2" t="s">
        <v>19</v>
      </c>
      <c r="H1350" s="4">
        <v>0.70000000000000007</v>
      </c>
      <c r="I1350" s="5">
        <v>2750</v>
      </c>
      <c r="J1350" s="6">
        <v>1925.0000000000002</v>
      </c>
      <c r="K1350" s="6">
        <v>385.00000000000006</v>
      </c>
      <c r="L1350" s="7">
        <v>0.2</v>
      </c>
    </row>
    <row r="1351" spans="1:12" x14ac:dyDescent="0.25">
      <c r="A1351" s="2" t="s">
        <v>25</v>
      </c>
      <c r="B1351" s="2">
        <v>1128299</v>
      </c>
      <c r="C1351" s="3">
        <v>44457</v>
      </c>
      <c r="D1351" s="2" t="s">
        <v>26</v>
      </c>
      <c r="E1351" s="2" t="s">
        <v>60</v>
      </c>
      <c r="F1351" s="2" t="s">
        <v>61</v>
      </c>
      <c r="G1351" s="2" t="s">
        <v>20</v>
      </c>
      <c r="H1351" s="4">
        <v>0.54999999999999993</v>
      </c>
      <c r="I1351" s="5">
        <v>3000</v>
      </c>
      <c r="J1351" s="6">
        <v>1649.9999999999998</v>
      </c>
      <c r="K1351" s="6">
        <v>742.49999999999989</v>
      </c>
      <c r="L1351" s="7">
        <v>0.45</v>
      </c>
    </row>
    <row r="1352" spans="1:12" x14ac:dyDescent="0.25">
      <c r="A1352" s="2" t="s">
        <v>25</v>
      </c>
      <c r="B1352" s="2">
        <v>1128299</v>
      </c>
      <c r="C1352" s="3">
        <v>44486</v>
      </c>
      <c r="D1352" s="2" t="s">
        <v>26</v>
      </c>
      <c r="E1352" s="2" t="s">
        <v>60</v>
      </c>
      <c r="F1352" s="2" t="s">
        <v>61</v>
      </c>
      <c r="G1352" s="2" t="s">
        <v>15</v>
      </c>
      <c r="H1352" s="4">
        <v>0.5</v>
      </c>
      <c r="I1352" s="5">
        <v>4000</v>
      </c>
      <c r="J1352" s="6">
        <v>2000</v>
      </c>
      <c r="K1352" s="6">
        <v>600</v>
      </c>
      <c r="L1352" s="7">
        <v>0.3</v>
      </c>
    </row>
    <row r="1353" spans="1:12" x14ac:dyDescent="0.25">
      <c r="A1353" s="2" t="s">
        <v>25</v>
      </c>
      <c r="B1353" s="2">
        <v>1128299</v>
      </c>
      <c r="C1353" s="3">
        <v>44486</v>
      </c>
      <c r="D1353" s="2" t="s">
        <v>26</v>
      </c>
      <c r="E1353" s="2" t="s">
        <v>60</v>
      </c>
      <c r="F1353" s="2" t="s">
        <v>61</v>
      </c>
      <c r="G1353" s="2" t="s">
        <v>16</v>
      </c>
      <c r="H1353" s="4">
        <v>0.65000000000000013</v>
      </c>
      <c r="I1353" s="5">
        <v>5750</v>
      </c>
      <c r="J1353" s="6">
        <v>3737.5000000000009</v>
      </c>
      <c r="K1353" s="6">
        <v>934.37500000000023</v>
      </c>
      <c r="L1353" s="7">
        <v>0.25</v>
      </c>
    </row>
    <row r="1354" spans="1:12" x14ac:dyDescent="0.25">
      <c r="A1354" s="2" t="s">
        <v>25</v>
      </c>
      <c r="B1354" s="2">
        <v>1128299</v>
      </c>
      <c r="C1354" s="3">
        <v>44486</v>
      </c>
      <c r="D1354" s="2" t="s">
        <v>26</v>
      </c>
      <c r="E1354" s="2" t="s">
        <v>60</v>
      </c>
      <c r="F1354" s="2" t="s">
        <v>61</v>
      </c>
      <c r="G1354" s="2" t="s">
        <v>17</v>
      </c>
      <c r="H1354" s="4">
        <v>0.60000000000000009</v>
      </c>
      <c r="I1354" s="5">
        <v>4000</v>
      </c>
      <c r="J1354" s="6">
        <v>2400.0000000000005</v>
      </c>
      <c r="K1354" s="6">
        <v>720.00000000000011</v>
      </c>
      <c r="L1354" s="7">
        <v>0.3</v>
      </c>
    </row>
    <row r="1355" spans="1:12" x14ac:dyDescent="0.25">
      <c r="A1355" s="2" t="s">
        <v>25</v>
      </c>
      <c r="B1355" s="2">
        <v>1128299</v>
      </c>
      <c r="C1355" s="3">
        <v>44486</v>
      </c>
      <c r="D1355" s="2" t="s">
        <v>26</v>
      </c>
      <c r="E1355" s="2" t="s">
        <v>60</v>
      </c>
      <c r="F1355" s="2" t="s">
        <v>61</v>
      </c>
      <c r="G1355" s="2" t="s">
        <v>18</v>
      </c>
      <c r="H1355" s="4">
        <v>0.55000000000000004</v>
      </c>
      <c r="I1355" s="5">
        <v>3750</v>
      </c>
      <c r="J1355" s="6">
        <v>2062.5</v>
      </c>
      <c r="K1355" s="6">
        <v>618.75</v>
      </c>
      <c r="L1355" s="7">
        <v>0.3</v>
      </c>
    </row>
    <row r="1356" spans="1:12" x14ac:dyDescent="0.25">
      <c r="A1356" s="2" t="s">
        <v>25</v>
      </c>
      <c r="B1356" s="2">
        <v>1128299</v>
      </c>
      <c r="C1356" s="3">
        <v>44486</v>
      </c>
      <c r="D1356" s="2" t="s">
        <v>26</v>
      </c>
      <c r="E1356" s="2" t="s">
        <v>60</v>
      </c>
      <c r="F1356" s="2" t="s">
        <v>61</v>
      </c>
      <c r="G1356" s="2" t="s">
        <v>19</v>
      </c>
      <c r="H1356" s="4">
        <v>0.65</v>
      </c>
      <c r="I1356" s="5">
        <v>3500</v>
      </c>
      <c r="J1356" s="6">
        <v>2275</v>
      </c>
      <c r="K1356" s="6">
        <v>455</v>
      </c>
      <c r="L1356" s="7">
        <v>0.2</v>
      </c>
    </row>
    <row r="1357" spans="1:12" x14ac:dyDescent="0.25">
      <c r="A1357" s="2" t="s">
        <v>25</v>
      </c>
      <c r="B1357" s="2">
        <v>1128299</v>
      </c>
      <c r="C1357" s="3">
        <v>44486</v>
      </c>
      <c r="D1357" s="2" t="s">
        <v>26</v>
      </c>
      <c r="E1357" s="2" t="s">
        <v>60</v>
      </c>
      <c r="F1357" s="2" t="s">
        <v>61</v>
      </c>
      <c r="G1357" s="2" t="s">
        <v>20</v>
      </c>
      <c r="H1357" s="4">
        <v>0.70000000000000007</v>
      </c>
      <c r="I1357" s="5">
        <v>4000</v>
      </c>
      <c r="J1357" s="6">
        <v>2800.0000000000005</v>
      </c>
      <c r="K1357" s="6">
        <v>1260.0000000000002</v>
      </c>
      <c r="L1357" s="7">
        <v>0.45</v>
      </c>
    </row>
    <row r="1358" spans="1:12" x14ac:dyDescent="0.25">
      <c r="A1358" s="2" t="s">
        <v>25</v>
      </c>
      <c r="B1358" s="2">
        <v>1128299</v>
      </c>
      <c r="C1358" s="3">
        <v>44517</v>
      </c>
      <c r="D1358" s="2" t="s">
        <v>26</v>
      </c>
      <c r="E1358" s="2" t="s">
        <v>60</v>
      </c>
      <c r="F1358" s="2" t="s">
        <v>61</v>
      </c>
      <c r="G1358" s="2" t="s">
        <v>15</v>
      </c>
      <c r="H1358" s="4">
        <v>0.55000000000000004</v>
      </c>
      <c r="I1358" s="5">
        <v>6250</v>
      </c>
      <c r="J1358" s="6">
        <v>3437.5000000000005</v>
      </c>
      <c r="K1358" s="6">
        <v>1031.25</v>
      </c>
      <c r="L1358" s="7">
        <v>0.3</v>
      </c>
    </row>
    <row r="1359" spans="1:12" x14ac:dyDescent="0.25">
      <c r="A1359" s="2" t="s">
        <v>25</v>
      </c>
      <c r="B1359" s="2">
        <v>1128299</v>
      </c>
      <c r="C1359" s="3">
        <v>44517</v>
      </c>
      <c r="D1359" s="2" t="s">
        <v>26</v>
      </c>
      <c r="E1359" s="2" t="s">
        <v>60</v>
      </c>
      <c r="F1359" s="2" t="s">
        <v>61</v>
      </c>
      <c r="G1359" s="2" t="s">
        <v>16</v>
      </c>
      <c r="H1359" s="4">
        <v>0.60000000000000009</v>
      </c>
      <c r="I1359" s="5">
        <v>7000</v>
      </c>
      <c r="J1359" s="6">
        <v>4200.0000000000009</v>
      </c>
      <c r="K1359" s="6">
        <v>1050.0000000000002</v>
      </c>
      <c r="L1359" s="7">
        <v>0.25</v>
      </c>
    </row>
    <row r="1360" spans="1:12" x14ac:dyDescent="0.25">
      <c r="A1360" s="2" t="s">
        <v>25</v>
      </c>
      <c r="B1360" s="2">
        <v>1128299</v>
      </c>
      <c r="C1360" s="3">
        <v>44517</v>
      </c>
      <c r="D1360" s="2" t="s">
        <v>26</v>
      </c>
      <c r="E1360" s="2" t="s">
        <v>60</v>
      </c>
      <c r="F1360" s="2" t="s">
        <v>61</v>
      </c>
      <c r="G1360" s="2" t="s">
        <v>17</v>
      </c>
      <c r="H1360" s="4">
        <v>0.55000000000000004</v>
      </c>
      <c r="I1360" s="5">
        <v>5250</v>
      </c>
      <c r="J1360" s="6">
        <v>2887.5000000000005</v>
      </c>
      <c r="K1360" s="6">
        <v>866.25000000000011</v>
      </c>
      <c r="L1360" s="7">
        <v>0.3</v>
      </c>
    </row>
    <row r="1361" spans="1:12" x14ac:dyDescent="0.25">
      <c r="A1361" s="2" t="s">
        <v>25</v>
      </c>
      <c r="B1361" s="2">
        <v>1128299</v>
      </c>
      <c r="C1361" s="3">
        <v>44517</v>
      </c>
      <c r="D1361" s="2" t="s">
        <v>26</v>
      </c>
      <c r="E1361" s="2" t="s">
        <v>60</v>
      </c>
      <c r="F1361" s="2" t="s">
        <v>61</v>
      </c>
      <c r="G1361" s="2" t="s">
        <v>18</v>
      </c>
      <c r="H1361" s="4">
        <v>0.65000000000000013</v>
      </c>
      <c r="I1361" s="5">
        <v>5000</v>
      </c>
      <c r="J1361" s="6">
        <v>3250.0000000000005</v>
      </c>
      <c r="K1361" s="6">
        <v>975.00000000000011</v>
      </c>
      <c r="L1361" s="7">
        <v>0.3</v>
      </c>
    </row>
    <row r="1362" spans="1:12" x14ac:dyDescent="0.25">
      <c r="A1362" s="2" t="s">
        <v>25</v>
      </c>
      <c r="B1362" s="2">
        <v>1128299</v>
      </c>
      <c r="C1362" s="3">
        <v>44517</v>
      </c>
      <c r="D1362" s="2" t="s">
        <v>26</v>
      </c>
      <c r="E1362" s="2" t="s">
        <v>60</v>
      </c>
      <c r="F1362" s="2" t="s">
        <v>61</v>
      </c>
      <c r="G1362" s="2" t="s">
        <v>19</v>
      </c>
      <c r="H1362" s="4">
        <v>0.85000000000000009</v>
      </c>
      <c r="I1362" s="5">
        <v>4750</v>
      </c>
      <c r="J1362" s="6">
        <v>4037.5000000000005</v>
      </c>
      <c r="K1362" s="6">
        <v>807.50000000000011</v>
      </c>
      <c r="L1362" s="7">
        <v>0.2</v>
      </c>
    </row>
    <row r="1363" spans="1:12" x14ac:dyDescent="0.25">
      <c r="A1363" s="2" t="s">
        <v>25</v>
      </c>
      <c r="B1363" s="2">
        <v>1128299</v>
      </c>
      <c r="C1363" s="3">
        <v>44517</v>
      </c>
      <c r="D1363" s="2" t="s">
        <v>26</v>
      </c>
      <c r="E1363" s="2" t="s">
        <v>60</v>
      </c>
      <c r="F1363" s="2" t="s">
        <v>61</v>
      </c>
      <c r="G1363" s="2" t="s">
        <v>20</v>
      </c>
      <c r="H1363" s="4">
        <v>0.90000000000000013</v>
      </c>
      <c r="I1363" s="5">
        <v>6000</v>
      </c>
      <c r="J1363" s="6">
        <v>5400.0000000000009</v>
      </c>
      <c r="K1363" s="6">
        <v>2430.0000000000005</v>
      </c>
      <c r="L1363" s="7">
        <v>0.45</v>
      </c>
    </row>
    <row r="1364" spans="1:12" x14ac:dyDescent="0.25">
      <c r="A1364" s="2" t="s">
        <v>25</v>
      </c>
      <c r="B1364" s="2">
        <v>1128299</v>
      </c>
      <c r="C1364" s="3">
        <v>44546</v>
      </c>
      <c r="D1364" s="2" t="s">
        <v>26</v>
      </c>
      <c r="E1364" s="2" t="s">
        <v>60</v>
      </c>
      <c r="F1364" s="2" t="s">
        <v>61</v>
      </c>
      <c r="G1364" s="2" t="s">
        <v>15</v>
      </c>
      <c r="H1364" s="4">
        <v>0.75000000000000011</v>
      </c>
      <c r="I1364" s="5">
        <v>8000</v>
      </c>
      <c r="J1364" s="6">
        <v>6000.0000000000009</v>
      </c>
      <c r="K1364" s="6">
        <v>1800.0000000000002</v>
      </c>
      <c r="L1364" s="7">
        <v>0.3</v>
      </c>
    </row>
    <row r="1365" spans="1:12" x14ac:dyDescent="0.25">
      <c r="A1365" s="2" t="s">
        <v>25</v>
      </c>
      <c r="B1365" s="2">
        <v>1128299</v>
      </c>
      <c r="C1365" s="3">
        <v>44546</v>
      </c>
      <c r="D1365" s="2" t="s">
        <v>26</v>
      </c>
      <c r="E1365" s="2" t="s">
        <v>60</v>
      </c>
      <c r="F1365" s="2" t="s">
        <v>61</v>
      </c>
      <c r="G1365" s="2" t="s">
        <v>16</v>
      </c>
      <c r="H1365" s="4">
        <v>0.8500000000000002</v>
      </c>
      <c r="I1365" s="5">
        <v>8000</v>
      </c>
      <c r="J1365" s="6">
        <v>6800.0000000000018</v>
      </c>
      <c r="K1365" s="6">
        <v>1700.0000000000005</v>
      </c>
      <c r="L1365" s="7">
        <v>0.25</v>
      </c>
    </row>
    <row r="1366" spans="1:12" x14ac:dyDescent="0.25">
      <c r="A1366" s="2" t="s">
        <v>25</v>
      </c>
      <c r="B1366" s="2">
        <v>1128299</v>
      </c>
      <c r="C1366" s="3">
        <v>44546</v>
      </c>
      <c r="D1366" s="2" t="s">
        <v>26</v>
      </c>
      <c r="E1366" s="2" t="s">
        <v>60</v>
      </c>
      <c r="F1366" s="2" t="s">
        <v>61</v>
      </c>
      <c r="G1366" s="2" t="s">
        <v>17</v>
      </c>
      <c r="H1366" s="4">
        <v>0.80000000000000016</v>
      </c>
      <c r="I1366" s="5">
        <v>6000</v>
      </c>
      <c r="J1366" s="6">
        <v>4800.0000000000009</v>
      </c>
      <c r="K1366" s="6">
        <v>1440.0000000000002</v>
      </c>
      <c r="L1366" s="7">
        <v>0.3</v>
      </c>
    </row>
    <row r="1367" spans="1:12" x14ac:dyDescent="0.25">
      <c r="A1367" s="2" t="s">
        <v>25</v>
      </c>
      <c r="B1367" s="2">
        <v>1128299</v>
      </c>
      <c r="C1367" s="3">
        <v>44546</v>
      </c>
      <c r="D1367" s="2" t="s">
        <v>26</v>
      </c>
      <c r="E1367" s="2" t="s">
        <v>60</v>
      </c>
      <c r="F1367" s="2" t="s">
        <v>61</v>
      </c>
      <c r="G1367" s="2" t="s">
        <v>18</v>
      </c>
      <c r="H1367" s="4">
        <v>0.80000000000000016</v>
      </c>
      <c r="I1367" s="5">
        <v>6000</v>
      </c>
      <c r="J1367" s="6">
        <v>4800.0000000000009</v>
      </c>
      <c r="K1367" s="6">
        <v>1440.0000000000002</v>
      </c>
      <c r="L1367" s="7">
        <v>0.3</v>
      </c>
    </row>
    <row r="1368" spans="1:12" x14ac:dyDescent="0.25">
      <c r="A1368" s="2" t="s">
        <v>25</v>
      </c>
      <c r="B1368" s="2">
        <v>1128299</v>
      </c>
      <c r="C1368" s="3">
        <v>44546</v>
      </c>
      <c r="D1368" s="2" t="s">
        <v>26</v>
      </c>
      <c r="E1368" s="2" t="s">
        <v>60</v>
      </c>
      <c r="F1368" s="2" t="s">
        <v>61</v>
      </c>
      <c r="G1368" s="2" t="s">
        <v>19</v>
      </c>
      <c r="H1368" s="4">
        <v>0.90000000000000013</v>
      </c>
      <c r="I1368" s="5">
        <v>5250</v>
      </c>
      <c r="J1368" s="6">
        <v>4725.0000000000009</v>
      </c>
      <c r="K1368" s="6">
        <v>945.00000000000023</v>
      </c>
      <c r="L1368" s="7">
        <v>0.2</v>
      </c>
    </row>
    <row r="1369" spans="1:12" x14ac:dyDescent="0.25">
      <c r="A1369" s="2" t="s">
        <v>25</v>
      </c>
      <c r="B1369" s="2">
        <v>1128299</v>
      </c>
      <c r="C1369" s="3">
        <v>44546</v>
      </c>
      <c r="D1369" s="2" t="s">
        <v>26</v>
      </c>
      <c r="E1369" s="2" t="s">
        <v>60</v>
      </c>
      <c r="F1369" s="2" t="s">
        <v>61</v>
      </c>
      <c r="G1369" s="2" t="s">
        <v>20</v>
      </c>
      <c r="H1369" s="4">
        <v>0.95000000000000018</v>
      </c>
      <c r="I1369" s="5">
        <v>6250</v>
      </c>
      <c r="J1369" s="6">
        <v>5937.5000000000009</v>
      </c>
      <c r="K1369" s="6">
        <v>2671.8750000000005</v>
      </c>
      <c r="L1369" s="7">
        <v>0.45</v>
      </c>
    </row>
    <row r="1370" spans="1:12" x14ac:dyDescent="0.25">
      <c r="A1370" s="2" t="s">
        <v>12</v>
      </c>
      <c r="B1370" s="2">
        <v>1185732</v>
      </c>
      <c r="C1370" s="3">
        <v>44208</v>
      </c>
      <c r="D1370" s="2" t="s">
        <v>43</v>
      </c>
      <c r="E1370" s="2" t="s">
        <v>44</v>
      </c>
      <c r="F1370" s="2" t="s">
        <v>62</v>
      </c>
      <c r="G1370" s="2" t="s">
        <v>15</v>
      </c>
      <c r="H1370" s="4">
        <v>0.45</v>
      </c>
      <c r="I1370" s="5">
        <v>8500</v>
      </c>
      <c r="J1370" s="6">
        <v>3825</v>
      </c>
      <c r="K1370" s="6">
        <v>1721.25</v>
      </c>
      <c r="L1370" s="7">
        <v>0.45</v>
      </c>
    </row>
    <row r="1371" spans="1:12" x14ac:dyDescent="0.25">
      <c r="A1371" s="2" t="s">
        <v>12</v>
      </c>
      <c r="B1371" s="2">
        <v>1185732</v>
      </c>
      <c r="C1371" s="3">
        <v>44208</v>
      </c>
      <c r="D1371" s="2" t="s">
        <v>43</v>
      </c>
      <c r="E1371" s="2" t="s">
        <v>44</v>
      </c>
      <c r="F1371" s="2" t="s">
        <v>62</v>
      </c>
      <c r="G1371" s="2" t="s">
        <v>16</v>
      </c>
      <c r="H1371" s="4">
        <v>0.45</v>
      </c>
      <c r="I1371" s="5">
        <v>6500</v>
      </c>
      <c r="J1371" s="6">
        <v>2925</v>
      </c>
      <c r="K1371" s="6">
        <v>1023.7499999999999</v>
      </c>
      <c r="L1371" s="7">
        <v>0.35</v>
      </c>
    </row>
    <row r="1372" spans="1:12" x14ac:dyDescent="0.25">
      <c r="A1372" s="2" t="s">
        <v>12</v>
      </c>
      <c r="B1372" s="2">
        <v>1185732</v>
      </c>
      <c r="C1372" s="3">
        <v>44208</v>
      </c>
      <c r="D1372" s="2" t="s">
        <v>43</v>
      </c>
      <c r="E1372" s="2" t="s">
        <v>44</v>
      </c>
      <c r="F1372" s="2" t="s">
        <v>62</v>
      </c>
      <c r="G1372" s="2" t="s">
        <v>17</v>
      </c>
      <c r="H1372" s="4">
        <v>0.35000000000000003</v>
      </c>
      <c r="I1372" s="5">
        <v>6500</v>
      </c>
      <c r="J1372" s="6">
        <v>2275</v>
      </c>
      <c r="K1372" s="6">
        <v>568.75</v>
      </c>
      <c r="L1372" s="7">
        <v>0.25</v>
      </c>
    </row>
    <row r="1373" spans="1:12" x14ac:dyDescent="0.25">
      <c r="A1373" s="2" t="s">
        <v>12</v>
      </c>
      <c r="B1373" s="2">
        <v>1185732</v>
      </c>
      <c r="C1373" s="3">
        <v>44208</v>
      </c>
      <c r="D1373" s="2" t="s">
        <v>43</v>
      </c>
      <c r="E1373" s="2" t="s">
        <v>44</v>
      </c>
      <c r="F1373" s="2" t="s">
        <v>62</v>
      </c>
      <c r="G1373" s="2" t="s">
        <v>18</v>
      </c>
      <c r="H1373" s="4">
        <v>0.39999999999999997</v>
      </c>
      <c r="I1373" s="5">
        <v>5000</v>
      </c>
      <c r="J1373" s="6">
        <v>1999.9999999999998</v>
      </c>
      <c r="K1373" s="6">
        <v>599.99999999999989</v>
      </c>
      <c r="L1373" s="7">
        <v>0.3</v>
      </c>
    </row>
    <row r="1374" spans="1:12" x14ac:dyDescent="0.25">
      <c r="A1374" s="2" t="s">
        <v>12</v>
      </c>
      <c r="B1374" s="2">
        <v>1185732</v>
      </c>
      <c r="C1374" s="3">
        <v>44208</v>
      </c>
      <c r="D1374" s="2" t="s">
        <v>43</v>
      </c>
      <c r="E1374" s="2" t="s">
        <v>44</v>
      </c>
      <c r="F1374" s="2" t="s">
        <v>62</v>
      </c>
      <c r="G1374" s="2" t="s">
        <v>19</v>
      </c>
      <c r="H1374" s="4">
        <v>0.55000000000000004</v>
      </c>
      <c r="I1374" s="5">
        <v>5500</v>
      </c>
      <c r="J1374" s="6">
        <v>3025.0000000000005</v>
      </c>
      <c r="K1374" s="6">
        <v>1058.75</v>
      </c>
      <c r="L1374" s="7">
        <v>0.35</v>
      </c>
    </row>
    <row r="1375" spans="1:12" x14ac:dyDescent="0.25">
      <c r="A1375" s="2" t="s">
        <v>12</v>
      </c>
      <c r="B1375" s="2">
        <v>1185732</v>
      </c>
      <c r="C1375" s="3">
        <v>44208</v>
      </c>
      <c r="D1375" s="2" t="s">
        <v>43</v>
      </c>
      <c r="E1375" s="2" t="s">
        <v>44</v>
      </c>
      <c r="F1375" s="2" t="s">
        <v>62</v>
      </c>
      <c r="G1375" s="2" t="s">
        <v>20</v>
      </c>
      <c r="H1375" s="4">
        <v>0.45</v>
      </c>
      <c r="I1375" s="5">
        <v>6500</v>
      </c>
      <c r="J1375" s="6">
        <v>2925</v>
      </c>
      <c r="K1375" s="6">
        <v>1462.5</v>
      </c>
      <c r="L1375" s="7">
        <v>0.5</v>
      </c>
    </row>
    <row r="1376" spans="1:12" x14ac:dyDescent="0.25">
      <c r="A1376" s="2" t="s">
        <v>12</v>
      </c>
      <c r="B1376" s="2">
        <v>1185732</v>
      </c>
      <c r="C1376" s="3">
        <v>44237</v>
      </c>
      <c r="D1376" s="2" t="s">
        <v>43</v>
      </c>
      <c r="E1376" s="2" t="s">
        <v>44</v>
      </c>
      <c r="F1376" s="2" t="s">
        <v>62</v>
      </c>
      <c r="G1376" s="2" t="s">
        <v>15</v>
      </c>
      <c r="H1376" s="4">
        <v>0.45</v>
      </c>
      <c r="I1376" s="5">
        <v>9000</v>
      </c>
      <c r="J1376" s="6">
        <v>4050</v>
      </c>
      <c r="K1376" s="6">
        <v>1822.5</v>
      </c>
      <c r="L1376" s="7">
        <v>0.45</v>
      </c>
    </row>
    <row r="1377" spans="1:12" x14ac:dyDescent="0.25">
      <c r="A1377" s="2" t="s">
        <v>12</v>
      </c>
      <c r="B1377" s="2">
        <v>1185732</v>
      </c>
      <c r="C1377" s="3">
        <v>44237</v>
      </c>
      <c r="D1377" s="2" t="s">
        <v>43</v>
      </c>
      <c r="E1377" s="2" t="s">
        <v>44</v>
      </c>
      <c r="F1377" s="2" t="s">
        <v>62</v>
      </c>
      <c r="G1377" s="2" t="s">
        <v>16</v>
      </c>
      <c r="H1377" s="4">
        <v>0.45</v>
      </c>
      <c r="I1377" s="5">
        <v>5500</v>
      </c>
      <c r="J1377" s="6">
        <v>2475</v>
      </c>
      <c r="K1377" s="6">
        <v>866.25</v>
      </c>
      <c r="L1377" s="7">
        <v>0.35</v>
      </c>
    </row>
    <row r="1378" spans="1:12" x14ac:dyDescent="0.25">
      <c r="A1378" s="2" t="s">
        <v>12</v>
      </c>
      <c r="B1378" s="2">
        <v>1185732</v>
      </c>
      <c r="C1378" s="3">
        <v>44237</v>
      </c>
      <c r="D1378" s="2" t="s">
        <v>43</v>
      </c>
      <c r="E1378" s="2" t="s">
        <v>44</v>
      </c>
      <c r="F1378" s="2" t="s">
        <v>62</v>
      </c>
      <c r="G1378" s="2" t="s">
        <v>17</v>
      </c>
      <c r="H1378" s="4">
        <v>0.35000000000000003</v>
      </c>
      <c r="I1378" s="5">
        <v>6000</v>
      </c>
      <c r="J1378" s="6">
        <v>2100</v>
      </c>
      <c r="K1378" s="6">
        <v>525</v>
      </c>
      <c r="L1378" s="7">
        <v>0.25</v>
      </c>
    </row>
    <row r="1379" spans="1:12" x14ac:dyDescent="0.25">
      <c r="A1379" s="2" t="s">
        <v>12</v>
      </c>
      <c r="B1379" s="2">
        <v>1185732</v>
      </c>
      <c r="C1379" s="3">
        <v>44237</v>
      </c>
      <c r="D1379" s="2" t="s">
        <v>43</v>
      </c>
      <c r="E1379" s="2" t="s">
        <v>44</v>
      </c>
      <c r="F1379" s="2" t="s">
        <v>62</v>
      </c>
      <c r="G1379" s="2" t="s">
        <v>18</v>
      </c>
      <c r="H1379" s="4">
        <v>0.39999999999999997</v>
      </c>
      <c r="I1379" s="5">
        <v>4750</v>
      </c>
      <c r="J1379" s="6">
        <v>1899.9999999999998</v>
      </c>
      <c r="K1379" s="6">
        <v>569.99999999999989</v>
      </c>
      <c r="L1379" s="7">
        <v>0.3</v>
      </c>
    </row>
    <row r="1380" spans="1:12" x14ac:dyDescent="0.25">
      <c r="A1380" s="2" t="s">
        <v>12</v>
      </c>
      <c r="B1380" s="2">
        <v>1185732</v>
      </c>
      <c r="C1380" s="3">
        <v>44237</v>
      </c>
      <c r="D1380" s="2" t="s">
        <v>43</v>
      </c>
      <c r="E1380" s="2" t="s">
        <v>44</v>
      </c>
      <c r="F1380" s="2" t="s">
        <v>62</v>
      </c>
      <c r="G1380" s="2" t="s">
        <v>19</v>
      </c>
      <c r="H1380" s="4">
        <v>0.55000000000000004</v>
      </c>
      <c r="I1380" s="5">
        <v>5500</v>
      </c>
      <c r="J1380" s="6">
        <v>3025.0000000000005</v>
      </c>
      <c r="K1380" s="6">
        <v>1058.75</v>
      </c>
      <c r="L1380" s="7">
        <v>0.35</v>
      </c>
    </row>
    <row r="1381" spans="1:12" x14ac:dyDescent="0.25">
      <c r="A1381" s="2" t="s">
        <v>12</v>
      </c>
      <c r="B1381" s="2">
        <v>1185732</v>
      </c>
      <c r="C1381" s="3">
        <v>44237</v>
      </c>
      <c r="D1381" s="2" t="s">
        <v>43</v>
      </c>
      <c r="E1381" s="2" t="s">
        <v>44</v>
      </c>
      <c r="F1381" s="2" t="s">
        <v>62</v>
      </c>
      <c r="G1381" s="2" t="s">
        <v>20</v>
      </c>
      <c r="H1381" s="4">
        <v>0.45</v>
      </c>
      <c r="I1381" s="5">
        <v>6500</v>
      </c>
      <c r="J1381" s="6">
        <v>2925</v>
      </c>
      <c r="K1381" s="6">
        <v>1462.5</v>
      </c>
      <c r="L1381" s="7">
        <v>0.5</v>
      </c>
    </row>
    <row r="1382" spans="1:12" x14ac:dyDescent="0.25">
      <c r="A1382" s="2" t="s">
        <v>12</v>
      </c>
      <c r="B1382" s="2">
        <v>1185732</v>
      </c>
      <c r="C1382" s="3">
        <v>44263</v>
      </c>
      <c r="D1382" s="2" t="s">
        <v>43</v>
      </c>
      <c r="E1382" s="2" t="s">
        <v>44</v>
      </c>
      <c r="F1382" s="2" t="s">
        <v>62</v>
      </c>
      <c r="G1382" s="2" t="s">
        <v>15</v>
      </c>
      <c r="H1382" s="4">
        <v>0.45</v>
      </c>
      <c r="I1382" s="5">
        <v>8700</v>
      </c>
      <c r="J1382" s="6">
        <v>3915</v>
      </c>
      <c r="K1382" s="6">
        <v>1761.75</v>
      </c>
      <c r="L1382" s="7">
        <v>0.45</v>
      </c>
    </row>
    <row r="1383" spans="1:12" x14ac:dyDescent="0.25">
      <c r="A1383" s="2" t="s">
        <v>12</v>
      </c>
      <c r="B1383" s="2">
        <v>1185732</v>
      </c>
      <c r="C1383" s="3">
        <v>44263</v>
      </c>
      <c r="D1383" s="2" t="s">
        <v>43</v>
      </c>
      <c r="E1383" s="2" t="s">
        <v>44</v>
      </c>
      <c r="F1383" s="2" t="s">
        <v>62</v>
      </c>
      <c r="G1383" s="2" t="s">
        <v>16</v>
      </c>
      <c r="H1383" s="4">
        <v>0.45</v>
      </c>
      <c r="I1383" s="5">
        <v>5500</v>
      </c>
      <c r="J1383" s="6">
        <v>2475</v>
      </c>
      <c r="K1383" s="6">
        <v>866.25</v>
      </c>
      <c r="L1383" s="7">
        <v>0.35</v>
      </c>
    </row>
    <row r="1384" spans="1:12" x14ac:dyDescent="0.25">
      <c r="A1384" s="2" t="s">
        <v>12</v>
      </c>
      <c r="B1384" s="2">
        <v>1185732</v>
      </c>
      <c r="C1384" s="3">
        <v>44263</v>
      </c>
      <c r="D1384" s="2" t="s">
        <v>43</v>
      </c>
      <c r="E1384" s="2" t="s">
        <v>44</v>
      </c>
      <c r="F1384" s="2" t="s">
        <v>62</v>
      </c>
      <c r="G1384" s="2" t="s">
        <v>17</v>
      </c>
      <c r="H1384" s="4">
        <v>0.35000000000000003</v>
      </c>
      <c r="I1384" s="5">
        <v>5750</v>
      </c>
      <c r="J1384" s="6">
        <v>2012.5000000000002</v>
      </c>
      <c r="K1384" s="6">
        <v>503.12500000000006</v>
      </c>
      <c r="L1384" s="7">
        <v>0.25</v>
      </c>
    </row>
    <row r="1385" spans="1:12" x14ac:dyDescent="0.25">
      <c r="A1385" s="2" t="s">
        <v>12</v>
      </c>
      <c r="B1385" s="2">
        <v>1185732</v>
      </c>
      <c r="C1385" s="3">
        <v>44263</v>
      </c>
      <c r="D1385" s="2" t="s">
        <v>43</v>
      </c>
      <c r="E1385" s="2" t="s">
        <v>44</v>
      </c>
      <c r="F1385" s="2" t="s">
        <v>62</v>
      </c>
      <c r="G1385" s="2" t="s">
        <v>18</v>
      </c>
      <c r="H1385" s="4">
        <v>0.39999999999999997</v>
      </c>
      <c r="I1385" s="5">
        <v>4250</v>
      </c>
      <c r="J1385" s="6">
        <v>1699.9999999999998</v>
      </c>
      <c r="K1385" s="6">
        <v>509.99999999999989</v>
      </c>
      <c r="L1385" s="7">
        <v>0.3</v>
      </c>
    </row>
    <row r="1386" spans="1:12" x14ac:dyDescent="0.25">
      <c r="A1386" s="2" t="s">
        <v>12</v>
      </c>
      <c r="B1386" s="2">
        <v>1185732</v>
      </c>
      <c r="C1386" s="3">
        <v>44263</v>
      </c>
      <c r="D1386" s="2" t="s">
        <v>43</v>
      </c>
      <c r="E1386" s="2" t="s">
        <v>44</v>
      </c>
      <c r="F1386" s="2" t="s">
        <v>62</v>
      </c>
      <c r="G1386" s="2" t="s">
        <v>19</v>
      </c>
      <c r="H1386" s="4">
        <v>0.55000000000000004</v>
      </c>
      <c r="I1386" s="5">
        <v>4750</v>
      </c>
      <c r="J1386" s="6">
        <v>2612.5</v>
      </c>
      <c r="K1386" s="6">
        <v>914.37499999999989</v>
      </c>
      <c r="L1386" s="7">
        <v>0.35</v>
      </c>
    </row>
    <row r="1387" spans="1:12" x14ac:dyDescent="0.25">
      <c r="A1387" s="2" t="s">
        <v>12</v>
      </c>
      <c r="B1387" s="2">
        <v>1185732</v>
      </c>
      <c r="C1387" s="3">
        <v>44263</v>
      </c>
      <c r="D1387" s="2" t="s">
        <v>43</v>
      </c>
      <c r="E1387" s="2" t="s">
        <v>44</v>
      </c>
      <c r="F1387" s="2" t="s">
        <v>62</v>
      </c>
      <c r="G1387" s="2" t="s">
        <v>20</v>
      </c>
      <c r="H1387" s="4">
        <v>0.45</v>
      </c>
      <c r="I1387" s="5">
        <v>5750</v>
      </c>
      <c r="J1387" s="6">
        <v>2587.5</v>
      </c>
      <c r="K1387" s="6">
        <v>1293.75</v>
      </c>
      <c r="L1387" s="7">
        <v>0.5</v>
      </c>
    </row>
    <row r="1388" spans="1:12" x14ac:dyDescent="0.25">
      <c r="A1388" s="2" t="s">
        <v>12</v>
      </c>
      <c r="B1388" s="2">
        <v>1185732</v>
      </c>
      <c r="C1388" s="3">
        <v>44295</v>
      </c>
      <c r="D1388" s="2" t="s">
        <v>43</v>
      </c>
      <c r="E1388" s="2" t="s">
        <v>44</v>
      </c>
      <c r="F1388" s="2" t="s">
        <v>62</v>
      </c>
      <c r="G1388" s="2" t="s">
        <v>15</v>
      </c>
      <c r="H1388" s="4">
        <v>0.45</v>
      </c>
      <c r="I1388" s="5">
        <v>8250</v>
      </c>
      <c r="J1388" s="6">
        <v>3712.5</v>
      </c>
      <c r="K1388" s="6">
        <v>1670.625</v>
      </c>
      <c r="L1388" s="7">
        <v>0.45</v>
      </c>
    </row>
    <row r="1389" spans="1:12" x14ac:dyDescent="0.25">
      <c r="A1389" s="2" t="s">
        <v>12</v>
      </c>
      <c r="B1389" s="2">
        <v>1185732</v>
      </c>
      <c r="C1389" s="3">
        <v>44295</v>
      </c>
      <c r="D1389" s="2" t="s">
        <v>43</v>
      </c>
      <c r="E1389" s="2" t="s">
        <v>44</v>
      </c>
      <c r="F1389" s="2" t="s">
        <v>62</v>
      </c>
      <c r="G1389" s="2" t="s">
        <v>16</v>
      </c>
      <c r="H1389" s="4">
        <v>0.45</v>
      </c>
      <c r="I1389" s="5">
        <v>5250</v>
      </c>
      <c r="J1389" s="6">
        <v>2362.5</v>
      </c>
      <c r="K1389" s="6">
        <v>826.875</v>
      </c>
      <c r="L1389" s="7">
        <v>0.35</v>
      </c>
    </row>
    <row r="1390" spans="1:12" x14ac:dyDescent="0.25">
      <c r="A1390" s="2" t="s">
        <v>12</v>
      </c>
      <c r="B1390" s="2">
        <v>1185732</v>
      </c>
      <c r="C1390" s="3">
        <v>44295</v>
      </c>
      <c r="D1390" s="2" t="s">
        <v>43</v>
      </c>
      <c r="E1390" s="2" t="s">
        <v>44</v>
      </c>
      <c r="F1390" s="2" t="s">
        <v>62</v>
      </c>
      <c r="G1390" s="2" t="s">
        <v>17</v>
      </c>
      <c r="H1390" s="4">
        <v>0.35000000000000003</v>
      </c>
      <c r="I1390" s="5">
        <v>5250</v>
      </c>
      <c r="J1390" s="6">
        <v>1837.5000000000002</v>
      </c>
      <c r="K1390" s="6">
        <v>459.37500000000006</v>
      </c>
      <c r="L1390" s="7">
        <v>0.25</v>
      </c>
    </row>
    <row r="1391" spans="1:12" x14ac:dyDescent="0.25">
      <c r="A1391" s="2" t="s">
        <v>12</v>
      </c>
      <c r="B1391" s="2">
        <v>1185732</v>
      </c>
      <c r="C1391" s="3">
        <v>44295</v>
      </c>
      <c r="D1391" s="2" t="s">
        <v>43</v>
      </c>
      <c r="E1391" s="2" t="s">
        <v>44</v>
      </c>
      <c r="F1391" s="2" t="s">
        <v>62</v>
      </c>
      <c r="G1391" s="2" t="s">
        <v>18</v>
      </c>
      <c r="H1391" s="4">
        <v>0.39999999999999997</v>
      </c>
      <c r="I1391" s="5">
        <v>4500</v>
      </c>
      <c r="J1391" s="6">
        <v>1799.9999999999998</v>
      </c>
      <c r="K1391" s="6">
        <v>539.99999999999989</v>
      </c>
      <c r="L1391" s="7">
        <v>0.3</v>
      </c>
    </row>
    <row r="1392" spans="1:12" x14ac:dyDescent="0.25">
      <c r="A1392" s="2" t="s">
        <v>12</v>
      </c>
      <c r="B1392" s="2">
        <v>1185732</v>
      </c>
      <c r="C1392" s="3">
        <v>44295</v>
      </c>
      <c r="D1392" s="2" t="s">
        <v>43</v>
      </c>
      <c r="E1392" s="2" t="s">
        <v>44</v>
      </c>
      <c r="F1392" s="2" t="s">
        <v>62</v>
      </c>
      <c r="G1392" s="2" t="s">
        <v>19</v>
      </c>
      <c r="H1392" s="4">
        <v>0.55000000000000004</v>
      </c>
      <c r="I1392" s="5">
        <v>4750</v>
      </c>
      <c r="J1392" s="6">
        <v>2612.5</v>
      </c>
      <c r="K1392" s="6">
        <v>914.37499999999989</v>
      </c>
      <c r="L1392" s="7">
        <v>0.35</v>
      </c>
    </row>
    <row r="1393" spans="1:12" x14ac:dyDescent="0.25">
      <c r="A1393" s="2" t="s">
        <v>12</v>
      </c>
      <c r="B1393" s="2">
        <v>1185732</v>
      </c>
      <c r="C1393" s="3">
        <v>44295</v>
      </c>
      <c r="D1393" s="2" t="s">
        <v>43</v>
      </c>
      <c r="E1393" s="2" t="s">
        <v>44</v>
      </c>
      <c r="F1393" s="2" t="s">
        <v>62</v>
      </c>
      <c r="G1393" s="2" t="s">
        <v>20</v>
      </c>
      <c r="H1393" s="4">
        <v>0.45</v>
      </c>
      <c r="I1393" s="5">
        <v>6000</v>
      </c>
      <c r="J1393" s="6">
        <v>2700</v>
      </c>
      <c r="K1393" s="6">
        <v>1350</v>
      </c>
      <c r="L1393" s="7">
        <v>0.5</v>
      </c>
    </row>
    <row r="1394" spans="1:12" x14ac:dyDescent="0.25">
      <c r="A1394" s="2" t="s">
        <v>12</v>
      </c>
      <c r="B1394" s="2">
        <v>1185732</v>
      </c>
      <c r="C1394" s="3">
        <v>44324</v>
      </c>
      <c r="D1394" s="2" t="s">
        <v>43</v>
      </c>
      <c r="E1394" s="2" t="s">
        <v>44</v>
      </c>
      <c r="F1394" s="2" t="s">
        <v>62</v>
      </c>
      <c r="G1394" s="2" t="s">
        <v>15</v>
      </c>
      <c r="H1394" s="4">
        <v>0.55000000000000004</v>
      </c>
      <c r="I1394" s="5">
        <v>8700</v>
      </c>
      <c r="J1394" s="6">
        <v>4785</v>
      </c>
      <c r="K1394" s="6">
        <v>2153.25</v>
      </c>
      <c r="L1394" s="7">
        <v>0.45</v>
      </c>
    </row>
    <row r="1395" spans="1:12" x14ac:dyDescent="0.25">
      <c r="A1395" s="2" t="s">
        <v>12</v>
      </c>
      <c r="B1395" s="2">
        <v>1185732</v>
      </c>
      <c r="C1395" s="3">
        <v>44324</v>
      </c>
      <c r="D1395" s="2" t="s">
        <v>43</v>
      </c>
      <c r="E1395" s="2" t="s">
        <v>44</v>
      </c>
      <c r="F1395" s="2" t="s">
        <v>62</v>
      </c>
      <c r="G1395" s="2" t="s">
        <v>16</v>
      </c>
      <c r="H1395" s="4">
        <v>0.55000000000000004</v>
      </c>
      <c r="I1395" s="5">
        <v>5750</v>
      </c>
      <c r="J1395" s="6">
        <v>3162.5000000000005</v>
      </c>
      <c r="K1395" s="6">
        <v>1106.875</v>
      </c>
      <c r="L1395" s="7">
        <v>0.35</v>
      </c>
    </row>
    <row r="1396" spans="1:12" x14ac:dyDescent="0.25">
      <c r="A1396" s="2" t="s">
        <v>12</v>
      </c>
      <c r="B1396" s="2">
        <v>1185732</v>
      </c>
      <c r="C1396" s="3">
        <v>44324</v>
      </c>
      <c r="D1396" s="2" t="s">
        <v>43</v>
      </c>
      <c r="E1396" s="2" t="s">
        <v>44</v>
      </c>
      <c r="F1396" s="2" t="s">
        <v>62</v>
      </c>
      <c r="G1396" s="2" t="s">
        <v>17</v>
      </c>
      <c r="H1396" s="4">
        <v>0.5</v>
      </c>
      <c r="I1396" s="5">
        <v>5500</v>
      </c>
      <c r="J1396" s="6">
        <v>2750</v>
      </c>
      <c r="K1396" s="6">
        <v>687.5</v>
      </c>
      <c r="L1396" s="7">
        <v>0.25</v>
      </c>
    </row>
    <row r="1397" spans="1:12" x14ac:dyDescent="0.25">
      <c r="A1397" s="2" t="s">
        <v>12</v>
      </c>
      <c r="B1397" s="2">
        <v>1185732</v>
      </c>
      <c r="C1397" s="3">
        <v>44324</v>
      </c>
      <c r="D1397" s="2" t="s">
        <v>43</v>
      </c>
      <c r="E1397" s="2" t="s">
        <v>44</v>
      </c>
      <c r="F1397" s="2" t="s">
        <v>62</v>
      </c>
      <c r="G1397" s="2" t="s">
        <v>18</v>
      </c>
      <c r="H1397" s="4">
        <v>0.5</v>
      </c>
      <c r="I1397" s="5">
        <v>5000</v>
      </c>
      <c r="J1397" s="6">
        <v>2500</v>
      </c>
      <c r="K1397" s="6">
        <v>750</v>
      </c>
      <c r="L1397" s="7">
        <v>0.3</v>
      </c>
    </row>
    <row r="1398" spans="1:12" x14ac:dyDescent="0.25">
      <c r="A1398" s="2" t="s">
        <v>12</v>
      </c>
      <c r="B1398" s="2">
        <v>1185732</v>
      </c>
      <c r="C1398" s="3">
        <v>44324</v>
      </c>
      <c r="D1398" s="2" t="s">
        <v>43</v>
      </c>
      <c r="E1398" s="2" t="s">
        <v>44</v>
      </c>
      <c r="F1398" s="2" t="s">
        <v>62</v>
      </c>
      <c r="G1398" s="2" t="s">
        <v>19</v>
      </c>
      <c r="H1398" s="4">
        <v>0.6</v>
      </c>
      <c r="I1398" s="5">
        <v>5250</v>
      </c>
      <c r="J1398" s="6">
        <v>3150</v>
      </c>
      <c r="K1398" s="6">
        <v>1102.5</v>
      </c>
      <c r="L1398" s="7">
        <v>0.35</v>
      </c>
    </row>
    <row r="1399" spans="1:12" x14ac:dyDescent="0.25">
      <c r="A1399" s="2" t="s">
        <v>12</v>
      </c>
      <c r="B1399" s="2">
        <v>1185732</v>
      </c>
      <c r="C1399" s="3">
        <v>44324</v>
      </c>
      <c r="D1399" s="2" t="s">
        <v>43</v>
      </c>
      <c r="E1399" s="2" t="s">
        <v>44</v>
      </c>
      <c r="F1399" s="2" t="s">
        <v>62</v>
      </c>
      <c r="G1399" s="2" t="s">
        <v>20</v>
      </c>
      <c r="H1399" s="4">
        <v>0.65</v>
      </c>
      <c r="I1399" s="5">
        <v>6250</v>
      </c>
      <c r="J1399" s="6">
        <v>4062.5</v>
      </c>
      <c r="K1399" s="6">
        <v>2031.25</v>
      </c>
      <c r="L1399" s="7">
        <v>0.5</v>
      </c>
    </row>
    <row r="1400" spans="1:12" x14ac:dyDescent="0.25">
      <c r="A1400" s="2" t="s">
        <v>12</v>
      </c>
      <c r="B1400" s="2">
        <v>1185732</v>
      </c>
      <c r="C1400" s="3">
        <v>44357</v>
      </c>
      <c r="D1400" s="2" t="s">
        <v>43</v>
      </c>
      <c r="E1400" s="2" t="s">
        <v>44</v>
      </c>
      <c r="F1400" s="2" t="s">
        <v>62</v>
      </c>
      <c r="G1400" s="2" t="s">
        <v>15</v>
      </c>
      <c r="H1400" s="4">
        <v>0.6</v>
      </c>
      <c r="I1400" s="5">
        <v>8750</v>
      </c>
      <c r="J1400" s="6">
        <v>5250</v>
      </c>
      <c r="K1400" s="6">
        <v>2362.5</v>
      </c>
      <c r="L1400" s="7">
        <v>0.45</v>
      </c>
    </row>
    <row r="1401" spans="1:12" x14ac:dyDescent="0.25">
      <c r="A1401" s="2" t="s">
        <v>12</v>
      </c>
      <c r="B1401" s="2">
        <v>1185732</v>
      </c>
      <c r="C1401" s="3">
        <v>44357</v>
      </c>
      <c r="D1401" s="2" t="s">
        <v>43</v>
      </c>
      <c r="E1401" s="2" t="s">
        <v>44</v>
      </c>
      <c r="F1401" s="2" t="s">
        <v>62</v>
      </c>
      <c r="G1401" s="2" t="s">
        <v>16</v>
      </c>
      <c r="H1401" s="4">
        <v>0.55000000000000004</v>
      </c>
      <c r="I1401" s="5">
        <v>6250</v>
      </c>
      <c r="J1401" s="6">
        <v>3437.5000000000005</v>
      </c>
      <c r="K1401" s="6">
        <v>1203.125</v>
      </c>
      <c r="L1401" s="7">
        <v>0.35</v>
      </c>
    </row>
    <row r="1402" spans="1:12" x14ac:dyDescent="0.25">
      <c r="A1402" s="2" t="s">
        <v>12</v>
      </c>
      <c r="B1402" s="2">
        <v>1185732</v>
      </c>
      <c r="C1402" s="3">
        <v>44357</v>
      </c>
      <c r="D1402" s="2" t="s">
        <v>43</v>
      </c>
      <c r="E1402" s="2" t="s">
        <v>44</v>
      </c>
      <c r="F1402" s="2" t="s">
        <v>62</v>
      </c>
      <c r="G1402" s="2" t="s">
        <v>17</v>
      </c>
      <c r="H1402" s="4">
        <v>0.5</v>
      </c>
      <c r="I1402" s="5">
        <v>6000</v>
      </c>
      <c r="J1402" s="6">
        <v>3000</v>
      </c>
      <c r="K1402" s="6">
        <v>750</v>
      </c>
      <c r="L1402" s="7">
        <v>0.25</v>
      </c>
    </row>
    <row r="1403" spans="1:12" x14ac:dyDescent="0.25">
      <c r="A1403" s="2" t="s">
        <v>12</v>
      </c>
      <c r="B1403" s="2">
        <v>1185732</v>
      </c>
      <c r="C1403" s="3">
        <v>44357</v>
      </c>
      <c r="D1403" s="2" t="s">
        <v>43</v>
      </c>
      <c r="E1403" s="2" t="s">
        <v>44</v>
      </c>
      <c r="F1403" s="2" t="s">
        <v>62</v>
      </c>
      <c r="G1403" s="2" t="s">
        <v>18</v>
      </c>
      <c r="H1403" s="4">
        <v>0.5</v>
      </c>
      <c r="I1403" s="5">
        <v>5750</v>
      </c>
      <c r="J1403" s="6">
        <v>2875</v>
      </c>
      <c r="K1403" s="6">
        <v>862.5</v>
      </c>
      <c r="L1403" s="7">
        <v>0.3</v>
      </c>
    </row>
    <row r="1404" spans="1:12" x14ac:dyDescent="0.25">
      <c r="A1404" s="2" t="s">
        <v>12</v>
      </c>
      <c r="B1404" s="2">
        <v>1185732</v>
      </c>
      <c r="C1404" s="3">
        <v>44357</v>
      </c>
      <c r="D1404" s="2" t="s">
        <v>43</v>
      </c>
      <c r="E1404" s="2" t="s">
        <v>44</v>
      </c>
      <c r="F1404" s="2" t="s">
        <v>62</v>
      </c>
      <c r="G1404" s="2" t="s">
        <v>19</v>
      </c>
      <c r="H1404" s="4">
        <v>0.65</v>
      </c>
      <c r="I1404" s="5">
        <v>5750</v>
      </c>
      <c r="J1404" s="6">
        <v>3737.5</v>
      </c>
      <c r="K1404" s="6">
        <v>1308.125</v>
      </c>
      <c r="L1404" s="7">
        <v>0.35</v>
      </c>
    </row>
    <row r="1405" spans="1:12" x14ac:dyDescent="0.25">
      <c r="A1405" s="2" t="s">
        <v>12</v>
      </c>
      <c r="B1405" s="2">
        <v>1185732</v>
      </c>
      <c r="C1405" s="3">
        <v>44357</v>
      </c>
      <c r="D1405" s="2" t="s">
        <v>43</v>
      </c>
      <c r="E1405" s="2" t="s">
        <v>44</v>
      </c>
      <c r="F1405" s="2" t="s">
        <v>62</v>
      </c>
      <c r="G1405" s="2" t="s">
        <v>20</v>
      </c>
      <c r="H1405" s="4">
        <v>0.70000000000000007</v>
      </c>
      <c r="I1405" s="5">
        <v>7250</v>
      </c>
      <c r="J1405" s="6">
        <v>5075.0000000000009</v>
      </c>
      <c r="K1405" s="6">
        <v>2537.5000000000005</v>
      </c>
      <c r="L1405" s="7">
        <v>0.5</v>
      </c>
    </row>
    <row r="1406" spans="1:12" x14ac:dyDescent="0.25">
      <c r="A1406" s="2" t="s">
        <v>12</v>
      </c>
      <c r="B1406" s="2">
        <v>1185732</v>
      </c>
      <c r="C1406" s="3">
        <v>44385</v>
      </c>
      <c r="D1406" s="2" t="s">
        <v>43</v>
      </c>
      <c r="E1406" s="2" t="s">
        <v>44</v>
      </c>
      <c r="F1406" s="2" t="s">
        <v>62</v>
      </c>
      <c r="G1406" s="2" t="s">
        <v>15</v>
      </c>
      <c r="H1406" s="4">
        <v>0.65</v>
      </c>
      <c r="I1406" s="5">
        <v>9500</v>
      </c>
      <c r="J1406" s="6">
        <v>6175</v>
      </c>
      <c r="K1406" s="6">
        <v>2778.75</v>
      </c>
      <c r="L1406" s="7">
        <v>0.45</v>
      </c>
    </row>
    <row r="1407" spans="1:12" x14ac:dyDescent="0.25">
      <c r="A1407" s="2" t="s">
        <v>12</v>
      </c>
      <c r="B1407" s="2">
        <v>1185732</v>
      </c>
      <c r="C1407" s="3">
        <v>44385</v>
      </c>
      <c r="D1407" s="2" t="s">
        <v>43</v>
      </c>
      <c r="E1407" s="2" t="s">
        <v>44</v>
      </c>
      <c r="F1407" s="2" t="s">
        <v>62</v>
      </c>
      <c r="G1407" s="2" t="s">
        <v>16</v>
      </c>
      <c r="H1407" s="4">
        <v>0.60000000000000009</v>
      </c>
      <c r="I1407" s="5">
        <v>7000</v>
      </c>
      <c r="J1407" s="6">
        <v>4200.0000000000009</v>
      </c>
      <c r="K1407" s="6">
        <v>1470.0000000000002</v>
      </c>
      <c r="L1407" s="7">
        <v>0.35</v>
      </c>
    </row>
    <row r="1408" spans="1:12" x14ac:dyDescent="0.25">
      <c r="A1408" s="2" t="s">
        <v>12</v>
      </c>
      <c r="B1408" s="2">
        <v>1185732</v>
      </c>
      <c r="C1408" s="3">
        <v>44385</v>
      </c>
      <c r="D1408" s="2" t="s">
        <v>43</v>
      </c>
      <c r="E1408" s="2" t="s">
        <v>44</v>
      </c>
      <c r="F1408" s="2" t="s">
        <v>62</v>
      </c>
      <c r="G1408" s="2" t="s">
        <v>17</v>
      </c>
      <c r="H1408" s="4">
        <v>0.55000000000000004</v>
      </c>
      <c r="I1408" s="5">
        <v>6250</v>
      </c>
      <c r="J1408" s="6">
        <v>3437.5000000000005</v>
      </c>
      <c r="K1408" s="6">
        <v>859.37500000000011</v>
      </c>
      <c r="L1408" s="7">
        <v>0.25</v>
      </c>
    </row>
    <row r="1409" spans="1:12" x14ac:dyDescent="0.25">
      <c r="A1409" s="2" t="s">
        <v>12</v>
      </c>
      <c r="B1409" s="2">
        <v>1185732</v>
      </c>
      <c r="C1409" s="3">
        <v>44385</v>
      </c>
      <c r="D1409" s="2" t="s">
        <v>43</v>
      </c>
      <c r="E1409" s="2" t="s">
        <v>44</v>
      </c>
      <c r="F1409" s="2" t="s">
        <v>62</v>
      </c>
      <c r="G1409" s="2" t="s">
        <v>18</v>
      </c>
      <c r="H1409" s="4">
        <v>0.55000000000000004</v>
      </c>
      <c r="I1409" s="5">
        <v>5750</v>
      </c>
      <c r="J1409" s="6">
        <v>3162.5000000000005</v>
      </c>
      <c r="K1409" s="6">
        <v>948.75000000000011</v>
      </c>
      <c r="L1409" s="7">
        <v>0.3</v>
      </c>
    </row>
    <row r="1410" spans="1:12" x14ac:dyDescent="0.25">
      <c r="A1410" s="2" t="s">
        <v>12</v>
      </c>
      <c r="B1410" s="2">
        <v>1185732</v>
      </c>
      <c r="C1410" s="3">
        <v>44385</v>
      </c>
      <c r="D1410" s="2" t="s">
        <v>43</v>
      </c>
      <c r="E1410" s="2" t="s">
        <v>44</v>
      </c>
      <c r="F1410" s="2" t="s">
        <v>62</v>
      </c>
      <c r="G1410" s="2" t="s">
        <v>19</v>
      </c>
      <c r="H1410" s="4">
        <v>0.65</v>
      </c>
      <c r="I1410" s="5">
        <v>6000</v>
      </c>
      <c r="J1410" s="6">
        <v>3900</v>
      </c>
      <c r="K1410" s="6">
        <v>1365</v>
      </c>
      <c r="L1410" s="7">
        <v>0.35</v>
      </c>
    </row>
    <row r="1411" spans="1:12" x14ac:dyDescent="0.25">
      <c r="A1411" s="2" t="s">
        <v>12</v>
      </c>
      <c r="B1411" s="2">
        <v>1185732</v>
      </c>
      <c r="C1411" s="3">
        <v>44385</v>
      </c>
      <c r="D1411" s="2" t="s">
        <v>43</v>
      </c>
      <c r="E1411" s="2" t="s">
        <v>44</v>
      </c>
      <c r="F1411" s="2" t="s">
        <v>62</v>
      </c>
      <c r="G1411" s="2" t="s">
        <v>20</v>
      </c>
      <c r="H1411" s="4">
        <v>0.70000000000000007</v>
      </c>
      <c r="I1411" s="5">
        <v>7750</v>
      </c>
      <c r="J1411" s="6">
        <v>5425.0000000000009</v>
      </c>
      <c r="K1411" s="6">
        <v>2712.5000000000005</v>
      </c>
      <c r="L1411" s="7">
        <v>0.5</v>
      </c>
    </row>
    <row r="1412" spans="1:12" x14ac:dyDescent="0.25">
      <c r="A1412" s="2" t="s">
        <v>12</v>
      </c>
      <c r="B1412" s="2">
        <v>1185732</v>
      </c>
      <c r="C1412" s="3">
        <v>44417</v>
      </c>
      <c r="D1412" s="2" t="s">
        <v>43</v>
      </c>
      <c r="E1412" s="2" t="s">
        <v>44</v>
      </c>
      <c r="F1412" s="2" t="s">
        <v>62</v>
      </c>
      <c r="G1412" s="2" t="s">
        <v>15</v>
      </c>
      <c r="H1412" s="4">
        <v>0.65</v>
      </c>
      <c r="I1412" s="5">
        <v>9250</v>
      </c>
      <c r="J1412" s="6">
        <v>6012.5</v>
      </c>
      <c r="K1412" s="6">
        <v>2705.625</v>
      </c>
      <c r="L1412" s="7">
        <v>0.45</v>
      </c>
    </row>
    <row r="1413" spans="1:12" x14ac:dyDescent="0.25">
      <c r="A1413" s="2" t="s">
        <v>12</v>
      </c>
      <c r="B1413" s="2">
        <v>1185732</v>
      </c>
      <c r="C1413" s="3">
        <v>44417</v>
      </c>
      <c r="D1413" s="2" t="s">
        <v>43</v>
      </c>
      <c r="E1413" s="2" t="s">
        <v>44</v>
      </c>
      <c r="F1413" s="2" t="s">
        <v>62</v>
      </c>
      <c r="G1413" s="2" t="s">
        <v>16</v>
      </c>
      <c r="H1413" s="4">
        <v>0.60000000000000009</v>
      </c>
      <c r="I1413" s="5">
        <v>7000</v>
      </c>
      <c r="J1413" s="6">
        <v>4200.0000000000009</v>
      </c>
      <c r="K1413" s="6">
        <v>1470.0000000000002</v>
      </c>
      <c r="L1413" s="7">
        <v>0.35</v>
      </c>
    </row>
    <row r="1414" spans="1:12" x14ac:dyDescent="0.25">
      <c r="A1414" s="2" t="s">
        <v>12</v>
      </c>
      <c r="B1414" s="2">
        <v>1185732</v>
      </c>
      <c r="C1414" s="3">
        <v>44417</v>
      </c>
      <c r="D1414" s="2" t="s">
        <v>43</v>
      </c>
      <c r="E1414" s="2" t="s">
        <v>44</v>
      </c>
      <c r="F1414" s="2" t="s">
        <v>62</v>
      </c>
      <c r="G1414" s="2" t="s">
        <v>17</v>
      </c>
      <c r="H1414" s="4">
        <v>0.55000000000000004</v>
      </c>
      <c r="I1414" s="5">
        <v>6250</v>
      </c>
      <c r="J1414" s="6">
        <v>3437.5000000000005</v>
      </c>
      <c r="K1414" s="6">
        <v>859.37500000000011</v>
      </c>
      <c r="L1414" s="7">
        <v>0.25</v>
      </c>
    </row>
    <row r="1415" spans="1:12" x14ac:dyDescent="0.25">
      <c r="A1415" s="2" t="s">
        <v>12</v>
      </c>
      <c r="B1415" s="2">
        <v>1185732</v>
      </c>
      <c r="C1415" s="3">
        <v>44417</v>
      </c>
      <c r="D1415" s="2" t="s">
        <v>43</v>
      </c>
      <c r="E1415" s="2" t="s">
        <v>44</v>
      </c>
      <c r="F1415" s="2" t="s">
        <v>62</v>
      </c>
      <c r="G1415" s="2" t="s">
        <v>18</v>
      </c>
      <c r="H1415" s="4">
        <v>0.45</v>
      </c>
      <c r="I1415" s="5">
        <v>5750</v>
      </c>
      <c r="J1415" s="6">
        <v>2587.5</v>
      </c>
      <c r="K1415" s="6">
        <v>776.25</v>
      </c>
      <c r="L1415" s="7">
        <v>0.3</v>
      </c>
    </row>
    <row r="1416" spans="1:12" x14ac:dyDescent="0.25">
      <c r="A1416" s="2" t="s">
        <v>12</v>
      </c>
      <c r="B1416" s="2">
        <v>1185732</v>
      </c>
      <c r="C1416" s="3">
        <v>44417</v>
      </c>
      <c r="D1416" s="2" t="s">
        <v>43</v>
      </c>
      <c r="E1416" s="2" t="s">
        <v>44</v>
      </c>
      <c r="F1416" s="2" t="s">
        <v>62</v>
      </c>
      <c r="G1416" s="2" t="s">
        <v>19</v>
      </c>
      <c r="H1416" s="4">
        <v>0.55000000000000004</v>
      </c>
      <c r="I1416" s="5">
        <v>5500</v>
      </c>
      <c r="J1416" s="6">
        <v>3025.0000000000005</v>
      </c>
      <c r="K1416" s="6">
        <v>1058.75</v>
      </c>
      <c r="L1416" s="7">
        <v>0.35</v>
      </c>
    </row>
    <row r="1417" spans="1:12" x14ac:dyDescent="0.25">
      <c r="A1417" s="2" t="s">
        <v>12</v>
      </c>
      <c r="B1417" s="2">
        <v>1185732</v>
      </c>
      <c r="C1417" s="3">
        <v>44417</v>
      </c>
      <c r="D1417" s="2" t="s">
        <v>43</v>
      </c>
      <c r="E1417" s="2" t="s">
        <v>44</v>
      </c>
      <c r="F1417" s="2" t="s">
        <v>62</v>
      </c>
      <c r="G1417" s="2" t="s">
        <v>20</v>
      </c>
      <c r="H1417" s="4">
        <v>0.60000000000000009</v>
      </c>
      <c r="I1417" s="5">
        <v>7250</v>
      </c>
      <c r="J1417" s="6">
        <v>4350.0000000000009</v>
      </c>
      <c r="K1417" s="6">
        <v>2175.0000000000005</v>
      </c>
      <c r="L1417" s="7">
        <v>0.5</v>
      </c>
    </row>
    <row r="1418" spans="1:12" x14ac:dyDescent="0.25">
      <c r="A1418" s="2" t="s">
        <v>12</v>
      </c>
      <c r="B1418" s="2">
        <v>1185732</v>
      </c>
      <c r="C1418" s="3">
        <v>44447</v>
      </c>
      <c r="D1418" s="2" t="s">
        <v>43</v>
      </c>
      <c r="E1418" s="2" t="s">
        <v>44</v>
      </c>
      <c r="F1418" s="2" t="s">
        <v>62</v>
      </c>
      <c r="G1418" s="2" t="s">
        <v>15</v>
      </c>
      <c r="H1418" s="4">
        <v>0.55000000000000004</v>
      </c>
      <c r="I1418" s="5">
        <v>8500</v>
      </c>
      <c r="J1418" s="6">
        <v>4675</v>
      </c>
      <c r="K1418" s="6">
        <v>2103.75</v>
      </c>
      <c r="L1418" s="7">
        <v>0.45</v>
      </c>
    </row>
    <row r="1419" spans="1:12" x14ac:dyDescent="0.25">
      <c r="A1419" s="2" t="s">
        <v>12</v>
      </c>
      <c r="B1419" s="2">
        <v>1185732</v>
      </c>
      <c r="C1419" s="3">
        <v>44447</v>
      </c>
      <c r="D1419" s="2" t="s">
        <v>43</v>
      </c>
      <c r="E1419" s="2" t="s">
        <v>44</v>
      </c>
      <c r="F1419" s="2" t="s">
        <v>62</v>
      </c>
      <c r="G1419" s="2" t="s">
        <v>16</v>
      </c>
      <c r="H1419" s="4">
        <v>0.50000000000000011</v>
      </c>
      <c r="I1419" s="5">
        <v>6500</v>
      </c>
      <c r="J1419" s="6">
        <v>3250.0000000000009</v>
      </c>
      <c r="K1419" s="6">
        <v>1137.5000000000002</v>
      </c>
      <c r="L1419" s="7">
        <v>0.35</v>
      </c>
    </row>
    <row r="1420" spans="1:12" x14ac:dyDescent="0.25">
      <c r="A1420" s="2" t="s">
        <v>12</v>
      </c>
      <c r="B1420" s="2">
        <v>1185732</v>
      </c>
      <c r="C1420" s="3">
        <v>44447</v>
      </c>
      <c r="D1420" s="2" t="s">
        <v>43</v>
      </c>
      <c r="E1420" s="2" t="s">
        <v>44</v>
      </c>
      <c r="F1420" s="2" t="s">
        <v>62</v>
      </c>
      <c r="G1420" s="2" t="s">
        <v>17</v>
      </c>
      <c r="H1420" s="4">
        <v>0.45</v>
      </c>
      <c r="I1420" s="5">
        <v>5500</v>
      </c>
      <c r="J1420" s="6">
        <v>2475</v>
      </c>
      <c r="K1420" s="6">
        <v>618.75</v>
      </c>
      <c r="L1420" s="7">
        <v>0.25</v>
      </c>
    </row>
    <row r="1421" spans="1:12" x14ac:dyDescent="0.25">
      <c r="A1421" s="2" t="s">
        <v>12</v>
      </c>
      <c r="B1421" s="2">
        <v>1185732</v>
      </c>
      <c r="C1421" s="3">
        <v>44447</v>
      </c>
      <c r="D1421" s="2" t="s">
        <v>43</v>
      </c>
      <c r="E1421" s="2" t="s">
        <v>44</v>
      </c>
      <c r="F1421" s="2" t="s">
        <v>62</v>
      </c>
      <c r="G1421" s="2" t="s">
        <v>18</v>
      </c>
      <c r="H1421" s="4">
        <v>0.45</v>
      </c>
      <c r="I1421" s="5">
        <v>5250</v>
      </c>
      <c r="J1421" s="6">
        <v>2362.5</v>
      </c>
      <c r="K1421" s="6">
        <v>708.75</v>
      </c>
      <c r="L1421" s="7">
        <v>0.3</v>
      </c>
    </row>
    <row r="1422" spans="1:12" x14ac:dyDescent="0.25">
      <c r="A1422" s="2" t="s">
        <v>12</v>
      </c>
      <c r="B1422" s="2">
        <v>1185732</v>
      </c>
      <c r="C1422" s="3">
        <v>44447</v>
      </c>
      <c r="D1422" s="2" t="s">
        <v>43</v>
      </c>
      <c r="E1422" s="2" t="s">
        <v>44</v>
      </c>
      <c r="F1422" s="2" t="s">
        <v>62</v>
      </c>
      <c r="G1422" s="2" t="s">
        <v>19</v>
      </c>
      <c r="H1422" s="4">
        <v>0.55000000000000004</v>
      </c>
      <c r="I1422" s="5">
        <v>5250</v>
      </c>
      <c r="J1422" s="6">
        <v>2887.5000000000005</v>
      </c>
      <c r="K1422" s="6">
        <v>1010.6250000000001</v>
      </c>
      <c r="L1422" s="7">
        <v>0.35</v>
      </c>
    </row>
    <row r="1423" spans="1:12" x14ac:dyDescent="0.25">
      <c r="A1423" s="2" t="s">
        <v>12</v>
      </c>
      <c r="B1423" s="2">
        <v>1185732</v>
      </c>
      <c r="C1423" s="3">
        <v>44447</v>
      </c>
      <c r="D1423" s="2" t="s">
        <v>43</v>
      </c>
      <c r="E1423" s="2" t="s">
        <v>44</v>
      </c>
      <c r="F1423" s="2" t="s">
        <v>62</v>
      </c>
      <c r="G1423" s="2" t="s">
        <v>20</v>
      </c>
      <c r="H1423" s="4">
        <v>0.60000000000000009</v>
      </c>
      <c r="I1423" s="5">
        <v>6250</v>
      </c>
      <c r="J1423" s="6">
        <v>3750.0000000000005</v>
      </c>
      <c r="K1423" s="6">
        <v>1875.0000000000002</v>
      </c>
      <c r="L1423" s="7">
        <v>0.5</v>
      </c>
    </row>
    <row r="1424" spans="1:12" x14ac:dyDescent="0.25">
      <c r="A1424" s="2" t="s">
        <v>12</v>
      </c>
      <c r="B1424" s="2">
        <v>1185732</v>
      </c>
      <c r="C1424" s="3">
        <v>44479</v>
      </c>
      <c r="D1424" s="2" t="s">
        <v>43</v>
      </c>
      <c r="E1424" s="2" t="s">
        <v>44</v>
      </c>
      <c r="F1424" s="2" t="s">
        <v>62</v>
      </c>
      <c r="G1424" s="2" t="s">
        <v>15</v>
      </c>
      <c r="H1424" s="4">
        <v>0.60000000000000009</v>
      </c>
      <c r="I1424" s="5">
        <v>8000</v>
      </c>
      <c r="J1424" s="6">
        <v>4800.0000000000009</v>
      </c>
      <c r="K1424" s="6">
        <v>2160.0000000000005</v>
      </c>
      <c r="L1424" s="7">
        <v>0.45</v>
      </c>
    </row>
    <row r="1425" spans="1:12" x14ac:dyDescent="0.25">
      <c r="A1425" s="2" t="s">
        <v>12</v>
      </c>
      <c r="B1425" s="2">
        <v>1185732</v>
      </c>
      <c r="C1425" s="3">
        <v>44479</v>
      </c>
      <c r="D1425" s="2" t="s">
        <v>43</v>
      </c>
      <c r="E1425" s="2" t="s">
        <v>44</v>
      </c>
      <c r="F1425" s="2" t="s">
        <v>62</v>
      </c>
      <c r="G1425" s="2" t="s">
        <v>16</v>
      </c>
      <c r="H1425" s="4">
        <v>0.50000000000000011</v>
      </c>
      <c r="I1425" s="5">
        <v>6250</v>
      </c>
      <c r="J1425" s="6">
        <v>3125.0000000000009</v>
      </c>
      <c r="K1425" s="6">
        <v>1093.7500000000002</v>
      </c>
      <c r="L1425" s="7">
        <v>0.35</v>
      </c>
    </row>
    <row r="1426" spans="1:12" x14ac:dyDescent="0.25">
      <c r="A1426" s="2" t="s">
        <v>12</v>
      </c>
      <c r="B1426" s="2">
        <v>1185732</v>
      </c>
      <c r="C1426" s="3">
        <v>44479</v>
      </c>
      <c r="D1426" s="2" t="s">
        <v>43</v>
      </c>
      <c r="E1426" s="2" t="s">
        <v>44</v>
      </c>
      <c r="F1426" s="2" t="s">
        <v>62</v>
      </c>
      <c r="G1426" s="2" t="s">
        <v>17</v>
      </c>
      <c r="H1426" s="4">
        <v>0.50000000000000011</v>
      </c>
      <c r="I1426" s="5">
        <v>5250</v>
      </c>
      <c r="J1426" s="6">
        <v>2625.0000000000005</v>
      </c>
      <c r="K1426" s="6">
        <v>656.25000000000011</v>
      </c>
      <c r="L1426" s="7">
        <v>0.25</v>
      </c>
    </row>
    <row r="1427" spans="1:12" x14ac:dyDescent="0.25">
      <c r="A1427" s="2" t="s">
        <v>12</v>
      </c>
      <c r="B1427" s="2">
        <v>1185732</v>
      </c>
      <c r="C1427" s="3">
        <v>44479</v>
      </c>
      <c r="D1427" s="2" t="s">
        <v>43</v>
      </c>
      <c r="E1427" s="2" t="s">
        <v>44</v>
      </c>
      <c r="F1427" s="2" t="s">
        <v>62</v>
      </c>
      <c r="G1427" s="2" t="s">
        <v>18</v>
      </c>
      <c r="H1427" s="4">
        <v>0.50000000000000011</v>
      </c>
      <c r="I1427" s="5">
        <v>5000</v>
      </c>
      <c r="J1427" s="6">
        <v>2500.0000000000005</v>
      </c>
      <c r="K1427" s="6">
        <v>750.00000000000011</v>
      </c>
      <c r="L1427" s="7">
        <v>0.3</v>
      </c>
    </row>
    <row r="1428" spans="1:12" x14ac:dyDescent="0.25">
      <c r="A1428" s="2" t="s">
        <v>12</v>
      </c>
      <c r="B1428" s="2">
        <v>1185732</v>
      </c>
      <c r="C1428" s="3">
        <v>44479</v>
      </c>
      <c r="D1428" s="2" t="s">
        <v>43</v>
      </c>
      <c r="E1428" s="2" t="s">
        <v>44</v>
      </c>
      <c r="F1428" s="2" t="s">
        <v>62</v>
      </c>
      <c r="G1428" s="2" t="s">
        <v>19</v>
      </c>
      <c r="H1428" s="4">
        <v>0.60000000000000009</v>
      </c>
      <c r="I1428" s="5">
        <v>5000</v>
      </c>
      <c r="J1428" s="6">
        <v>3000.0000000000005</v>
      </c>
      <c r="K1428" s="6">
        <v>1050</v>
      </c>
      <c r="L1428" s="7">
        <v>0.35</v>
      </c>
    </row>
    <row r="1429" spans="1:12" x14ac:dyDescent="0.25">
      <c r="A1429" s="2" t="s">
        <v>12</v>
      </c>
      <c r="B1429" s="2">
        <v>1185732</v>
      </c>
      <c r="C1429" s="3">
        <v>44479</v>
      </c>
      <c r="D1429" s="2" t="s">
        <v>43</v>
      </c>
      <c r="E1429" s="2" t="s">
        <v>44</v>
      </c>
      <c r="F1429" s="2" t="s">
        <v>62</v>
      </c>
      <c r="G1429" s="2" t="s">
        <v>20</v>
      </c>
      <c r="H1429" s="4">
        <v>0.65</v>
      </c>
      <c r="I1429" s="5">
        <v>6250</v>
      </c>
      <c r="J1429" s="6">
        <v>4062.5</v>
      </c>
      <c r="K1429" s="6">
        <v>2031.25</v>
      </c>
      <c r="L1429" s="7">
        <v>0.5</v>
      </c>
    </row>
    <row r="1430" spans="1:12" x14ac:dyDescent="0.25">
      <c r="A1430" s="2" t="s">
        <v>12</v>
      </c>
      <c r="B1430" s="2">
        <v>1185732</v>
      </c>
      <c r="C1430" s="3">
        <v>44509</v>
      </c>
      <c r="D1430" s="2" t="s">
        <v>43</v>
      </c>
      <c r="E1430" s="2" t="s">
        <v>44</v>
      </c>
      <c r="F1430" s="2" t="s">
        <v>62</v>
      </c>
      <c r="G1430" s="2" t="s">
        <v>15</v>
      </c>
      <c r="H1430" s="4">
        <v>0.60000000000000009</v>
      </c>
      <c r="I1430" s="5">
        <v>7750</v>
      </c>
      <c r="J1430" s="6">
        <v>4650.0000000000009</v>
      </c>
      <c r="K1430" s="6">
        <v>2092.5000000000005</v>
      </c>
      <c r="L1430" s="7">
        <v>0.45</v>
      </c>
    </row>
    <row r="1431" spans="1:12" x14ac:dyDescent="0.25">
      <c r="A1431" s="2" t="s">
        <v>12</v>
      </c>
      <c r="B1431" s="2">
        <v>1185732</v>
      </c>
      <c r="C1431" s="3">
        <v>44509</v>
      </c>
      <c r="D1431" s="2" t="s">
        <v>43</v>
      </c>
      <c r="E1431" s="2" t="s">
        <v>44</v>
      </c>
      <c r="F1431" s="2" t="s">
        <v>62</v>
      </c>
      <c r="G1431" s="2" t="s">
        <v>16</v>
      </c>
      <c r="H1431" s="4">
        <v>0.50000000000000011</v>
      </c>
      <c r="I1431" s="5">
        <v>6000</v>
      </c>
      <c r="J1431" s="6">
        <v>3000.0000000000005</v>
      </c>
      <c r="K1431" s="6">
        <v>1050</v>
      </c>
      <c r="L1431" s="7">
        <v>0.35</v>
      </c>
    </row>
    <row r="1432" spans="1:12" x14ac:dyDescent="0.25">
      <c r="A1432" s="2" t="s">
        <v>12</v>
      </c>
      <c r="B1432" s="2">
        <v>1185732</v>
      </c>
      <c r="C1432" s="3">
        <v>44509</v>
      </c>
      <c r="D1432" s="2" t="s">
        <v>43</v>
      </c>
      <c r="E1432" s="2" t="s">
        <v>44</v>
      </c>
      <c r="F1432" s="2" t="s">
        <v>62</v>
      </c>
      <c r="G1432" s="2" t="s">
        <v>17</v>
      </c>
      <c r="H1432" s="4">
        <v>0.50000000000000011</v>
      </c>
      <c r="I1432" s="5">
        <v>5450</v>
      </c>
      <c r="J1432" s="6">
        <v>2725.0000000000005</v>
      </c>
      <c r="K1432" s="6">
        <v>681.25000000000011</v>
      </c>
      <c r="L1432" s="7">
        <v>0.25</v>
      </c>
    </row>
    <row r="1433" spans="1:12" x14ac:dyDescent="0.25">
      <c r="A1433" s="2" t="s">
        <v>12</v>
      </c>
      <c r="B1433" s="2">
        <v>1185732</v>
      </c>
      <c r="C1433" s="3">
        <v>44509</v>
      </c>
      <c r="D1433" s="2" t="s">
        <v>43</v>
      </c>
      <c r="E1433" s="2" t="s">
        <v>44</v>
      </c>
      <c r="F1433" s="2" t="s">
        <v>62</v>
      </c>
      <c r="G1433" s="2" t="s">
        <v>18</v>
      </c>
      <c r="H1433" s="4">
        <v>0.50000000000000011</v>
      </c>
      <c r="I1433" s="5">
        <v>5750</v>
      </c>
      <c r="J1433" s="6">
        <v>2875.0000000000005</v>
      </c>
      <c r="K1433" s="6">
        <v>862.50000000000011</v>
      </c>
      <c r="L1433" s="7">
        <v>0.3</v>
      </c>
    </row>
    <row r="1434" spans="1:12" x14ac:dyDescent="0.25">
      <c r="A1434" s="2" t="s">
        <v>12</v>
      </c>
      <c r="B1434" s="2">
        <v>1185732</v>
      </c>
      <c r="C1434" s="3">
        <v>44509</v>
      </c>
      <c r="D1434" s="2" t="s">
        <v>43</v>
      </c>
      <c r="E1434" s="2" t="s">
        <v>44</v>
      </c>
      <c r="F1434" s="2" t="s">
        <v>62</v>
      </c>
      <c r="G1434" s="2" t="s">
        <v>19</v>
      </c>
      <c r="H1434" s="4">
        <v>0.65</v>
      </c>
      <c r="I1434" s="5">
        <v>5500</v>
      </c>
      <c r="J1434" s="6">
        <v>3575</v>
      </c>
      <c r="K1434" s="6">
        <v>1251.25</v>
      </c>
      <c r="L1434" s="7">
        <v>0.35</v>
      </c>
    </row>
    <row r="1435" spans="1:12" x14ac:dyDescent="0.25">
      <c r="A1435" s="2" t="s">
        <v>12</v>
      </c>
      <c r="B1435" s="2">
        <v>1185732</v>
      </c>
      <c r="C1435" s="3">
        <v>44509</v>
      </c>
      <c r="D1435" s="2" t="s">
        <v>43</v>
      </c>
      <c r="E1435" s="2" t="s">
        <v>44</v>
      </c>
      <c r="F1435" s="2" t="s">
        <v>62</v>
      </c>
      <c r="G1435" s="2" t="s">
        <v>20</v>
      </c>
      <c r="H1435" s="4">
        <v>0.7</v>
      </c>
      <c r="I1435" s="5">
        <v>6500</v>
      </c>
      <c r="J1435" s="6">
        <v>4550</v>
      </c>
      <c r="K1435" s="6">
        <v>2275</v>
      </c>
      <c r="L1435" s="7">
        <v>0.5</v>
      </c>
    </row>
    <row r="1436" spans="1:12" x14ac:dyDescent="0.25">
      <c r="A1436" s="2" t="s">
        <v>12</v>
      </c>
      <c r="B1436" s="2">
        <v>1185732</v>
      </c>
      <c r="C1436" s="3">
        <v>44538</v>
      </c>
      <c r="D1436" s="2" t="s">
        <v>43</v>
      </c>
      <c r="E1436" s="2" t="s">
        <v>44</v>
      </c>
      <c r="F1436" s="2" t="s">
        <v>62</v>
      </c>
      <c r="G1436" s="2" t="s">
        <v>15</v>
      </c>
      <c r="H1436" s="4">
        <v>0.65</v>
      </c>
      <c r="I1436" s="5">
        <v>8750</v>
      </c>
      <c r="J1436" s="6">
        <v>5687.5</v>
      </c>
      <c r="K1436" s="6">
        <v>2559.375</v>
      </c>
      <c r="L1436" s="7">
        <v>0.45</v>
      </c>
    </row>
    <row r="1437" spans="1:12" x14ac:dyDescent="0.25">
      <c r="A1437" s="2" t="s">
        <v>12</v>
      </c>
      <c r="B1437" s="2">
        <v>1185732</v>
      </c>
      <c r="C1437" s="3">
        <v>44538</v>
      </c>
      <c r="D1437" s="2" t="s">
        <v>43</v>
      </c>
      <c r="E1437" s="2" t="s">
        <v>44</v>
      </c>
      <c r="F1437" s="2" t="s">
        <v>62</v>
      </c>
      <c r="G1437" s="2" t="s">
        <v>16</v>
      </c>
      <c r="H1437" s="4">
        <v>0.55000000000000004</v>
      </c>
      <c r="I1437" s="5">
        <v>6750</v>
      </c>
      <c r="J1437" s="6">
        <v>3712.5000000000005</v>
      </c>
      <c r="K1437" s="6">
        <v>1299.375</v>
      </c>
      <c r="L1437" s="7">
        <v>0.35</v>
      </c>
    </row>
    <row r="1438" spans="1:12" x14ac:dyDescent="0.25">
      <c r="A1438" s="2" t="s">
        <v>12</v>
      </c>
      <c r="B1438" s="2">
        <v>1185732</v>
      </c>
      <c r="C1438" s="3">
        <v>44538</v>
      </c>
      <c r="D1438" s="2" t="s">
        <v>43</v>
      </c>
      <c r="E1438" s="2" t="s">
        <v>44</v>
      </c>
      <c r="F1438" s="2" t="s">
        <v>62</v>
      </c>
      <c r="G1438" s="2" t="s">
        <v>17</v>
      </c>
      <c r="H1438" s="4">
        <v>0.55000000000000004</v>
      </c>
      <c r="I1438" s="5">
        <v>6250</v>
      </c>
      <c r="J1438" s="6">
        <v>3437.5000000000005</v>
      </c>
      <c r="K1438" s="6">
        <v>859.37500000000011</v>
      </c>
      <c r="L1438" s="7">
        <v>0.25</v>
      </c>
    </row>
    <row r="1439" spans="1:12" x14ac:dyDescent="0.25">
      <c r="A1439" s="2" t="s">
        <v>12</v>
      </c>
      <c r="B1439" s="2">
        <v>1185732</v>
      </c>
      <c r="C1439" s="3">
        <v>44538</v>
      </c>
      <c r="D1439" s="2" t="s">
        <v>43</v>
      </c>
      <c r="E1439" s="2" t="s">
        <v>44</v>
      </c>
      <c r="F1439" s="2" t="s">
        <v>62</v>
      </c>
      <c r="G1439" s="2" t="s">
        <v>18</v>
      </c>
      <c r="H1439" s="4">
        <v>0.55000000000000004</v>
      </c>
      <c r="I1439" s="5">
        <v>5750</v>
      </c>
      <c r="J1439" s="6">
        <v>3162.5000000000005</v>
      </c>
      <c r="K1439" s="6">
        <v>948.75000000000011</v>
      </c>
      <c r="L1439" s="7">
        <v>0.3</v>
      </c>
    </row>
    <row r="1440" spans="1:12" x14ac:dyDescent="0.25">
      <c r="A1440" s="2" t="s">
        <v>12</v>
      </c>
      <c r="B1440" s="2">
        <v>1185732</v>
      </c>
      <c r="C1440" s="3">
        <v>44538</v>
      </c>
      <c r="D1440" s="2" t="s">
        <v>43</v>
      </c>
      <c r="E1440" s="2" t="s">
        <v>44</v>
      </c>
      <c r="F1440" s="2" t="s">
        <v>62</v>
      </c>
      <c r="G1440" s="2" t="s">
        <v>19</v>
      </c>
      <c r="H1440" s="4">
        <v>0.65</v>
      </c>
      <c r="I1440" s="5">
        <v>5750</v>
      </c>
      <c r="J1440" s="6">
        <v>3737.5</v>
      </c>
      <c r="K1440" s="6">
        <v>1308.125</v>
      </c>
      <c r="L1440" s="7">
        <v>0.35</v>
      </c>
    </row>
    <row r="1441" spans="1:12" x14ac:dyDescent="0.25">
      <c r="A1441" s="2" t="s">
        <v>12</v>
      </c>
      <c r="B1441" s="2">
        <v>1185732</v>
      </c>
      <c r="C1441" s="3">
        <v>44538</v>
      </c>
      <c r="D1441" s="2" t="s">
        <v>43</v>
      </c>
      <c r="E1441" s="2" t="s">
        <v>44</v>
      </c>
      <c r="F1441" s="2" t="s">
        <v>62</v>
      </c>
      <c r="G1441" s="2" t="s">
        <v>20</v>
      </c>
      <c r="H1441" s="4">
        <v>0.7</v>
      </c>
      <c r="I1441" s="5">
        <v>6750</v>
      </c>
      <c r="J1441" s="6">
        <v>4725</v>
      </c>
      <c r="K1441" s="6">
        <v>2362.5</v>
      </c>
      <c r="L1441" s="7">
        <v>0.5</v>
      </c>
    </row>
    <row r="1442" spans="1:12" x14ac:dyDescent="0.25">
      <c r="A1442" s="2" t="s">
        <v>12</v>
      </c>
      <c r="B1442" s="2">
        <v>1185732</v>
      </c>
      <c r="C1442" s="3">
        <v>44210</v>
      </c>
      <c r="D1442" s="2" t="s">
        <v>13</v>
      </c>
      <c r="E1442" s="2" t="s">
        <v>14</v>
      </c>
      <c r="F1442" s="2" t="s">
        <v>63</v>
      </c>
      <c r="G1442" s="2" t="s">
        <v>15</v>
      </c>
      <c r="H1442" s="4">
        <v>0.4</v>
      </c>
      <c r="I1442" s="5">
        <v>8000</v>
      </c>
      <c r="J1442" s="6">
        <v>3200</v>
      </c>
      <c r="K1442" s="6">
        <v>1600</v>
      </c>
      <c r="L1442" s="7">
        <v>0.5</v>
      </c>
    </row>
    <row r="1443" spans="1:12" x14ac:dyDescent="0.25">
      <c r="A1443" s="2" t="s">
        <v>12</v>
      </c>
      <c r="B1443" s="2">
        <v>1185732</v>
      </c>
      <c r="C1443" s="3">
        <v>44210</v>
      </c>
      <c r="D1443" s="2" t="s">
        <v>13</v>
      </c>
      <c r="E1443" s="2" t="s">
        <v>14</v>
      </c>
      <c r="F1443" s="2" t="s">
        <v>63</v>
      </c>
      <c r="G1443" s="2" t="s">
        <v>16</v>
      </c>
      <c r="H1443" s="4">
        <v>0.4</v>
      </c>
      <c r="I1443" s="5">
        <v>6000</v>
      </c>
      <c r="J1443" s="6">
        <v>2400</v>
      </c>
      <c r="K1443" s="6">
        <v>720</v>
      </c>
      <c r="L1443" s="7">
        <v>0.3</v>
      </c>
    </row>
    <row r="1444" spans="1:12" x14ac:dyDescent="0.25">
      <c r="A1444" s="2" t="s">
        <v>12</v>
      </c>
      <c r="B1444" s="2">
        <v>1185732</v>
      </c>
      <c r="C1444" s="3">
        <v>44210</v>
      </c>
      <c r="D1444" s="2" t="s">
        <v>13</v>
      </c>
      <c r="E1444" s="2" t="s">
        <v>14</v>
      </c>
      <c r="F1444" s="2" t="s">
        <v>63</v>
      </c>
      <c r="G1444" s="2" t="s">
        <v>17</v>
      </c>
      <c r="H1444" s="4">
        <v>0.30000000000000004</v>
      </c>
      <c r="I1444" s="5">
        <v>6000</v>
      </c>
      <c r="J1444" s="6">
        <v>1800.0000000000002</v>
      </c>
      <c r="K1444" s="6">
        <v>630</v>
      </c>
      <c r="L1444" s="7">
        <v>0.35</v>
      </c>
    </row>
    <row r="1445" spans="1:12" x14ac:dyDescent="0.25">
      <c r="A1445" s="2" t="s">
        <v>12</v>
      </c>
      <c r="B1445" s="2">
        <v>1185732</v>
      </c>
      <c r="C1445" s="3">
        <v>44210</v>
      </c>
      <c r="D1445" s="2" t="s">
        <v>13</v>
      </c>
      <c r="E1445" s="2" t="s">
        <v>14</v>
      </c>
      <c r="F1445" s="2" t="s">
        <v>63</v>
      </c>
      <c r="G1445" s="2" t="s">
        <v>18</v>
      </c>
      <c r="H1445" s="4">
        <v>0.35</v>
      </c>
      <c r="I1445" s="5">
        <v>4500</v>
      </c>
      <c r="J1445" s="6">
        <v>1575</v>
      </c>
      <c r="K1445" s="6">
        <v>551.25</v>
      </c>
      <c r="L1445" s="7">
        <v>0.35</v>
      </c>
    </row>
    <row r="1446" spans="1:12" x14ac:dyDescent="0.25">
      <c r="A1446" s="2" t="s">
        <v>12</v>
      </c>
      <c r="B1446" s="2">
        <v>1185732</v>
      </c>
      <c r="C1446" s="3">
        <v>44210</v>
      </c>
      <c r="D1446" s="2" t="s">
        <v>13</v>
      </c>
      <c r="E1446" s="2" t="s">
        <v>14</v>
      </c>
      <c r="F1446" s="2" t="s">
        <v>63</v>
      </c>
      <c r="G1446" s="2" t="s">
        <v>19</v>
      </c>
      <c r="H1446" s="4">
        <v>0.5</v>
      </c>
      <c r="I1446" s="5">
        <v>5000</v>
      </c>
      <c r="J1446" s="6">
        <v>2500</v>
      </c>
      <c r="K1446" s="6">
        <v>750</v>
      </c>
      <c r="L1446" s="7">
        <v>0.3</v>
      </c>
    </row>
    <row r="1447" spans="1:12" x14ac:dyDescent="0.25">
      <c r="A1447" s="2" t="s">
        <v>12</v>
      </c>
      <c r="B1447" s="2">
        <v>1185732</v>
      </c>
      <c r="C1447" s="3">
        <v>44210</v>
      </c>
      <c r="D1447" s="2" t="s">
        <v>13</v>
      </c>
      <c r="E1447" s="2" t="s">
        <v>14</v>
      </c>
      <c r="F1447" s="2" t="s">
        <v>63</v>
      </c>
      <c r="G1447" s="2" t="s">
        <v>20</v>
      </c>
      <c r="H1447" s="4">
        <v>0.4</v>
      </c>
      <c r="I1447" s="5">
        <v>6000</v>
      </c>
      <c r="J1447" s="6">
        <v>2400</v>
      </c>
      <c r="K1447" s="6">
        <v>600</v>
      </c>
      <c r="L1447" s="7">
        <v>0.25</v>
      </c>
    </row>
    <row r="1448" spans="1:12" x14ac:dyDescent="0.25">
      <c r="A1448" s="2" t="s">
        <v>12</v>
      </c>
      <c r="B1448" s="2">
        <v>1185732</v>
      </c>
      <c r="C1448" s="3">
        <v>44239</v>
      </c>
      <c r="D1448" s="2" t="s">
        <v>13</v>
      </c>
      <c r="E1448" s="2" t="s">
        <v>14</v>
      </c>
      <c r="F1448" s="2" t="s">
        <v>63</v>
      </c>
      <c r="G1448" s="2" t="s">
        <v>15</v>
      </c>
      <c r="H1448" s="4">
        <v>0.4</v>
      </c>
      <c r="I1448" s="5">
        <v>8500</v>
      </c>
      <c r="J1448" s="6">
        <v>3400</v>
      </c>
      <c r="K1448" s="6">
        <v>1700</v>
      </c>
      <c r="L1448" s="7">
        <v>0.5</v>
      </c>
    </row>
    <row r="1449" spans="1:12" x14ac:dyDescent="0.25">
      <c r="A1449" s="2" t="s">
        <v>12</v>
      </c>
      <c r="B1449" s="2">
        <v>1185732</v>
      </c>
      <c r="C1449" s="3">
        <v>44239</v>
      </c>
      <c r="D1449" s="2" t="s">
        <v>13</v>
      </c>
      <c r="E1449" s="2" t="s">
        <v>14</v>
      </c>
      <c r="F1449" s="2" t="s">
        <v>63</v>
      </c>
      <c r="G1449" s="2" t="s">
        <v>16</v>
      </c>
      <c r="H1449" s="4">
        <v>0.4</v>
      </c>
      <c r="I1449" s="5">
        <v>5000</v>
      </c>
      <c r="J1449" s="6">
        <v>2000</v>
      </c>
      <c r="K1449" s="6">
        <v>600</v>
      </c>
      <c r="L1449" s="7">
        <v>0.3</v>
      </c>
    </row>
    <row r="1450" spans="1:12" x14ac:dyDescent="0.25">
      <c r="A1450" s="2" t="s">
        <v>12</v>
      </c>
      <c r="B1450" s="2">
        <v>1185732</v>
      </c>
      <c r="C1450" s="3">
        <v>44239</v>
      </c>
      <c r="D1450" s="2" t="s">
        <v>13</v>
      </c>
      <c r="E1450" s="2" t="s">
        <v>14</v>
      </c>
      <c r="F1450" s="2" t="s">
        <v>63</v>
      </c>
      <c r="G1450" s="2" t="s">
        <v>17</v>
      </c>
      <c r="H1450" s="4">
        <v>0.30000000000000004</v>
      </c>
      <c r="I1450" s="5">
        <v>5500</v>
      </c>
      <c r="J1450" s="6">
        <v>1650.0000000000002</v>
      </c>
      <c r="K1450" s="6">
        <v>577.5</v>
      </c>
      <c r="L1450" s="7">
        <v>0.35</v>
      </c>
    </row>
    <row r="1451" spans="1:12" x14ac:dyDescent="0.25">
      <c r="A1451" s="2" t="s">
        <v>12</v>
      </c>
      <c r="B1451" s="2">
        <v>1185732</v>
      </c>
      <c r="C1451" s="3">
        <v>44239</v>
      </c>
      <c r="D1451" s="2" t="s">
        <v>13</v>
      </c>
      <c r="E1451" s="2" t="s">
        <v>14</v>
      </c>
      <c r="F1451" s="2" t="s">
        <v>63</v>
      </c>
      <c r="G1451" s="2" t="s">
        <v>18</v>
      </c>
      <c r="H1451" s="4">
        <v>0.35</v>
      </c>
      <c r="I1451" s="5">
        <v>4250</v>
      </c>
      <c r="J1451" s="6">
        <v>1487.5</v>
      </c>
      <c r="K1451" s="6">
        <v>520.625</v>
      </c>
      <c r="L1451" s="7">
        <v>0.35</v>
      </c>
    </row>
    <row r="1452" spans="1:12" x14ac:dyDescent="0.25">
      <c r="A1452" s="2" t="s">
        <v>12</v>
      </c>
      <c r="B1452" s="2">
        <v>1185732</v>
      </c>
      <c r="C1452" s="3">
        <v>44239</v>
      </c>
      <c r="D1452" s="2" t="s">
        <v>13</v>
      </c>
      <c r="E1452" s="2" t="s">
        <v>14</v>
      </c>
      <c r="F1452" s="2" t="s">
        <v>63</v>
      </c>
      <c r="G1452" s="2" t="s">
        <v>19</v>
      </c>
      <c r="H1452" s="4">
        <v>0.5</v>
      </c>
      <c r="I1452" s="5">
        <v>5000</v>
      </c>
      <c r="J1452" s="6">
        <v>2500</v>
      </c>
      <c r="K1452" s="6">
        <v>750</v>
      </c>
      <c r="L1452" s="7">
        <v>0.3</v>
      </c>
    </row>
    <row r="1453" spans="1:12" x14ac:dyDescent="0.25">
      <c r="A1453" s="2" t="s">
        <v>12</v>
      </c>
      <c r="B1453" s="2">
        <v>1185732</v>
      </c>
      <c r="C1453" s="3">
        <v>44239</v>
      </c>
      <c r="D1453" s="2" t="s">
        <v>13</v>
      </c>
      <c r="E1453" s="2" t="s">
        <v>14</v>
      </c>
      <c r="F1453" s="2" t="s">
        <v>63</v>
      </c>
      <c r="G1453" s="2" t="s">
        <v>20</v>
      </c>
      <c r="H1453" s="4">
        <v>0.4</v>
      </c>
      <c r="I1453" s="5">
        <v>6000</v>
      </c>
      <c r="J1453" s="6">
        <v>2400</v>
      </c>
      <c r="K1453" s="6">
        <v>600</v>
      </c>
      <c r="L1453" s="7">
        <v>0.25</v>
      </c>
    </row>
    <row r="1454" spans="1:12" x14ac:dyDescent="0.25">
      <c r="A1454" s="2" t="s">
        <v>12</v>
      </c>
      <c r="B1454" s="2">
        <v>1185732</v>
      </c>
      <c r="C1454" s="3">
        <v>44265</v>
      </c>
      <c r="D1454" s="2" t="s">
        <v>13</v>
      </c>
      <c r="E1454" s="2" t="s">
        <v>14</v>
      </c>
      <c r="F1454" s="2" t="s">
        <v>63</v>
      </c>
      <c r="G1454" s="2" t="s">
        <v>15</v>
      </c>
      <c r="H1454" s="4">
        <v>0.4</v>
      </c>
      <c r="I1454" s="5">
        <v>8200</v>
      </c>
      <c r="J1454" s="6">
        <v>3280</v>
      </c>
      <c r="K1454" s="6">
        <v>1640</v>
      </c>
      <c r="L1454" s="7">
        <v>0.5</v>
      </c>
    </row>
    <row r="1455" spans="1:12" x14ac:dyDescent="0.25">
      <c r="A1455" s="2" t="s">
        <v>12</v>
      </c>
      <c r="B1455" s="2">
        <v>1185732</v>
      </c>
      <c r="C1455" s="3">
        <v>44265</v>
      </c>
      <c r="D1455" s="2" t="s">
        <v>13</v>
      </c>
      <c r="E1455" s="2" t="s">
        <v>14</v>
      </c>
      <c r="F1455" s="2" t="s">
        <v>63</v>
      </c>
      <c r="G1455" s="2" t="s">
        <v>16</v>
      </c>
      <c r="H1455" s="4">
        <v>0.4</v>
      </c>
      <c r="I1455" s="5">
        <v>5250</v>
      </c>
      <c r="J1455" s="6">
        <v>2100</v>
      </c>
      <c r="K1455" s="6">
        <v>630</v>
      </c>
      <c r="L1455" s="7">
        <v>0.3</v>
      </c>
    </row>
    <row r="1456" spans="1:12" x14ac:dyDescent="0.25">
      <c r="A1456" s="2" t="s">
        <v>12</v>
      </c>
      <c r="B1456" s="2">
        <v>1185732</v>
      </c>
      <c r="C1456" s="3">
        <v>44265</v>
      </c>
      <c r="D1456" s="2" t="s">
        <v>13</v>
      </c>
      <c r="E1456" s="2" t="s">
        <v>14</v>
      </c>
      <c r="F1456" s="2" t="s">
        <v>63</v>
      </c>
      <c r="G1456" s="2" t="s">
        <v>17</v>
      </c>
      <c r="H1456" s="4">
        <v>0.30000000000000004</v>
      </c>
      <c r="I1456" s="5">
        <v>5500</v>
      </c>
      <c r="J1456" s="6">
        <v>1650.0000000000002</v>
      </c>
      <c r="K1456" s="6">
        <v>577.5</v>
      </c>
      <c r="L1456" s="7">
        <v>0.35</v>
      </c>
    </row>
    <row r="1457" spans="1:12" x14ac:dyDescent="0.25">
      <c r="A1457" s="2" t="s">
        <v>12</v>
      </c>
      <c r="B1457" s="2">
        <v>1185732</v>
      </c>
      <c r="C1457" s="3">
        <v>44265</v>
      </c>
      <c r="D1457" s="2" t="s">
        <v>13</v>
      </c>
      <c r="E1457" s="2" t="s">
        <v>14</v>
      </c>
      <c r="F1457" s="2" t="s">
        <v>63</v>
      </c>
      <c r="G1457" s="2" t="s">
        <v>18</v>
      </c>
      <c r="H1457" s="4">
        <v>0.35</v>
      </c>
      <c r="I1457" s="5">
        <v>4000</v>
      </c>
      <c r="J1457" s="6">
        <v>1400</v>
      </c>
      <c r="K1457" s="6">
        <v>489.99999999999994</v>
      </c>
      <c r="L1457" s="7">
        <v>0.35</v>
      </c>
    </row>
    <row r="1458" spans="1:12" x14ac:dyDescent="0.25">
      <c r="A1458" s="2" t="s">
        <v>12</v>
      </c>
      <c r="B1458" s="2">
        <v>1185732</v>
      </c>
      <c r="C1458" s="3">
        <v>44265</v>
      </c>
      <c r="D1458" s="2" t="s">
        <v>13</v>
      </c>
      <c r="E1458" s="2" t="s">
        <v>14</v>
      </c>
      <c r="F1458" s="2" t="s">
        <v>63</v>
      </c>
      <c r="G1458" s="2" t="s">
        <v>19</v>
      </c>
      <c r="H1458" s="4">
        <v>0.5</v>
      </c>
      <c r="I1458" s="5">
        <v>4500</v>
      </c>
      <c r="J1458" s="6">
        <v>2250</v>
      </c>
      <c r="K1458" s="6">
        <v>675</v>
      </c>
      <c r="L1458" s="7">
        <v>0.3</v>
      </c>
    </row>
    <row r="1459" spans="1:12" x14ac:dyDescent="0.25">
      <c r="A1459" s="2" t="s">
        <v>12</v>
      </c>
      <c r="B1459" s="2">
        <v>1185732</v>
      </c>
      <c r="C1459" s="3">
        <v>44265</v>
      </c>
      <c r="D1459" s="2" t="s">
        <v>13</v>
      </c>
      <c r="E1459" s="2" t="s">
        <v>14</v>
      </c>
      <c r="F1459" s="2" t="s">
        <v>63</v>
      </c>
      <c r="G1459" s="2" t="s">
        <v>20</v>
      </c>
      <c r="H1459" s="4">
        <v>0.4</v>
      </c>
      <c r="I1459" s="5">
        <v>5500</v>
      </c>
      <c r="J1459" s="6">
        <v>2200</v>
      </c>
      <c r="K1459" s="6">
        <v>550</v>
      </c>
      <c r="L1459" s="7">
        <v>0.25</v>
      </c>
    </row>
    <row r="1460" spans="1:12" x14ac:dyDescent="0.25">
      <c r="A1460" s="2" t="s">
        <v>12</v>
      </c>
      <c r="B1460" s="2">
        <v>1185732</v>
      </c>
      <c r="C1460" s="3">
        <v>44297</v>
      </c>
      <c r="D1460" s="2" t="s">
        <v>13</v>
      </c>
      <c r="E1460" s="2" t="s">
        <v>14</v>
      </c>
      <c r="F1460" s="2" t="s">
        <v>63</v>
      </c>
      <c r="G1460" s="2" t="s">
        <v>15</v>
      </c>
      <c r="H1460" s="4">
        <v>0.4</v>
      </c>
      <c r="I1460" s="5">
        <v>8000</v>
      </c>
      <c r="J1460" s="6">
        <v>3200</v>
      </c>
      <c r="K1460" s="6">
        <v>1600</v>
      </c>
      <c r="L1460" s="7">
        <v>0.5</v>
      </c>
    </row>
    <row r="1461" spans="1:12" x14ac:dyDescent="0.25">
      <c r="A1461" s="2" t="s">
        <v>12</v>
      </c>
      <c r="B1461" s="2">
        <v>1185732</v>
      </c>
      <c r="C1461" s="3">
        <v>44297</v>
      </c>
      <c r="D1461" s="2" t="s">
        <v>13</v>
      </c>
      <c r="E1461" s="2" t="s">
        <v>14</v>
      </c>
      <c r="F1461" s="2" t="s">
        <v>63</v>
      </c>
      <c r="G1461" s="2" t="s">
        <v>16</v>
      </c>
      <c r="H1461" s="4">
        <v>0.4</v>
      </c>
      <c r="I1461" s="5">
        <v>5000</v>
      </c>
      <c r="J1461" s="6">
        <v>2000</v>
      </c>
      <c r="K1461" s="6">
        <v>600</v>
      </c>
      <c r="L1461" s="7">
        <v>0.3</v>
      </c>
    </row>
    <row r="1462" spans="1:12" x14ac:dyDescent="0.25">
      <c r="A1462" s="2" t="s">
        <v>12</v>
      </c>
      <c r="B1462" s="2">
        <v>1185732</v>
      </c>
      <c r="C1462" s="3">
        <v>44297</v>
      </c>
      <c r="D1462" s="2" t="s">
        <v>13</v>
      </c>
      <c r="E1462" s="2" t="s">
        <v>14</v>
      </c>
      <c r="F1462" s="2" t="s">
        <v>63</v>
      </c>
      <c r="G1462" s="2" t="s">
        <v>17</v>
      </c>
      <c r="H1462" s="4">
        <v>0.30000000000000004</v>
      </c>
      <c r="I1462" s="5">
        <v>5000</v>
      </c>
      <c r="J1462" s="6">
        <v>1500.0000000000002</v>
      </c>
      <c r="K1462" s="6">
        <v>525</v>
      </c>
      <c r="L1462" s="7">
        <v>0.35</v>
      </c>
    </row>
    <row r="1463" spans="1:12" x14ac:dyDescent="0.25">
      <c r="A1463" s="2" t="s">
        <v>12</v>
      </c>
      <c r="B1463" s="2">
        <v>1185732</v>
      </c>
      <c r="C1463" s="3">
        <v>44297</v>
      </c>
      <c r="D1463" s="2" t="s">
        <v>13</v>
      </c>
      <c r="E1463" s="2" t="s">
        <v>14</v>
      </c>
      <c r="F1463" s="2" t="s">
        <v>63</v>
      </c>
      <c r="G1463" s="2" t="s">
        <v>18</v>
      </c>
      <c r="H1463" s="4">
        <v>0.35</v>
      </c>
      <c r="I1463" s="5">
        <v>4250</v>
      </c>
      <c r="J1463" s="6">
        <v>1487.5</v>
      </c>
      <c r="K1463" s="6">
        <v>520.625</v>
      </c>
      <c r="L1463" s="7">
        <v>0.35</v>
      </c>
    </row>
    <row r="1464" spans="1:12" x14ac:dyDescent="0.25">
      <c r="A1464" s="2" t="s">
        <v>12</v>
      </c>
      <c r="B1464" s="2">
        <v>1185732</v>
      </c>
      <c r="C1464" s="3">
        <v>44297</v>
      </c>
      <c r="D1464" s="2" t="s">
        <v>13</v>
      </c>
      <c r="E1464" s="2" t="s">
        <v>14</v>
      </c>
      <c r="F1464" s="2" t="s">
        <v>63</v>
      </c>
      <c r="G1464" s="2" t="s">
        <v>19</v>
      </c>
      <c r="H1464" s="4">
        <v>0.5</v>
      </c>
      <c r="I1464" s="5">
        <v>4250</v>
      </c>
      <c r="J1464" s="6">
        <v>2125</v>
      </c>
      <c r="K1464" s="6">
        <v>637.5</v>
      </c>
      <c r="L1464" s="7">
        <v>0.3</v>
      </c>
    </row>
    <row r="1465" spans="1:12" x14ac:dyDescent="0.25">
      <c r="A1465" s="2" t="s">
        <v>12</v>
      </c>
      <c r="B1465" s="2">
        <v>1185732</v>
      </c>
      <c r="C1465" s="3">
        <v>44297</v>
      </c>
      <c r="D1465" s="2" t="s">
        <v>13</v>
      </c>
      <c r="E1465" s="2" t="s">
        <v>14</v>
      </c>
      <c r="F1465" s="2" t="s">
        <v>63</v>
      </c>
      <c r="G1465" s="2" t="s">
        <v>20</v>
      </c>
      <c r="H1465" s="4">
        <v>0.4</v>
      </c>
      <c r="I1465" s="5">
        <v>5500</v>
      </c>
      <c r="J1465" s="6">
        <v>2200</v>
      </c>
      <c r="K1465" s="6">
        <v>550</v>
      </c>
      <c r="L1465" s="7">
        <v>0.25</v>
      </c>
    </row>
    <row r="1466" spans="1:12" x14ac:dyDescent="0.25">
      <c r="A1466" s="2" t="s">
        <v>12</v>
      </c>
      <c r="B1466" s="2">
        <v>1185732</v>
      </c>
      <c r="C1466" s="3">
        <v>44326</v>
      </c>
      <c r="D1466" s="2" t="s">
        <v>13</v>
      </c>
      <c r="E1466" s="2" t="s">
        <v>14</v>
      </c>
      <c r="F1466" s="2" t="s">
        <v>63</v>
      </c>
      <c r="G1466" s="2" t="s">
        <v>15</v>
      </c>
      <c r="H1466" s="4">
        <v>0.5</v>
      </c>
      <c r="I1466" s="5">
        <v>8200</v>
      </c>
      <c r="J1466" s="6">
        <v>4100</v>
      </c>
      <c r="K1466" s="6">
        <v>2050</v>
      </c>
      <c r="L1466" s="7">
        <v>0.5</v>
      </c>
    </row>
    <row r="1467" spans="1:12" x14ac:dyDescent="0.25">
      <c r="A1467" s="2" t="s">
        <v>12</v>
      </c>
      <c r="B1467" s="2">
        <v>1185732</v>
      </c>
      <c r="C1467" s="3">
        <v>44326</v>
      </c>
      <c r="D1467" s="2" t="s">
        <v>13</v>
      </c>
      <c r="E1467" s="2" t="s">
        <v>14</v>
      </c>
      <c r="F1467" s="2" t="s">
        <v>63</v>
      </c>
      <c r="G1467" s="2" t="s">
        <v>16</v>
      </c>
      <c r="H1467" s="4">
        <v>0.45000000000000007</v>
      </c>
      <c r="I1467" s="5">
        <v>5250</v>
      </c>
      <c r="J1467" s="6">
        <v>2362.5000000000005</v>
      </c>
      <c r="K1467" s="6">
        <v>708.75000000000011</v>
      </c>
      <c r="L1467" s="7">
        <v>0.3</v>
      </c>
    </row>
    <row r="1468" spans="1:12" x14ac:dyDescent="0.25">
      <c r="A1468" s="2" t="s">
        <v>12</v>
      </c>
      <c r="B1468" s="2">
        <v>1185732</v>
      </c>
      <c r="C1468" s="3">
        <v>44326</v>
      </c>
      <c r="D1468" s="2" t="s">
        <v>13</v>
      </c>
      <c r="E1468" s="2" t="s">
        <v>14</v>
      </c>
      <c r="F1468" s="2" t="s">
        <v>63</v>
      </c>
      <c r="G1468" s="2" t="s">
        <v>17</v>
      </c>
      <c r="H1468" s="4">
        <v>0.4</v>
      </c>
      <c r="I1468" s="5">
        <v>5000</v>
      </c>
      <c r="J1468" s="6">
        <v>2000</v>
      </c>
      <c r="K1468" s="6">
        <v>700</v>
      </c>
      <c r="L1468" s="7">
        <v>0.35</v>
      </c>
    </row>
    <row r="1469" spans="1:12" x14ac:dyDescent="0.25">
      <c r="A1469" s="2" t="s">
        <v>12</v>
      </c>
      <c r="B1469" s="2">
        <v>1185732</v>
      </c>
      <c r="C1469" s="3">
        <v>44326</v>
      </c>
      <c r="D1469" s="2" t="s">
        <v>13</v>
      </c>
      <c r="E1469" s="2" t="s">
        <v>14</v>
      </c>
      <c r="F1469" s="2" t="s">
        <v>63</v>
      </c>
      <c r="G1469" s="2" t="s">
        <v>18</v>
      </c>
      <c r="H1469" s="4">
        <v>0.4</v>
      </c>
      <c r="I1469" s="5">
        <v>4500</v>
      </c>
      <c r="J1469" s="6">
        <v>1800</v>
      </c>
      <c r="K1469" s="6">
        <v>630</v>
      </c>
      <c r="L1469" s="7">
        <v>0.35</v>
      </c>
    </row>
    <row r="1470" spans="1:12" x14ac:dyDescent="0.25">
      <c r="A1470" s="2" t="s">
        <v>12</v>
      </c>
      <c r="B1470" s="2">
        <v>1185732</v>
      </c>
      <c r="C1470" s="3">
        <v>44326</v>
      </c>
      <c r="D1470" s="2" t="s">
        <v>13</v>
      </c>
      <c r="E1470" s="2" t="s">
        <v>14</v>
      </c>
      <c r="F1470" s="2" t="s">
        <v>63</v>
      </c>
      <c r="G1470" s="2" t="s">
        <v>19</v>
      </c>
      <c r="H1470" s="4">
        <v>0.5</v>
      </c>
      <c r="I1470" s="5">
        <v>4750</v>
      </c>
      <c r="J1470" s="6">
        <v>2375</v>
      </c>
      <c r="K1470" s="6">
        <v>712.5</v>
      </c>
      <c r="L1470" s="7">
        <v>0.3</v>
      </c>
    </row>
    <row r="1471" spans="1:12" x14ac:dyDescent="0.25">
      <c r="A1471" s="2" t="s">
        <v>12</v>
      </c>
      <c r="B1471" s="2">
        <v>1185732</v>
      </c>
      <c r="C1471" s="3">
        <v>44326</v>
      </c>
      <c r="D1471" s="2" t="s">
        <v>13</v>
      </c>
      <c r="E1471" s="2" t="s">
        <v>14</v>
      </c>
      <c r="F1471" s="2" t="s">
        <v>63</v>
      </c>
      <c r="G1471" s="2" t="s">
        <v>20</v>
      </c>
      <c r="H1471" s="4">
        <v>0.55000000000000004</v>
      </c>
      <c r="I1471" s="5">
        <v>6000</v>
      </c>
      <c r="J1471" s="6">
        <v>3300.0000000000005</v>
      </c>
      <c r="K1471" s="6">
        <v>825.00000000000011</v>
      </c>
      <c r="L1471" s="7">
        <v>0.25</v>
      </c>
    </row>
    <row r="1472" spans="1:12" x14ac:dyDescent="0.25">
      <c r="A1472" s="2" t="s">
        <v>12</v>
      </c>
      <c r="B1472" s="2">
        <v>1185732</v>
      </c>
      <c r="C1472" s="3">
        <v>44359</v>
      </c>
      <c r="D1472" s="2" t="s">
        <v>13</v>
      </c>
      <c r="E1472" s="2" t="s">
        <v>14</v>
      </c>
      <c r="F1472" s="2" t="s">
        <v>63</v>
      </c>
      <c r="G1472" s="2" t="s">
        <v>15</v>
      </c>
      <c r="H1472" s="4">
        <v>0.5</v>
      </c>
      <c r="I1472" s="5">
        <v>8500</v>
      </c>
      <c r="J1472" s="6">
        <v>4250</v>
      </c>
      <c r="K1472" s="6">
        <v>2125</v>
      </c>
      <c r="L1472" s="7">
        <v>0.5</v>
      </c>
    </row>
    <row r="1473" spans="1:12" x14ac:dyDescent="0.25">
      <c r="A1473" s="2" t="s">
        <v>12</v>
      </c>
      <c r="B1473" s="2">
        <v>1185732</v>
      </c>
      <c r="C1473" s="3">
        <v>44359</v>
      </c>
      <c r="D1473" s="2" t="s">
        <v>13</v>
      </c>
      <c r="E1473" s="2" t="s">
        <v>14</v>
      </c>
      <c r="F1473" s="2" t="s">
        <v>63</v>
      </c>
      <c r="G1473" s="2" t="s">
        <v>16</v>
      </c>
      <c r="H1473" s="4">
        <v>0.45000000000000007</v>
      </c>
      <c r="I1473" s="5">
        <v>6000</v>
      </c>
      <c r="J1473" s="6">
        <v>2700.0000000000005</v>
      </c>
      <c r="K1473" s="6">
        <v>810.00000000000011</v>
      </c>
      <c r="L1473" s="7">
        <v>0.3</v>
      </c>
    </row>
    <row r="1474" spans="1:12" x14ac:dyDescent="0.25">
      <c r="A1474" s="2" t="s">
        <v>12</v>
      </c>
      <c r="B1474" s="2">
        <v>1185732</v>
      </c>
      <c r="C1474" s="3">
        <v>44359</v>
      </c>
      <c r="D1474" s="2" t="s">
        <v>13</v>
      </c>
      <c r="E1474" s="2" t="s">
        <v>14</v>
      </c>
      <c r="F1474" s="2" t="s">
        <v>63</v>
      </c>
      <c r="G1474" s="2" t="s">
        <v>17</v>
      </c>
      <c r="H1474" s="4">
        <v>0.4</v>
      </c>
      <c r="I1474" s="5">
        <v>5250</v>
      </c>
      <c r="J1474" s="6">
        <v>2100</v>
      </c>
      <c r="K1474" s="6">
        <v>735</v>
      </c>
      <c r="L1474" s="7">
        <v>0.35</v>
      </c>
    </row>
    <row r="1475" spans="1:12" x14ac:dyDescent="0.25">
      <c r="A1475" s="2" t="s">
        <v>12</v>
      </c>
      <c r="B1475" s="2">
        <v>1185732</v>
      </c>
      <c r="C1475" s="3">
        <v>44359</v>
      </c>
      <c r="D1475" s="2" t="s">
        <v>13</v>
      </c>
      <c r="E1475" s="2" t="s">
        <v>14</v>
      </c>
      <c r="F1475" s="2" t="s">
        <v>63</v>
      </c>
      <c r="G1475" s="2" t="s">
        <v>18</v>
      </c>
      <c r="H1475" s="4">
        <v>0.4</v>
      </c>
      <c r="I1475" s="5">
        <v>5000</v>
      </c>
      <c r="J1475" s="6">
        <v>2000</v>
      </c>
      <c r="K1475" s="6">
        <v>700</v>
      </c>
      <c r="L1475" s="7">
        <v>0.35</v>
      </c>
    </row>
    <row r="1476" spans="1:12" x14ac:dyDescent="0.25">
      <c r="A1476" s="2" t="s">
        <v>12</v>
      </c>
      <c r="B1476" s="2">
        <v>1185732</v>
      </c>
      <c r="C1476" s="3">
        <v>44359</v>
      </c>
      <c r="D1476" s="2" t="s">
        <v>13</v>
      </c>
      <c r="E1476" s="2" t="s">
        <v>14</v>
      </c>
      <c r="F1476" s="2" t="s">
        <v>63</v>
      </c>
      <c r="G1476" s="2" t="s">
        <v>19</v>
      </c>
      <c r="H1476" s="4">
        <v>0.5</v>
      </c>
      <c r="I1476" s="5">
        <v>5000</v>
      </c>
      <c r="J1476" s="6">
        <v>2500</v>
      </c>
      <c r="K1476" s="6">
        <v>750</v>
      </c>
      <c r="L1476" s="7">
        <v>0.3</v>
      </c>
    </row>
    <row r="1477" spans="1:12" x14ac:dyDescent="0.25">
      <c r="A1477" s="2" t="s">
        <v>12</v>
      </c>
      <c r="B1477" s="2">
        <v>1185732</v>
      </c>
      <c r="C1477" s="3">
        <v>44359</v>
      </c>
      <c r="D1477" s="2" t="s">
        <v>13</v>
      </c>
      <c r="E1477" s="2" t="s">
        <v>14</v>
      </c>
      <c r="F1477" s="2" t="s">
        <v>63</v>
      </c>
      <c r="G1477" s="2" t="s">
        <v>20</v>
      </c>
      <c r="H1477" s="4">
        <v>0.55000000000000004</v>
      </c>
      <c r="I1477" s="5">
        <v>6500</v>
      </c>
      <c r="J1477" s="6">
        <v>3575.0000000000005</v>
      </c>
      <c r="K1477" s="6">
        <v>893.75000000000011</v>
      </c>
      <c r="L1477" s="7">
        <v>0.25</v>
      </c>
    </row>
    <row r="1478" spans="1:12" x14ac:dyDescent="0.25">
      <c r="A1478" s="2" t="s">
        <v>12</v>
      </c>
      <c r="B1478" s="2">
        <v>1185732</v>
      </c>
      <c r="C1478" s="3">
        <v>44387</v>
      </c>
      <c r="D1478" s="2" t="s">
        <v>13</v>
      </c>
      <c r="E1478" s="2" t="s">
        <v>14</v>
      </c>
      <c r="F1478" s="2" t="s">
        <v>63</v>
      </c>
      <c r="G1478" s="2" t="s">
        <v>15</v>
      </c>
      <c r="H1478" s="4">
        <v>0.5</v>
      </c>
      <c r="I1478" s="5">
        <v>8750</v>
      </c>
      <c r="J1478" s="6">
        <v>4375</v>
      </c>
      <c r="K1478" s="6">
        <v>2187.5</v>
      </c>
      <c r="L1478" s="7">
        <v>0.5</v>
      </c>
    </row>
    <row r="1479" spans="1:12" x14ac:dyDescent="0.25">
      <c r="A1479" s="2" t="s">
        <v>12</v>
      </c>
      <c r="B1479" s="2">
        <v>1185732</v>
      </c>
      <c r="C1479" s="3">
        <v>44387</v>
      </c>
      <c r="D1479" s="2" t="s">
        <v>13</v>
      </c>
      <c r="E1479" s="2" t="s">
        <v>14</v>
      </c>
      <c r="F1479" s="2" t="s">
        <v>63</v>
      </c>
      <c r="G1479" s="2" t="s">
        <v>16</v>
      </c>
      <c r="H1479" s="4">
        <v>0.45000000000000007</v>
      </c>
      <c r="I1479" s="5">
        <v>6250</v>
      </c>
      <c r="J1479" s="6">
        <v>2812.5000000000005</v>
      </c>
      <c r="K1479" s="6">
        <v>843.75000000000011</v>
      </c>
      <c r="L1479" s="7">
        <v>0.3</v>
      </c>
    </row>
    <row r="1480" spans="1:12" x14ac:dyDescent="0.25">
      <c r="A1480" s="2" t="s">
        <v>12</v>
      </c>
      <c r="B1480" s="2">
        <v>1185732</v>
      </c>
      <c r="C1480" s="3">
        <v>44387</v>
      </c>
      <c r="D1480" s="2" t="s">
        <v>13</v>
      </c>
      <c r="E1480" s="2" t="s">
        <v>14</v>
      </c>
      <c r="F1480" s="2" t="s">
        <v>63</v>
      </c>
      <c r="G1480" s="2" t="s">
        <v>17</v>
      </c>
      <c r="H1480" s="4">
        <v>0.4</v>
      </c>
      <c r="I1480" s="5">
        <v>5500</v>
      </c>
      <c r="J1480" s="6">
        <v>2200</v>
      </c>
      <c r="K1480" s="6">
        <v>770</v>
      </c>
      <c r="L1480" s="7">
        <v>0.35</v>
      </c>
    </row>
    <row r="1481" spans="1:12" x14ac:dyDescent="0.25">
      <c r="A1481" s="2" t="s">
        <v>12</v>
      </c>
      <c r="B1481" s="2">
        <v>1185732</v>
      </c>
      <c r="C1481" s="3">
        <v>44387</v>
      </c>
      <c r="D1481" s="2" t="s">
        <v>13</v>
      </c>
      <c r="E1481" s="2" t="s">
        <v>14</v>
      </c>
      <c r="F1481" s="2" t="s">
        <v>63</v>
      </c>
      <c r="G1481" s="2" t="s">
        <v>18</v>
      </c>
      <c r="H1481" s="4">
        <v>0.4</v>
      </c>
      <c r="I1481" s="5">
        <v>5000</v>
      </c>
      <c r="J1481" s="6">
        <v>2000</v>
      </c>
      <c r="K1481" s="6">
        <v>700</v>
      </c>
      <c r="L1481" s="7">
        <v>0.35</v>
      </c>
    </row>
    <row r="1482" spans="1:12" x14ac:dyDescent="0.25">
      <c r="A1482" s="2" t="s">
        <v>12</v>
      </c>
      <c r="B1482" s="2">
        <v>1185732</v>
      </c>
      <c r="C1482" s="3">
        <v>44387</v>
      </c>
      <c r="D1482" s="2" t="s">
        <v>13</v>
      </c>
      <c r="E1482" s="2" t="s">
        <v>14</v>
      </c>
      <c r="F1482" s="2" t="s">
        <v>63</v>
      </c>
      <c r="G1482" s="2" t="s">
        <v>19</v>
      </c>
      <c r="H1482" s="4">
        <v>0.5</v>
      </c>
      <c r="I1482" s="5">
        <v>5250</v>
      </c>
      <c r="J1482" s="6">
        <v>2625</v>
      </c>
      <c r="K1482" s="6">
        <v>787.5</v>
      </c>
      <c r="L1482" s="7">
        <v>0.3</v>
      </c>
    </row>
    <row r="1483" spans="1:12" x14ac:dyDescent="0.25">
      <c r="A1483" s="2" t="s">
        <v>12</v>
      </c>
      <c r="B1483" s="2">
        <v>1185732</v>
      </c>
      <c r="C1483" s="3">
        <v>44387</v>
      </c>
      <c r="D1483" s="2" t="s">
        <v>13</v>
      </c>
      <c r="E1483" s="2" t="s">
        <v>14</v>
      </c>
      <c r="F1483" s="2" t="s">
        <v>63</v>
      </c>
      <c r="G1483" s="2" t="s">
        <v>20</v>
      </c>
      <c r="H1483" s="4">
        <v>0.55000000000000004</v>
      </c>
      <c r="I1483" s="5">
        <v>7000</v>
      </c>
      <c r="J1483" s="6">
        <v>3850.0000000000005</v>
      </c>
      <c r="K1483" s="6">
        <v>962.50000000000011</v>
      </c>
      <c r="L1483" s="7">
        <v>0.25</v>
      </c>
    </row>
    <row r="1484" spans="1:12" x14ac:dyDescent="0.25">
      <c r="A1484" s="2" t="s">
        <v>12</v>
      </c>
      <c r="B1484" s="2">
        <v>1185732</v>
      </c>
      <c r="C1484" s="3">
        <v>44419</v>
      </c>
      <c r="D1484" s="2" t="s">
        <v>13</v>
      </c>
      <c r="E1484" s="2" t="s">
        <v>14</v>
      </c>
      <c r="F1484" s="2" t="s">
        <v>63</v>
      </c>
      <c r="G1484" s="2" t="s">
        <v>15</v>
      </c>
      <c r="H1484" s="4">
        <v>0.5</v>
      </c>
      <c r="I1484" s="5">
        <v>8500</v>
      </c>
      <c r="J1484" s="6">
        <v>4250</v>
      </c>
      <c r="K1484" s="6">
        <v>2125</v>
      </c>
      <c r="L1484" s="7">
        <v>0.5</v>
      </c>
    </row>
    <row r="1485" spans="1:12" x14ac:dyDescent="0.25">
      <c r="A1485" s="2" t="s">
        <v>12</v>
      </c>
      <c r="B1485" s="2">
        <v>1185732</v>
      </c>
      <c r="C1485" s="3">
        <v>44419</v>
      </c>
      <c r="D1485" s="2" t="s">
        <v>13</v>
      </c>
      <c r="E1485" s="2" t="s">
        <v>14</v>
      </c>
      <c r="F1485" s="2" t="s">
        <v>63</v>
      </c>
      <c r="G1485" s="2" t="s">
        <v>16</v>
      </c>
      <c r="H1485" s="4">
        <v>0.45000000000000007</v>
      </c>
      <c r="I1485" s="5">
        <v>6250</v>
      </c>
      <c r="J1485" s="6">
        <v>2812.5000000000005</v>
      </c>
      <c r="K1485" s="6">
        <v>843.75000000000011</v>
      </c>
      <c r="L1485" s="7">
        <v>0.3</v>
      </c>
    </row>
    <row r="1486" spans="1:12" x14ac:dyDescent="0.25">
      <c r="A1486" s="2" t="s">
        <v>12</v>
      </c>
      <c r="B1486" s="2">
        <v>1185732</v>
      </c>
      <c r="C1486" s="3">
        <v>44419</v>
      </c>
      <c r="D1486" s="2" t="s">
        <v>13</v>
      </c>
      <c r="E1486" s="2" t="s">
        <v>14</v>
      </c>
      <c r="F1486" s="2" t="s">
        <v>63</v>
      </c>
      <c r="G1486" s="2" t="s">
        <v>17</v>
      </c>
      <c r="H1486" s="4">
        <v>0.4</v>
      </c>
      <c r="I1486" s="5">
        <v>5500</v>
      </c>
      <c r="J1486" s="6">
        <v>2200</v>
      </c>
      <c r="K1486" s="6">
        <v>770</v>
      </c>
      <c r="L1486" s="7">
        <v>0.35</v>
      </c>
    </row>
    <row r="1487" spans="1:12" x14ac:dyDescent="0.25">
      <c r="A1487" s="2" t="s">
        <v>12</v>
      </c>
      <c r="B1487" s="2">
        <v>1185732</v>
      </c>
      <c r="C1487" s="3">
        <v>44419</v>
      </c>
      <c r="D1487" s="2" t="s">
        <v>13</v>
      </c>
      <c r="E1487" s="2" t="s">
        <v>14</v>
      </c>
      <c r="F1487" s="2" t="s">
        <v>63</v>
      </c>
      <c r="G1487" s="2" t="s">
        <v>18</v>
      </c>
      <c r="H1487" s="4">
        <v>0.4</v>
      </c>
      <c r="I1487" s="5">
        <v>5250</v>
      </c>
      <c r="J1487" s="6">
        <v>2100</v>
      </c>
      <c r="K1487" s="6">
        <v>735</v>
      </c>
      <c r="L1487" s="7">
        <v>0.35</v>
      </c>
    </row>
    <row r="1488" spans="1:12" x14ac:dyDescent="0.25">
      <c r="A1488" s="2" t="s">
        <v>12</v>
      </c>
      <c r="B1488" s="2">
        <v>1185732</v>
      </c>
      <c r="C1488" s="3">
        <v>44419</v>
      </c>
      <c r="D1488" s="2" t="s">
        <v>13</v>
      </c>
      <c r="E1488" s="2" t="s">
        <v>14</v>
      </c>
      <c r="F1488" s="2" t="s">
        <v>63</v>
      </c>
      <c r="G1488" s="2" t="s">
        <v>19</v>
      </c>
      <c r="H1488" s="4">
        <v>0.5</v>
      </c>
      <c r="I1488" s="5">
        <v>5000</v>
      </c>
      <c r="J1488" s="6">
        <v>2500</v>
      </c>
      <c r="K1488" s="6">
        <v>750</v>
      </c>
      <c r="L1488" s="7">
        <v>0.3</v>
      </c>
    </row>
    <row r="1489" spans="1:12" x14ac:dyDescent="0.25">
      <c r="A1489" s="2" t="s">
        <v>12</v>
      </c>
      <c r="B1489" s="2">
        <v>1185732</v>
      </c>
      <c r="C1489" s="3">
        <v>44419</v>
      </c>
      <c r="D1489" s="2" t="s">
        <v>13</v>
      </c>
      <c r="E1489" s="2" t="s">
        <v>14</v>
      </c>
      <c r="F1489" s="2" t="s">
        <v>63</v>
      </c>
      <c r="G1489" s="2" t="s">
        <v>20</v>
      </c>
      <c r="H1489" s="4">
        <v>0.55000000000000004</v>
      </c>
      <c r="I1489" s="5">
        <v>6750</v>
      </c>
      <c r="J1489" s="6">
        <v>3712.5000000000005</v>
      </c>
      <c r="K1489" s="6">
        <v>928.12500000000011</v>
      </c>
      <c r="L1489" s="7">
        <v>0.25</v>
      </c>
    </row>
    <row r="1490" spans="1:12" x14ac:dyDescent="0.25">
      <c r="A1490" s="2" t="s">
        <v>12</v>
      </c>
      <c r="B1490" s="2">
        <v>1185732</v>
      </c>
      <c r="C1490" s="3">
        <v>44449</v>
      </c>
      <c r="D1490" s="2" t="s">
        <v>13</v>
      </c>
      <c r="E1490" s="2" t="s">
        <v>14</v>
      </c>
      <c r="F1490" s="2" t="s">
        <v>63</v>
      </c>
      <c r="G1490" s="2" t="s">
        <v>15</v>
      </c>
      <c r="H1490" s="4">
        <v>0.5</v>
      </c>
      <c r="I1490" s="5">
        <v>8000</v>
      </c>
      <c r="J1490" s="6">
        <v>4000</v>
      </c>
      <c r="K1490" s="6">
        <v>2000</v>
      </c>
      <c r="L1490" s="7">
        <v>0.5</v>
      </c>
    </row>
    <row r="1491" spans="1:12" x14ac:dyDescent="0.25">
      <c r="A1491" s="2" t="s">
        <v>12</v>
      </c>
      <c r="B1491" s="2">
        <v>1185732</v>
      </c>
      <c r="C1491" s="3">
        <v>44449</v>
      </c>
      <c r="D1491" s="2" t="s">
        <v>13</v>
      </c>
      <c r="E1491" s="2" t="s">
        <v>14</v>
      </c>
      <c r="F1491" s="2" t="s">
        <v>63</v>
      </c>
      <c r="G1491" s="2" t="s">
        <v>16</v>
      </c>
      <c r="H1491" s="4">
        <v>0.45000000000000007</v>
      </c>
      <c r="I1491" s="5">
        <v>6000</v>
      </c>
      <c r="J1491" s="6">
        <v>2700.0000000000005</v>
      </c>
      <c r="K1491" s="6">
        <v>810.00000000000011</v>
      </c>
      <c r="L1491" s="7">
        <v>0.3</v>
      </c>
    </row>
    <row r="1492" spans="1:12" x14ac:dyDescent="0.25">
      <c r="A1492" s="2" t="s">
        <v>12</v>
      </c>
      <c r="B1492" s="2">
        <v>1185732</v>
      </c>
      <c r="C1492" s="3">
        <v>44449</v>
      </c>
      <c r="D1492" s="2" t="s">
        <v>13</v>
      </c>
      <c r="E1492" s="2" t="s">
        <v>14</v>
      </c>
      <c r="F1492" s="2" t="s">
        <v>63</v>
      </c>
      <c r="G1492" s="2" t="s">
        <v>17</v>
      </c>
      <c r="H1492" s="4">
        <v>0.4</v>
      </c>
      <c r="I1492" s="5">
        <v>5250</v>
      </c>
      <c r="J1492" s="6">
        <v>2100</v>
      </c>
      <c r="K1492" s="6">
        <v>735</v>
      </c>
      <c r="L1492" s="7">
        <v>0.35</v>
      </c>
    </row>
    <row r="1493" spans="1:12" x14ac:dyDescent="0.25">
      <c r="A1493" s="2" t="s">
        <v>12</v>
      </c>
      <c r="B1493" s="2">
        <v>1185732</v>
      </c>
      <c r="C1493" s="3">
        <v>44449</v>
      </c>
      <c r="D1493" s="2" t="s">
        <v>13</v>
      </c>
      <c r="E1493" s="2" t="s">
        <v>14</v>
      </c>
      <c r="F1493" s="2" t="s">
        <v>63</v>
      </c>
      <c r="G1493" s="2" t="s">
        <v>18</v>
      </c>
      <c r="H1493" s="4">
        <v>0.4</v>
      </c>
      <c r="I1493" s="5">
        <v>5000</v>
      </c>
      <c r="J1493" s="6">
        <v>2000</v>
      </c>
      <c r="K1493" s="6">
        <v>700</v>
      </c>
      <c r="L1493" s="7">
        <v>0.35</v>
      </c>
    </row>
    <row r="1494" spans="1:12" x14ac:dyDescent="0.25">
      <c r="A1494" s="2" t="s">
        <v>12</v>
      </c>
      <c r="B1494" s="2">
        <v>1185732</v>
      </c>
      <c r="C1494" s="3">
        <v>44449</v>
      </c>
      <c r="D1494" s="2" t="s">
        <v>13</v>
      </c>
      <c r="E1494" s="2" t="s">
        <v>14</v>
      </c>
      <c r="F1494" s="2" t="s">
        <v>63</v>
      </c>
      <c r="G1494" s="2" t="s">
        <v>19</v>
      </c>
      <c r="H1494" s="4">
        <v>0.5</v>
      </c>
      <c r="I1494" s="5">
        <v>5000</v>
      </c>
      <c r="J1494" s="6">
        <v>2500</v>
      </c>
      <c r="K1494" s="6">
        <v>750</v>
      </c>
      <c r="L1494" s="7">
        <v>0.3</v>
      </c>
    </row>
    <row r="1495" spans="1:12" x14ac:dyDescent="0.25">
      <c r="A1495" s="2" t="s">
        <v>12</v>
      </c>
      <c r="B1495" s="2">
        <v>1185732</v>
      </c>
      <c r="C1495" s="3">
        <v>44449</v>
      </c>
      <c r="D1495" s="2" t="s">
        <v>13</v>
      </c>
      <c r="E1495" s="2" t="s">
        <v>14</v>
      </c>
      <c r="F1495" s="2" t="s">
        <v>63</v>
      </c>
      <c r="G1495" s="2" t="s">
        <v>20</v>
      </c>
      <c r="H1495" s="4">
        <v>0.55000000000000004</v>
      </c>
      <c r="I1495" s="5">
        <v>6000</v>
      </c>
      <c r="J1495" s="6">
        <v>3300.0000000000005</v>
      </c>
      <c r="K1495" s="6">
        <v>825.00000000000011</v>
      </c>
      <c r="L1495" s="7">
        <v>0.25</v>
      </c>
    </row>
    <row r="1496" spans="1:12" x14ac:dyDescent="0.25">
      <c r="A1496" s="2" t="s">
        <v>12</v>
      </c>
      <c r="B1496" s="2">
        <v>1185732</v>
      </c>
      <c r="C1496" s="3">
        <v>44481</v>
      </c>
      <c r="D1496" s="2" t="s">
        <v>13</v>
      </c>
      <c r="E1496" s="2" t="s">
        <v>14</v>
      </c>
      <c r="F1496" s="2" t="s">
        <v>63</v>
      </c>
      <c r="G1496" s="2" t="s">
        <v>15</v>
      </c>
      <c r="H1496" s="4">
        <v>0.55000000000000004</v>
      </c>
      <c r="I1496" s="5">
        <v>7750</v>
      </c>
      <c r="J1496" s="6">
        <v>4262.5</v>
      </c>
      <c r="K1496" s="6">
        <v>2131.25</v>
      </c>
      <c r="L1496" s="7">
        <v>0.5</v>
      </c>
    </row>
    <row r="1497" spans="1:12" x14ac:dyDescent="0.25">
      <c r="A1497" s="2" t="s">
        <v>12</v>
      </c>
      <c r="B1497" s="2">
        <v>1185732</v>
      </c>
      <c r="C1497" s="3">
        <v>44481</v>
      </c>
      <c r="D1497" s="2" t="s">
        <v>13</v>
      </c>
      <c r="E1497" s="2" t="s">
        <v>14</v>
      </c>
      <c r="F1497" s="2" t="s">
        <v>63</v>
      </c>
      <c r="G1497" s="2" t="s">
        <v>16</v>
      </c>
      <c r="H1497" s="4">
        <v>0.45000000000000007</v>
      </c>
      <c r="I1497" s="5">
        <v>6000</v>
      </c>
      <c r="J1497" s="6">
        <v>2700.0000000000005</v>
      </c>
      <c r="K1497" s="6">
        <v>810.00000000000011</v>
      </c>
      <c r="L1497" s="7">
        <v>0.3</v>
      </c>
    </row>
    <row r="1498" spans="1:12" x14ac:dyDescent="0.25">
      <c r="A1498" s="2" t="s">
        <v>12</v>
      </c>
      <c r="B1498" s="2">
        <v>1185732</v>
      </c>
      <c r="C1498" s="3">
        <v>44481</v>
      </c>
      <c r="D1498" s="2" t="s">
        <v>13</v>
      </c>
      <c r="E1498" s="2" t="s">
        <v>14</v>
      </c>
      <c r="F1498" s="2" t="s">
        <v>63</v>
      </c>
      <c r="G1498" s="2" t="s">
        <v>17</v>
      </c>
      <c r="H1498" s="4">
        <v>0.45000000000000007</v>
      </c>
      <c r="I1498" s="5">
        <v>5000</v>
      </c>
      <c r="J1498" s="6">
        <v>2250.0000000000005</v>
      </c>
      <c r="K1498" s="6">
        <v>787.50000000000011</v>
      </c>
      <c r="L1498" s="7">
        <v>0.35</v>
      </c>
    </row>
    <row r="1499" spans="1:12" x14ac:dyDescent="0.25">
      <c r="A1499" s="2" t="s">
        <v>12</v>
      </c>
      <c r="B1499" s="2">
        <v>1185732</v>
      </c>
      <c r="C1499" s="3">
        <v>44481</v>
      </c>
      <c r="D1499" s="2" t="s">
        <v>13</v>
      </c>
      <c r="E1499" s="2" t="s">
        <v>14</v>
      </c>
      <c r="F1499" s="2" t="s">
        <v>63</v>
      </c>
      <c r="G1499" s="2" t="s">
        <v>18</v>
      </c>
      <c r="H1499" s="4">
        <v>0.45000000000000007</v>
      </c>
      <c r="I1499" s="5">
        <v>4750</v>
      </c>
      <c r="J1499" s="6">
        <v>2137.5000000000005</v>
      </c>
      <c r="K1499" s="6">
        <v>748.12500000000011</v>
      </c>
      <c r="L1499" s="7">
        <v>0.35</v>
      </c>
    </row>
    <row r="1500" spans="1:12" x14ac:dyDescent="0.25">
      <c r="A1500" s="2" t="s">
        <v>12</v>
      </c>
      <c r="B1500" s="2">
        <v>1185732</v>
      </c>
      <c r="C1500" s="3">
        <v>44481</v>
      </c>
      <c r="D1500" s="2" t="s">
        <v>13</v>
      </c>
      <c r="E1500" s="2" t="s">
        <v>14</v>
      </c>
      <c r="F1500" s="2" t="s">
        <v>63</v>
      </c>
      <c r="G1500" s="2" t="s">
        <v>19</v>
      </c>
      <c r="H1500" s="4">
        <v>0.55000000000000004</v>
      </c>
      <c r="I1500" s="5">
        <v>4750</v>
      </c>
      <c r="J1500" s="6">
        <v>2612.5</v>
      </c>
      <c r="K1500" s="6">
        <v>783.75</v>
      </c>
      <c r="L1500" s="7">
        <v>0.3</v>
      </c>
    </row>
    <row r="1501" spans="1:12" x14ac:dyDescent="0.25">
      <c r="A1501" s="2" t="s">
        <v>12</v>
      </c>
      <c r="B1501" s="2">
        <v>1185732</v>
      </c>
      <c r="C1501" s="3">
        <v>44481</v>
      </c>
      <c r="D1501" s="2" t="s">
        <v>13</v>
      </c>
      <c r="E1501" s="2" t="s">
        <v>14</v>
      </c>
      <c r="F1501" s="2" t="s">
        <v>63</v>
      </c>
      <c r="G1501" s="2" t="s">
        <v>20</v>
      </c>
      <c r="H1501" s="4">
        <v>0.6</v>
      </c>
      <c r="I1501" s="5">
        <v>6000</v>
      </c>
      <c r="J1501" s="6">
        <v>3600</v>
      </c>
      <c r="K1501" s="6">
        <v>900</v>
      </c>
      <c r="L1501" s="7">
        <v>0.25</v>
      </c>
    </row>
    <row r="1502" spans="1:12" x14ac:dyDescent="0.25">
      <c r="A1502" s="2" t="s">
        <v>12</v>
      </c>
      <c r="B1502" s="2">
        <v>1185732</v>
      </c>
      <c r="C1502" s="3">
        <v>44511</v>
      </c>
      <c r="D1502" s="2" t="s">
        <v>13</v>
      </c>
      <c r="E1502" s="2" t="s">
        <v>14</v>
      </c>
      <c r="F1502" s="2" t="s">
        <v>63</v>
      </c>
      <c r="G1502" s="2" t="s">
        <v>15</v>
      </c>
      <c r="H1502" s="4">
        <v>0.55000000000000004</v>
      </c>
      <c r="I1502" s="5">
        <v>7500</v>
      </c>
      <c r="J1502" s="6">
        <v>4125</v>
      </c>
      <c r="K1502" s="6">
        <v>2062.5</v>
      </c>
      <c r="L1502" s="7">
        <v>0.5</v>
      </c>
    </row>
    <row r="1503" spans="1:12" x14ac:dyDescent="0.25">
      <c r="A1503" s="2" t="s">
        <v>12</v>
      </c>
      <c r="B1503" s="2">
        <v>1185732</v>
      </c>
      <c r="C1503" s="3">
        <v>44511</v>
      </c>
      <c r="D1503" s="2" t="s">
        <v>13</v>
      </c>
      <c r="E1503" s="2" t="s">
        <v>14</v>
      </c>
      <c r="F1503" s="2" t="s">
        <v>63</v>
      </c>
      <c r="G1503" s="2" t="s">
        <v>16</v>
      </c>
      <c r="H1503" s="4">
        <v>0.45000000000000007</v>
      </c>
      <c r="I1503" s="5">
        <v>5750</v>
      </c>
      <c r="J1503" s="6">
        <v>2587.5000000000005</v>
      </c>
      <c r="K1503" s="6">
        <v>776.25000000000011</v>
      </c>
      <c r="L1503" s="7">
        <v>0.3</v>
      </c>
    </row>
    <row r="1504" spans="1:12" x14ac:dyDescent="0.25">
      <c r="A1504" s="2" t="s">
        <v>12</v>
      </c>
      <c r="B1504" s="2">
        <v>1185732</v>
      </c>
      <c r="C1504" s="3">
        <v>44511</v>
      </c>
      <c r="D1504" s="2" t="s">
        <v>13</v>
      </c>
      <c r="E1504" s="2" t="s">
        <v>14</v>
      </c>
      <c r="F1504" s="2" t="s">
        <v>63</v>
      </c>
      <c r="G1504" s="2" t="s">
        <v>17</v>
      </c>
      <c r="H1504" s="4">
        <v>0.45000000000000007</v>
      </c>
      <c r="I1504" s="5">
        <v>5200</v>
      </c>
      <c r="J1504" s="6">
        <v>2340.0000000000005</v>
      </c>
      <c r="K1504" s="6">
        <v>819.00000000000011</v>
      </c>
      <c r="L1504" s="7">
        <v>0.35</v>
      </c>
    </row>
    <row r="1505" spans="1:12" x14ac:dyDescent="0.25">
      <c r="A1505" s="2" t="s">
        <v>12</v>
      </c>
      <c r="B1505" s="2">
        <v>1185732</v>
      </c>
      <c r="C1505" s="3">
        <v>44511</v>
      </c>
      <c r="D1505" s="2" t="s">
        <v>13</v>
      </c>
      <c r="E1505" s="2" t="s">
        <v>14</v>
      </c>
      <c r="F1505" s="2" t="s">
        <v>63</v>
      </c>
      <c r="G1505" s="2" t="s">
        <v>18</v>
      </c>
      <c r="H1505" s="4">
        <v>0.45000000000000007</v>
      </c>
      <c r="I1505" s="5">
        <v>5000</v>
      </c>
      <c r="J1505" s="6">
        <v>2250.0000000000005</v>
      </c>
      <c r="K1505" s="6">
        <v>787.50000000000011</v>
      </c>
      <c r="L1505" s="7">
        <v>0.35</v>
      </c>
    </row>
    <row r="1506" spans="1:12" x14ac:dyDescent="0.25">
      <c r="A1506" s="2" t="s">
        <v>12</v>
      </c>
      <c r="B1506" s="2">
        <v>1185732</v>
      </c>
      <c r="C1506" s="3">
        <v>44511</v>
      </c>
      <c r="D1506" s="2" t="s">
        <v>13</v>
      </c>
      <c r="E1506" s="2" t="s">
        <v>14</v>
      </c>
      <c r="F1506" s="2" t="s">
        <v>63</v>
      </c>
      <c r="G1506" s="2" t="s">
        <v>19</v>
      </c>
      <c r="H1506" s="4">
        <v>0.55000000000000004</v>
      </c>
      <c r="I1506" s="5">
        <v>4750</v>
      </c>
      <c r="J1506" s="6">
        <v>2612.5</v>
      </c>
      <c r="K1506" s="6">
        <v>783.75</v>
      </c>
      <c r="L1506" s="7">
        <v>0.3</v>
      </c>
    </row>
    <row r="1507" spans="1:12" x14ac:dyDescent="0.25">
      <c r="A1507" s="2" t="s">
        <v>12</v>
      </c>
      <c r="B1507" s="2">
        <v>1185732</v>
      </c>
      <c r="C1507" s="3">
        <v>44511</v>
      </c>
      <c r="D1507" s="2" t="s">
        <v>13</v>
      </c>
      <c r="E1507" s="2" t="s">
        <v>14</v>
      </c>
      <c r="F1507" s="2" t="s">
        <v>63</v>
      </c>
      <c r="G1507" s="2" t="s">
        <v>20</v>
      </c>
      <c r="H1507" s="4">
        <v>0.6</v>
      </c>
      <c r="I1507" s="5">
        <v>5750</v>
      </c>
      <c r="J1507" s="6">
        <v>3450</v>
      </c>
      <c r="K1507" s="6">
        <v>862.5</v>
      </c>
      <c r="L1507" s="7">
        <v>0.25</v>
      </c>
    </row>
    <row r="1508" spans="1:12" x14ac:dyDescent="0.25">
      <c r="A1508" s="2" t="s">
        <v>12</v>
      </c>
      <c r="B1508" s="2">
        <v>1185732</v>
      </c>
      <c r="C1508" s="3">
        <v>44540</v>
      </c>
      <c r="D1508" s="2" t="s">
        <v>13</v>
      </c>
      <c r="E1508" s="2" t="s">
        <v>14</v>
      </c>
      <c r="F1508" s="2" t="s">
        <v>63</v>
      </c>
      <c r="G1508" s="2" t="s">
        <v>15</v>
      </c>
      <c r="H1508" s="4">
        <v>0.55000000000000004</v>
      </c>
      <c r="I1508" s="5">
        <v>8000</v>
      </c>
      <c r="J1508" s="6">
        <v>4400</v>
      </c>
      <c r="K1508" s="6">
        <v>2200</v>
      </c>
      <c r="L1508" s="7">
        <v>0.5</v>
      </c>
    </row>
    <row r="1509" spans="1:12" x14ac:dyDescent="0.25">
      <c r="A1509" s="2" t="s">
        <v>12</v>
      </c>
      <c r="B1509" s="2">
        <v>1185732</v>
      </c>
      <c r="C1509" s="3">
        <v>44540</v>
      </c>
      <c r="D1509" s="2" t="s">
        <v>13</v>
      </c>
      <c r="E1509" s="2" t="s">
        <v>14</v>
      </c>
      <c r="F1509" s="2" t="s">
        <v>63</v>
      </c>
      <c r="G1509" s="2" t="s">
        <v>16</v>
      </c>
      <c r="H1509" s="4">
        <v>0.45000000000000007</v>
      </c>
      <c r="I1509" s="5">
        <v>6000</v>
      </c>
      <c r="J1509" s="6">
        <v>2700.0000000000005</v>
      </c>
      <c r="K1509" s="6">
        <v>810.00000000000011</v>
      </c>
      <c r="L1509" s="7">
        <v>0.3</v>
      </c>
    </row>
    <row r="1510" spans="1:12" x14ac:dyDescent="0.25">
      <c r="A1510" s="2" t="s">
        <v>12</v>
      </c>
      <c r="B1510" s="2">
        <v>1185732</v>
      </c>
      <c r="C1510" s="3">
        <v>44540</v>
      </c>
      <c r="D1510" s="2" t="s">
        <v>13</v>
      </c>
      <c r="E1510" s="2" t="s">
        <v>14</v>
      </c>
      <c r="F1510" s="2" t="s">
        <v>63</v>
      </c>
      <c r="G1510" s="2" t="s">
        <v>17</v>
      </c>
      <c r="H1510" s="4">
        <v>0.45000000000000007</v>
      </c>
      <c r="I1510" s="5">
        <v>5500</v>
      </c>
      <c r="J1510" s="6">
        <v>2475.0000000000005</v>
      </c>
      <c r="K1510" s="6">
        <v>866.25000000000011</v>
      </c>
      <c r="L1510" s="7">
        <v>0.35</v>
      </c>
    </row>
    <row r="1511" spans="1:12" x14ac:dyDescent="0.25">
      <c r="A1511" s="2" t="s">
        <v>12</v>
      </c>
      <c r="B1511" s="2">
        <v>1185732</v>
      </c>
      <c r="C1511" s="3">
        <v>44540</v>
      </c>
      <c r="D1511" s="2" t="s">
        <v>13</v>
      </c>
      <c r="E1511" s="2" t="s">
        <v>14</v>
      </c>
      <c r="F1511" s="2" t="s">
        <v>63</v>
      </c>
      <c r="G1511" s="2" t="s">
        <v>18</v>
      </c>
      <c r="H1511" s="4">
        <v>0.45000000000000007</v>
      </c>
      <c r="I1511" s="5">
        <v>5000</v>
      </c>
      <c r="J1511" s="6">
        <v>2250.0000000000005</v>
      </c>
      <c r="K1511" s="6">
        <v>787.50000000000011</v>
      </c>
      <c r="L1511" s="7">
        <v>0.35</v>
      </c>
    </row>
    <row r="1512" spans="1:12" x14ac:dyDescent="0.25">
      <c r="A1512" s="2" t="s">
        <v>12</v>
      </c>
      <c r="B1512" s="2">
        <v>1185732</v>
      </c>
      <c r="C1512" s="3">
        <v>44540</v>
      </c>
      <c r="D1512" s="2" t="s">
        <v>13</v>
      </c>
      <c r="E1512" s="2" t="s">
        <v>14</v>
      </c>
      <c r="F1512" s="2" t="s">
        <v>63</v>
      </c>
      <c r="G1512" s="2" t="s">
        <v>19</v>
      </c>
      <c r="H1512" s="4">
        <v>0.55000000000000004</v>
      </c>
      <c r="I1512" s="5">
        <v>5000</v>
      </c>
      <c r="J1512" s="6">
        <v>2750</v>
      </c>
      <c r="K1512" s="6">
        <v>825</v>
      </c>
      <c r="L1512" s="7">
        <v>0.3</v>
      </c>
    </row>
    <row r="1513" spans="1:12" x14ac:dyDescent="0.25">
      <c r="A1513" s="2" t="s">
        <v>12</v>
      </c>
      <c r="B1513" s="2">
        <v>1185732</v>
      </c>
      <c r="C1513" s="3">
        <v>44540</v>
      </c>
      <c r="D1513" s="2" t="s">
        <v>13</v>
      </c>
      <c r="E1513" s="2" t="s">
        <v>14</v>
      </c>
      <c r="F1513" s="2" t="s">
        <v>63</v>
      </c>
      <c r="G1513" s="2" t="s">
        <v>20</v>
      </c>
      <c r="H1513" s="4">
        <v>0.6</v>
      </c>
      <c r="I1513" s="5">
        <v>6000</v>
      </c>
      <c r="J1513" s="6">
        <v>3600</v>
      </c>
      <c r="K1513" s="6">
        <v>900</v>
      </c>
      <c r="L1513" s="7">
        <v>0.25</v>
      </c>
    </row>
    <row r="1514" spans="1:12" x14ac:dyDescent="0.25">
      <c r="A1514" s="2" t="s">
        <v>25</v>
      </c>
      <c r="B1514" s="2">
        <v>1128299</v>
      </c>
      <c r="C1514" s="3">
        <v>44220</v>
      </c>
      <c r="D1514" s="2" t="s">
        <v>26</v>
      </c>
      <c r="E1514" s="2" t="s">
        <v>64</v>
      </c>
      <c r="F1514" s="2" t="s">
        <v>65</v>
      </c>
      <c r="G1514" s="2" t="s">
        <v>15</v>
      </c>
      <c r="H1514" s="4">
        <v>0.30000000000000004</v>
      </c>
      <c r="I1514" s="5">
        <v>3500</v>
      </c>
      <c r="J1514" s="6">
        <v>1050.0000000000002</v>
      </c>
      <c r="K1514" s="6">
        <v>367.50000000000006</v>
      </c>
      <c r="L1514" s="7">
        <v>0.35</v>
      </c>
    </row>
    <row r="1515" spans="1:12" x14ac:dyDescent="0.25">
      <c r="A1515" s="2" t="s">
        <v>25</v>
      </c>
      <c r="B1515" s="2">
        <v>1128299</v>
      </c>
      <c r="C1515" s="3">
        <v>44220</v>
      </c>
      <c r="D1515" s="2" t="s">
        <v>26</v>
      </c>
      <c r="E1515" s="2" t="s">
        <v>64</v>
      </c>
      <c r="F1515" s="2" t="s">
        <v>65</v>
      </c>
      <c r="G1515" s="2" t="s">
        <v>16</v>
      </c>
      <c r="H1515" s="4">
        <v>0.4</v>
      </c>
      <c r="I1515" s="5">
        <v>3500</v>
      </c>
      <c r="J1515" s="6">
        <v>1400</v>
      </c>
      <c r="K1515" s="6">
        <v>489.99999999999994</v>
      </c>
      <c r="L1515" s="7">
        <v>0.35</v>
      </c>
    </row>
    <row r="1516" spans="1:12" x14ac:dyDescent="0.25">
      <c r="A1516" s="2" t="s">
        <v>25</v>
      </c>
      <c r="B1516" s="2">
        <v>1128299</v>
      </c>
      <c r="C1516" s="3">
        <v>44220</v>
      </c>
      <c r="D1516" s="2" t="s">
        <v>26</v>
      </c>
      <c r="E1516" s="2" t="s">
        <v>64</v>
      </c>
      <c r="F1516" s="2" t="s">
        <v>65</v>
      </c>
      <c r="G1516" s="2" t="s">
        <v>17</v>
      </c>
      <c r="H1516" s="4">
        <v>0.4</v>
      </c>
      <c r="I1516" s="5">
        <v>3500</v>
      </c>
      <c r="J1516" s="6">
        <v>1400</v>
      </c>
      <c r="K1516" s="6">
        <v>489.99999999999994</v>
      </c>
      <c r="L1516" s="7">
        <v>0.35</v>
      </c>
    </row>
    <row r="1517" spans="1:12" x14ac:dyDescent="0.25">
      <c r="A1517" s="2" t="s">
        <v>25</v>
      </c>
      <c r="B1517" s="2">
        <v>1128299</v>
      </c>
      <c r="C1517" s="3">
        <v>44220</v>
      </c>
      <c r="D1517" s="2" t="s">
        <v>26</v>
      </c>
      <c r="E1517" s="2" t="s">
        <v>64</v>
      </c>
      <c r="F1517" s="2" t="s">
        <v>65</v>
      </c>
      <c r="G1517" s="2" t="s">
        <v>18</v>
      </c>
      <c r="H1517" s="4">
        <v>0.4</v>
      </c>
      <c r="I1517" s="5">
        <v>2000</v>
      </c>
      <c r="J1517" s="6">
        <v>800</v>
      </c>
      <c r="K1517" s="6">
        <v>280</v>
      </c>
      <c r="L1517" s="7">
        <v>0.35</v>
      </c>
    </row>
    <row r="1518" spans="1:12" x14ac:dyDescent="0.25">
      <c r="A1518" s="2" t="s">
        <v>25</v>
      </c>
      <c r="B1518" s="2">
        <v>1128299</v>
      </c>
      <c r="C1518" s="3">
        <v>44220</v>
      </c>
      <c r="D1518" s="2" t="s">
        <v>26</v>
      </c>
      <c r="E1518" s="2" t="s">
        <v>64</v>
      </c>
      <c r="F1518" s="2" t="s">
        <v>65</v>
      </c>
      <c r="G1518" s="2" t="s">
        <v>19</v>
      </c>
      <c r="H1518" s="4">
        <v>0.45000000000000007</v>
      </c>
      <c r="I1518" s="5">
        <v>1500</v>
      </c>
      <c r="J1518" s="6">
        <v>675.00000000000011</v>
      </c>
      <c r="K1518" s="6">
        <v>270.00000000000006</v>
      </c>
      <c r="L1518" s="7">
        <v>0.4</v>
      </c>
    </row>
    <row r="1519" spans="1:12" x14ac:dyDescent="0.25">
      <c r="A1519" s="2" t="s">
        <v>25</v>
      </c>
      <c r="B1519" s="2">
        <v>1128299</v>
      </c>
      <c r="C1519" s="3">
        <v>44220</v>
      </c>
      <c r="D1519" s="2" t="s">
        <v>26</v>
      </c>
      <c r="E1519" s="2" t="s">
        <v>64</v>
      </c>
      <c r="F1519" s="2" t="s">
        <v>65</v>
      </c>
      <c r="G1519" s="2" t="s">
        <v>20</v>
      </c>
      <c r="H1519" s="4">
        <v>0.4</v>
      </c>
      <c r="I1519" s="5">
        <v>4000</v>
      </c>
      <c r="J1519" s="6">
        <v>1600</v>
      </c>
      <c r="K1519" s="6">
        <v>480</v>
      </c>
      <c r="L1519" s="7">
        <v>0.3</v>
      </c>
    </row>
    <row r="1520" spans="1:12" x14ac:dyDescent="0.25">
      <c r="A1520" s="2" t="s">
        <v>25</v>
      </c>
      <c r="B1520" s="2">
        <v>1128299</v>
      </c>
      <c r="C1520" s="3">
        <v>44251</v>
      </c>
      <c r="D1520" s="2" t="s">
        <v>26</v>
      </c>
      <c r="E1520" s="2" t="s">
        <v>64</v>
      </c>
      <c r="F1520" s="2" t="s">
        <v>65</v>
      </c>
      <c r="G1520" s="2" t="s">
        <v>15</v>
      </c>
      <c r="H1520" s="4">
        <v>0.30000000000000004</v>
      </c>
      <c r="I1520" s="5">
        <v>4500</v>
      </c>
      <c r="J1520" s="6">
        <v>1350.0000000000002</v>
      </c>
      <c r="K1520" s="6">
        <v>472.50000000000006</v>
      </c>
      <c r="L1520" s="7">
        <v>0.35</v>
      </c>
    </row>
    <row r="1521" spans="1:12" x14ac:dyDescent="0.25">
      <c r="A1521" s="2" t="s">
        <v>25</v>
      </c>
      <c r="B1521" s="2">
        <v>1128299</v>
      </c>
      <c r="C1521" s="3">
        <v>44251</v>
      </c>
      <c r="D1521" s="2" t="s">
        <v>26</v>
      </c>
      <c r="E1521" s="2" t="s">
        <v>64</v>
      </c>
      <c r="F1521" s="2" t="s">
        <v>65</v>
      </c>
      <c r="G1521" s="2" t="s">
        <v>16</v>
      </c>
      <c r="H1521" s="4">
        <v>0.4</v>
      </c>
      <c r="I1521" s="5">
        <v>3500</v>
      </c>
      <c r="J1521" s="6">
        <v>1400</v>
      </c>
      <c r="K1521" s="6">
        <v>489.99999999999994</v>
      </c>
      <c r="L1521" s="7">
        <v>0.35</v>
      </c>
    </row>
    <row r="1522" spans="1:12" x14ac:dyDescent="0.25">
      <c r="A1522" s="2" t="s">
        <v>25</v>
      </c>
      <c r="B1522" s="2">
        <v>1128299</v>
      </c>
      <c r="C1522" s="3">
        <v>44251</v>
      </c>
      <c r="D1522" s="2" t="s">
        <v>26</v>
      </c>
      <c r="E1522" s="2" t="s">
        <v>64</v>
      </c>
      <c r="F1522" s="2" t="s">
        <v>65</v>
      </c>
      <c r="G1522" s="2" t="s">
        <v>17</v>
      </c>
      <c r="H1522" s="4">
        <v>0.4</v>
      </c>
      <c r="I1522" s="5">
        <v>3500</v>
      </c>
      <c r="J1522" s="6">
        <v>1400</v>
      </c>
      <c r="K1522" s="6">
        <v>489.99999999999994</v>
      </c>
      <c r="L1522" s="7">
        <v>0.35</v>
      </c>
    </row>
    <row r="1523" spans="1:12" x14ac:dyDescent="0.25">
      <c r="A1523" s="2" t="s">
        <v>25</v>
      </c>
      <c r="B1523" s="2">
        <v>1128299</v>
      </c>
      <c r="C1523" s="3">
        <v>44251</v>
      </c>
      <c r="D1523" s="2" t="s">
        <v>26</v>
      </c>
      <c r="E1523" s="2" t="s">
        <v>64</v>
      </c>
      <c r="F1523" s="2" t="s">
        <v>65</v>
      </c>
      <c r="G1523" s="2" t="s">
        <v>18</v>
      </c>
      <c r="H1523" s="4">
        <v>0.4</v>
      </c>
      <c r="I1523" s="5">
        <v>2000</v>
      </c>
      <c r="J1523" s="6">
        <v>800</v>
      </c>
      <c r="K1523" s="6">
        <v>280</v>
      </c>
      <c r="L1523" s="7">
        <v>0.35</v>
      </c>
    </row>
    <row r="1524" spans="1:12" x14ac:dyDescent="0.25">
      <c r="A1524" s="2" t="s">
        <v>25</v>
      </c>
      <c r="B1524" s="2">
        <v>1128299</v>
      </c>
      <c r="C1524" s="3">
        <v>44251</v>
      </c>
      <c r="D1524" s="2" t="s">
        <v>26</v>
      </c>
      <c r="E1524" s="2" t="s">
        <v>64</v>
      </c>
      <c r="F1524" s="2" t="s">
        <v>65</v>
      </c>
      <c r="G1524" s="2" t="s">
        <v>19</v>
      </c>
      <c r="H1524" s="4">
        <v>0.45000000000000007</v>
      </c>
      <c r="I1524" s="5">
        <v>1250</v>
      </c>
      <c r="J1524" s="6">
        <v>562.50000000000011</v>
      </c>
      <c r="K1524" s="6">
        <v>225.00000000000006</v>
      </c>
      <c r="L1524" s="7">
        <v>0.4</v>
      </c>
    </row>
    <row r="1525" spans="1:12" x14ac:dyDescent="0.25">
      <c r="A1525" s="2" t="s">
        <v>25</v>
      </c>
      <c r="B1525" s="2">
        <v>1128299</v>
      </c>
      <c r="C1525" s="3">
        <v>44251</v>
      </c>
      <c r="D1525" s="2" t="s">
        <v>26</v>
      </c>
      <c r="E1525" s="2" t="s">
        <v>64</v>
      </c>
      <c r="F1525" s="2" t="s">
        <v>65</v>
      </c>
      <c r="G1525" s="2" t="s">
        <v>20</v>
      </c>
      <c r="H1525" s="4">
        <v>0.4</v>
      </c>
      <c r="I1525" s="5">
        <v>3250</v>
      </c>
      <c r="J1525" s="6">
        <v>1300</v>
      </c>
      <c r="K1525" s="6">
        <v>390</v>
      </c>
      <c r="L1525" s="7">
        <v>0.3</v>
      </c>
    </row>
    <row r="1526" spans="1:12" x14ac:dyDescent="0.25">
      <c r="A1526" s="2" t="s">
        <v>25</v>
      </c>
      <c r="B1526" s="2">
        <v>1128299</v>
      </c>
      <c r="C1526" s="3">
        <v>44278</v>
      </c>
      <c r="D1526" s="2" t="s">
        <v>26</v>
      </c>
      <c r="E1526" s="2" t="s">
        <v>64</v>
      </c>
      <c r="F1526" s="2" t="s">
        <v>65</v>
      </c>
      <c r="G1526" s="2" t="s">
        <v>15</v>
      </c>
      <c r="H1526" s="4">
        <v>0.4</v>
      </c>
      <c r="I1526" s="5">
        <v>4750</v>
      </c>
      <c r="J1526" s="6">
        <v>1900</v>
      </c>
      <c r="K1526" s="6">
        <v>665</v>
      </c>
      <c r="L1526" s="7">
        <v>0.35</v>
      </c>
    </row>
    <row r="1527" spans="1:12" x14ac:dyDescent="0.25">
      <c r="A1527" s="2" t="s">
        <v>25</v>
      </c>
      <c r="B1527" s="2">
        <v>1128299</v>
      </c>
      <c r="C1527" s="3">
        <v>44278</v>
      </c>
      <c r="D1527" s="2" t="s">
        <v>26</v>
      </c>
      <c r="E1527" s="2" t="s">
        <v>64</v>
      </c>
      <c r="F1527" s="2" t="s">
        <v>65</v>
      </c>
      <c r="G1527" s="2" t="s">
        <v>16</v>
      </c>
      <c r="H1527" s="4">
        <v>0.5</v>
      </c>
      <c r="I1527" s="5">
        <v>3250</v>
      </c>
      <c r="J1527" s="6">
        <v>1625</v>
      </c>
      <c r="K1527" s="6">
        <v>568.75</v>
      </c>
      <c r="L1527" s="7">
        <v>0.35</v>
      </c>
    </row>
    <row r="1528" spans="1:12" x14ac:dyDescent="0.25">
      <c r="A1528" s="2" t="s">
        <v>25</v>
      </c>
      <c r="B1528" s="2">
        <v>1128299</v>
      </c>
      <c r="C1528" s="3">
        <v>44278</v>
      </c>
      <c r="D1528" s="2" t="s">
        <v>26</v>
      </c>
      <c r="E1528" s="2" t="s">
        <v>64</v>
      </c>
      <c r="F1528" s="2" t="s">
        <v>65</v>
      </c>
      <c r="G1528" s="2" t="s">
        <v>17</v>
      </c>
      <c r="H1528" s="4">
        <v>0.54999999999999993</v>
      </c>
      <c r="I1528" s="5">
        <v>3500</v>
      </c>
      <c r="J1528" s="6">
        <v>1924.9999999999998</v>
      </c>
      <c r="K1528" s="6">
        <v>673.74999999999989</v>
      </c>
      <c r="L1528" s="7">
        <v>0.35</v>
      </c>
    </row>
    <row r="1529" spans="1:12" x14ac:dyDescent="0.25">
      <c r="A1529" s="2" t="s">
        <v>25</v>
      </c>
      <c r="B1529" s="2">
        <v>1128299</v>
      </c>
      <c r="C1529" s="3">
        <v>44278</v>
      </c>
      <c r="D1529" s="2" t="s">
        <v>26</v>
      </c>
      <c r="E1529" s="2" t="s">
        <v>64</v>
      </c>
      <c r="F1529" s="2" t="s">
        <v>65</v>
      </c>
      <c r="G1529" s="2" t="s">
        <v>18</v>
      </c>
      <c r="H1529" s="4">
        <v>0.5</v>
      </c>
      <c r="I1529" s="5">
        <v>2500</v>
      </c>
      <c r="J1529" s="6">
        <v>1250</v>
      </c>
      <c r="K1529" s="6">
        <v>437.5</v>
      </c>
      <c r="L1529" s="7">
        <v>0.35</v>
      </c>
    </row>
    <row r="1530" spans="1:12" x14ac:dyDescent="0.25">
      <c r="A1530" s="2" t="s">
        <v>25</v>
      </c>
      <c r="B1530" s="2">
        <v>1128299</v>
      </c>
      <c r="C1530" s="3">
        <v>44278</v>
      </c>
      <c r="D1530" s="2" t="s">
        <v>26</v>
      </c>
      <c r="E1530" s="2" t="s">
        <v>64</v>
      </c>
      <c r="F1530" s="2" t="s">
        <v>65</v>
      </c>
      <c r="G1530" s="2" t="s">
        <v>19</v>
      </c>
      <c r="H1530" s="4">
        <v>0.55000000000000004</v>
      </c>
      <c r="I1530" s="5">
        <v>1000</v>
      </c>
      <c r="J1530" s="6">
        <v>550</v>
      </c>
      <c r="K1530" s="6">
        <v>220</v>
      </c>
      <c r="L1530" s="7">
        <v>0.4</v>
      </c>
    </row>
    <row r="1531" spans="1:12" x14ac:dyDescent="0.25">
      <c r="A1531" s="2" t="s">
        <v>25</v>
      </c>
      <c r="B1531" s="2">
        <v>1128299</v>
      </c>
      <c r="C1531" s="3">
        <v>44278</v>
      </c>
      <c r="D1531" s="2" t="s">
        <v>26</v>
      </c>
      <c r="E1531" s="2" t="s">
        <v>64</v>
      </c>
      <c r="F1531" s="2" t="s">
        <v>65</v>
      </c>
      <c r="G1531" s="2" t="s">
        <v>20</v>
      </c>
      <c r="H1531" s="4">
        <v>0.5</v>
      </c>
      <c r="I1531" s="5">
        <v>3000</v>
      </c>
      <c r="J1531" s="6">
        <v>1500</v>
      </c>
      <c r="K1531" s="6">
        <v>450</v>
      </c>
      <c r="L1531" s="7">
        <v>0.3</v>
      </c>
    </row>
    <row r="1532" spans="1:12" x14ac:dyDescent="0.25">
      <c r="A1532" s="2" t="s">
        <v>25</v>
      </c>
      <c r="B1532" s="2">
        <v>1128299</v>
      </c>
      <c r="C1532" s="3">
        <v>44310</v>
      </c>
      <c r="D1532" s="2" t="s">
        <v>26</v>
      </c>
      <c r="E1532" s="2" t="s">
        <v>64</v>
      </c>
      <c r="F1532" s="2" t="s">
        <v>65</v>
      </c>
      <c r="G1532" s="2" t="s">
        <v>15</v>
      </c>
      <c r="H1532" s="4">
        <v>0.55000000000000004</v>
      </c>
      <c r="I1532" s="5">
        <v>4750</v>
      </c>
      <c r="J1532" s="6">
        <v>2612.5</v>
      </c>
      <c r="K1532" s="6">
        <v>914.37499999999989</v>
      </c>
      <c r="L1532" s="7">
        <v>0.35</v>
      </c>
    </row>
    <row r="1533" spans="1:12" x14ac:dyDescent="0.25">
      <c r="A1533" s="2" t="s">
        <v>25</v>
      </c>
      <c r="B1533" s="2">
        <v>1128299</v>
      </c>
      <c r="C1533" s="3">
        <v>44310</v>
      </c>
      <c r="D1533" s="2" t="s">
        <v>26</v>
      </c>
      <c r="E1533" s="2" t="s">
        <v>64</v>
      </c>
      <c r="F1533" s="2" t="s">
        <v>65</v>
      </c>
      <c r="G1533" s="2" t="s">
        <v>16</v>
      </c>
      <c r="H1533" s="4">
        <v>0.60000000000000009</v>
      </c>
      <c r="I1533" s="5">
        <v>2750</v>
      </c>
      <c r="J1533" s="6">
        <v>1650.0000000000002</v>
      </c>
      <c r="K1533" s="6">
        <v>577.5</v>
      </c>
      <c r="L1533" s="7">
        <v>0.35</v>
      </c>
    </row>
    <row r="1534" spans="1:12" x14ac:dyDescent="0.25">
      <c r="A1534" s="2" t="s">
        <v>25</v>
      </c>
      <c r="B1534" s="2">
        <v>1128299</v>
      </c>
      <c r="C1534" s="3">
        <v>44310</v>
      </c>
      <c r="D1534" s="2" t="s">
        <v>26</v>
      </c>
      <c r="E1534" s="2" t="s">
        <v>64</v>
      </c>
      <c r="F1534" s="2" t="s">
        <v>65</v>
      </c>
      <c r="G1534" s="2" t="s">
        <v>17</v>
      </c>
      <c r="H1534" s="4">
        <v>0.60000000000000009</v>
      </c>
      <c r="I1534" s="5">
        <v>3250</v>
      </c>
      <c r="J1534" s="6">
        <v>1950.0000000000002</v>
      </c>
      <c r="K1534" s="6">
        <v>682.5</v>
      </c>
      <c r="L1534" s="7">
        <v>0.35</v>
      </c>
    </row>
    <row r="1535" spans="1:12" x14ac:dyDescent="0.25">
      <c r="A1535" s="2" t="s">
        <v>25</v>
      </c>
      <c r="B1535" s="2">
        <v>1128299</v>
      </c>
      <c r="C1535" s="3">
        <v>44310</v>
      </c>
      <c r="D1535" s="2" t="s">
        <v>26</v>
      </c>
      <c r="E1535" s="2" t="s">
        <v>64</v>
      </c>
      <c r="F1535" s="2" t="s">
        <v>65</v>
      </c>
      <c r="G1535" s="2" t="s">
        <v>18</v>
      </c>
      <c r="H1535" s="4">
        <v>0.45000000000000007</v>
      </c>
      <c r="I1535" s="5">
        <v>2250</v>
      </c>
      <c r="J1535" s="6">
        <v>1012.5000000000001</v>
      </c>
      <c r="K1535" s="6">
        <v>354.375</v>
      </c>
      <c r="L1535" s="7">
        <v>0.35</v>
      </c>
    </row>
    <row r="1536" spans="1:12" x14ac:dyDescent="0.25">
      <c r="A1536" s="2" t="s">
        <v>25</v>
      </c>
      <c r="B1536" s="2">
        <v>1128299</v>
      </c>
      <c r="C1536" s="3">
        <v>44310</v>
      </c>
      <c r="D1536" s="2" t="s">
        <v>26</v>
      </c>
      <c r="E1536" s="2" t="s">
        <v>64</v>
      </c>
      <c r="F1536" s="2" t="s">
        <v>65</v>
      </c>
      <c r="G1536" s="2" t="s">
        <v>19</v>
      </c>
      <c r="H1536" s="4">
        <v>0.50000000000000011</v>
      </c>
      <c r="I1536" s="5">
        <v>1250</v>
      </c>
      <c r="J1536" s="6">
        <v>625.00000000000011</v>
      </c>
      <c r="K1536" s="6">
        <v>250.00000000000006</v>
      </c>
      <c r="L1536" s="7">
        <v>0.4</v>
      </c>
    </row>
    <row r="1537" spans="1:12" x14ac:dyDescent="0.25">
      <c r="A1537" s="2" t="s">
        <v>25</v>
      </c>
      <c r="B1537" s="2">
        <v>1128299</v>
      </c>
      <c r="C1537" s="3">
        <v>44310</v>
      </c>
      <c r="D1537" s="2" t="s">
        <v>26</v>
      </c>
      <c r="E1537" s="2" t="s">
        <v>64</v>
      </c>
      <c r="F1537" s="2" t="s">
        <v>65</v>
      </c>
      <c r="G1537" s="2" t="s">
        <v>20</v>
      </c>
      <c r="H1537" s="4">
        <v>0.65000000000000013</v>
      </c>
      <c r="I1537" s="5">
        <v>3000</v>
      </c>
      <c r="J1537" s="6">
        <v>1950.0000000000005</v>
      </c>
      <c r="K1537" s="6">
        <v>585.00000000000011</v>
      </c>
      <c r="L1537" s="7">
        <v>0.3</v>
      </c>
    </row>
    <row r="1538" spans="1:12" x14ac:dyDescent="0.25">
      <c r="A1538" s="2" t="s">
        <v>25</v>
      </c>
      <c r="B1538" s="2">
        <v>1128299</v>
      </c>
      <c r="C1538" s="3">
        <v>44341</v>
      </c>
      <c r="D1538" s="2" t="s">
        <v>26</v>
      </c>
      <c r="E1538" s="2" t="s">
        <v>64</v>
      </c>
      <c r="F1538" s="2" t="s">
        <v>65</v>
      </c>
      <c r="G1538" s="2" t="s">
        <v>15</v>
      </c>
      <c r="H1538" s="4">
        <v>0.5</v>
      </c>
      <c r="I1538" s="5">
        <v>5000</v>
      </c>
      <c r="J1538" s="6">
        <v>2500</v>
      </c>
      <c r="K1538" s="6">
        <v>875</v>
      </c>
      <c r="L1538" s="7">
        <v>0.35</v>
      </c>
    </row>
    <row r="1539" spans="1:12" x14ac:dyDescent="0.25">
      <c r="A1539" s="2" t="s">
        <v>25</v>
      </c>
      <c r="B1539" s="2">
        <v>1128299</v>
      </c>
      <c r="C1539" s="3">
        <v>44341</v>
      </c>
      <c r="D1539" s="2" t="s">
        <v>26</v>
      </c>
      <c r="E1539" s="2" t="s">
        <v>64</v>
      </c>
      <c r="F1539" s="2" t="s">
        <v>65</v>
      </c>
      <c r="G1539" s="2" t="s">
        <v>16</v>
      </c>
      <c r="H1539" s="4">
        <v>0.55000000000000004</v>
      </c>
      <c r="I1539" s="5">
        <v>3500</v>
      </c>
      <c r="J1539" s="6">
        <v>1925.0000000000002</v>
      </c>
      <c r="K1539" s="6">
        <v>673.75</v>
      </c>
      <c r="L1539" s="7">
        <v>0.35</v>
      </c>
    </row>
    <row r="1540" spans="1:12" x14ac:dyDescent="0.25">
      <c r="A1540" s="2" t="s">
        <v>25</v>
      </c>
      <c r="B1540" s="2">
        <v>1128299</v>
      </c>
      <c r="C1540" s="3">
        <v>44341</v>
      </c>
      <c r="D1540" s="2" t="s">
        <v>26</v>
      </c>
      <c r="E1540" s="2" t="s">
        <v>64</v>
      </c>
      <c r="F1540" s="2" t="s">
        <v>65</v>
      </c>
      <c r="G1540" s="2" t="s">
        <v>17</v>
      </c>
      <c r="H1540" s="4">
        <v>0.55000000000000004</v>
      </c>
      <c r="I1540" s="5">
        <v>3500</v>
      </c>
      <c r="J1540" s="6">
        <v>1925.0000000000002</v>
      </c>
      <c r="K1540" s="6">
        <v>673.75</v>
      </c>
      <c r="L1540" s="7">
        <v>0.35</v>
      </c>
    </row>
    <row r="1541" spans="1:12" x14ac:dyDescent="0.25">
      <c r="A1541" s="2" t="s">
        <v>25</v>
      </c>
      <c r="B1541" s="2">
        <v>1128299</v>
      </c>
      <c r="C1541" s="3">
        <v>44341</v>
      </c>
      <c r="D1541" s="2" t="s">
        <v>26</v>
      </c>
      <c r="E1541" s="2" t="s">
        <v>64</v>
      </c>
      <c r="F1541" s="2" t="s">
        <v>65</v>
      </c>
      <c r="G1541" s="2" t="s">
        <v>18</v>
      </c>
      <c r="H1541" s="4">
        <v>0.5</v>
      </c>
      <c r="I1541" s="5">
        <v>2750</v>
      </c>
      <c r="J1541" s="6">
        <v>1375</v>
      </c>
      <c r="K1541" s="6">
        <v>481.24999999999994</v>
      </c>
      <c r="L1541" s="7">
        <v>0.35</v>
      </c>
    </row>
    <row r="1542" spans="1:12" x14ac:dyDescent="0.25">
      <c r="A1542" s="2" t="s">
        <v>25</v>
      </c>
      <c r="B1542" s="2">
        <v>1128299</v>
      </c>
      <c r="C1542" s="3">
        <v>44341</v>
      </c>
      <c r="D1542" s="2" t="s">
        <v>26</v>
      </c>
      <c r="E1542" s="2" t="s">
        <v>64</v>
      </c>
      <c r="F1542" s="2" t="s">
        <v>65</v>
      </c>
      <c r="G1542" s="2" t="s">
        <v>19</v>
      </c>
      <c r="H1542" s="4">
        <v>0.44999999999999996</v>
      </c>
      <c r="I1542" s="5">
        <v>1750</v>
      </c>
      <c r="J1542" s="6">
        <v>787.49999999999989</v>
      </c>
      <c r="K1542" s="6">
        <v>315</v>
      </c>
      <c r="L1542" s="7">
        <v>0.4</v>
      </c>
    </row>
    <row r="1543" spans="1:12" x14ac:dyDescent="0.25">
      <c r="A1543" s="2" t="s">
        <v>25</v>
      </c>
      <c r="B1543" s="2">
        <v>1128299</v>
      </c>
      <c r="C1543" s="3">
        <v>44341</v>
      </c>
      <c r="D1543" s="2" t="s">
        <v>26</v>
      </c>
      <c r="E1543" s="2" t="s">
        <v>64</v>
      </c>
      <c r="F1543" s="2" t="s">
        <v>65</v>
      </c>
      <c r="G1543" s="2" t="s">
        <v>20</v>
      </c>
      <c r="H1543" s="4">
        <v>0.6</v>
      </c>
      <c r="I1543" s="5">
        <v>5250</v>
      </c>
      <c r="J1543" s="6">
        <v>3150</v>
      </c>
      <c r="K1543" s="6">
        <v>945</v>
      </c>
      <c r="L1543" s="7">
        <v>0.3</v>
      </c>
    </row>
    <row r="1544" spans="1:12" x14ac:dyDescent="0.25">
      <c r="A1544" s="2" t="s">
        <v>25</v>
      </c>
      <c r="B1544" s="2">
        <v>1128299</v>
      </c>
      <c r="C1544" s="3">
        <v>44371</v>
      </c>
      <c r="D1544" s="2" t="s">
        <v>26</v>
      </c>
      <c r="E1544" s="2" t="s">
        <v>64</v>
      </c>
      <c r="F1544" s="2" t="s">
        <v>65</v>
      </c>
      <c r="G1544" s="2" t="s">
        <v>15</v>
      </c>
      <c r="H1544" s="4">
        <v>0.54999999999999993</v>
      </c>
      <c r="I1544" s="5">
        <v>7750</v>
      </c>
      <c r="J1544" s="6">
        <v>4262.4999999999991</v>
      </c>
      <c r="K1544" s="6">
        <v>1491.8749999999995</v>
      </c>
      <c r="L1544" s="7">
        <v>0.35</v>
      </c>
    </row>
    <row r="1545" spans="1:12" x14ac:dyDescent="0.25">
      <c r="A1545" s="2" t="s">
        <v>25</v>
      </c>
      <c r="B1545" s="2">
        <v>1128299</v>
      </c>
      <c r="C1545" s="3">
        <v>44371</v>
      </c>
      <c r="D1545" s="2" t="s">
        <v>26</v>
      </c>
      <c r="E1545" s="2" t="s">
        <v>64</v>
      </c>
      <c r="F1545" s="2" t="s">
        <v>65</v>
      </c>
      <c r="G1545" s="2" t="s">
        <v>16</v>
      </c>
      <c r="H1545" s="4">
        <v>0.64999999999999991</v>
      </c>
      <c r="I1545" s="5">
        <v>6500</v>
      </c>
      <c r="J1545" s="6">
        <v>4224.9999999999991</v>
      </c>
      <c r="K1545" s="6">
        <v>1478.7499999999995</v>
      </c>
      <c r="L1545" s="7">
        <v>0.35</v>
      </c>
    </row>
    <row r="1546" spans="1:12" x14ac:dyDescent="0.25">
      <c r="A1546" s="2" t="s">
        <v>25</v>
      </c>
      <c r="B1546" s="2">
        <v>1128299</v>
      </c>
      <c r="C1546" s="3">
        <v>44371</v>
      </c>
      <c r="D1546" s="2" t="s">
        <v>26</v>
      </c>
      <c r="E1546" s="2" t="s">
        <v>64</v>
      </c>
      <c r="F1546" s="2" t="s">
        <v>65</v>
      </c>
      <c r="G1546" s="2" t="s">
        <v>17</v>
      </c>
      <c r="H1546" s="4">
        <v>0.79999999999999993</v>
      </c>
      <c r="I1546" s="5">
        <v>6500</v>
      </c>
      <c r="J1546" s="6">
        <v>5200</v>
      </c>
      <c r="K1546" s="6">
        <v>1819.9999999999998</v>
      </c>
      <c r="L1546" s="7">
        <v>0.35</v>
      </c>
    </row>
    <row r="1547" spans="1:12" x14ac:dyDescent="0.25">
      <c r="A1547" s="2" t="s">
        <v>25</v>
      </c>
      <c r="B1547" s="2">
        <v>1128299</v>
      </c>
      <c r="C1547" s="3">
        <v>44371</v>
      </c>
      <c r="D1547" s="2" t="s">
        <v>26</v>
      </c>
      <c r="E1547" s="2" t="s">
        <v>64</v>
      </c>
      <c r="F1547" s="2" t="s">
        <v>65</v>
      </c>
      <c r="G1547" s="2" t="s">
        <v>18</v>
      </c>
      <c r="H1547" s="4">
        <v>0.79999999999999993</v>
      </c>
      <c r="I1547" s="5">
        <v>5250</v>
      </c>
      <c r="J1547" s="6">
        <v>4200</v>
      </c>
      <c r="K1547" s="6">
        <v>1470</v>
      </c>
      <c r="L1547" s="7">
        <v>0.35</v>
      </c>
    </row>
    <row r="1548" spans="1:12" x14ac:dyDescent="0.25">
      <c r="A1548" s="2" t="s">
        <v>25</v>
      </c>
      <c r="B1548" s="2">
        <v>1128299</v>
      </c>
      <c r="C1548" s="3">
        <v>44371</v>
      </c>
      <c r="D1548" s="2" t="s">
        <v>26</v>
      </c>
      <c r="E1548" s="2" t="s">
        <v>64</v>
      </c>
      <c r="F1548" s="2" t="s">
        <v>65</v>
      </c>
      <c r="G1548" s="2" t="s">
        <v>19</v>
      </c>
      <c r="H1548" s="4">
        <v>0.9</v>
      </c>
      <c r="I1548" s="5">
        <v>4000</v>
      </c>
      <c r="J1548" s="6">
        <v>3600</v>
      </c>
      <c r="K1548" s="6">
        <v>1440</v>
      </c>
      <c r="L1548" s="7">
        <v>0.4</v>
      </c>
    </row>
    <row r="1549" spans="1:12" x14ac:dyDescent="0.25">
      <c r="A1549" s="2" t="s">
        <v>25</v>
      </c>
      <c r="B1549" s="2">
        <v>1128299</v>
      </c>
      <c r="C1549" s="3">
        <v>44371</v>
      </c>
      <c r="D1549" s="2" t="s">
        <v>26</v>
      </c>
      <c r="E1549" s="2" t="s">
        <v>64</v>
      </c>
      <c r="F1549" s="2" t="s">
        <v>65</v>
      </c>
      <c r="G1549" s="2" t="s">
        <v>20</v>
      </c>
      <c r="H1549" s="4">
        <v>1.05</v>
      </c>
      <c r="I1549" s="5">
        <v>7000</v>
      </c>
      <c r="J1549" s="6">
        <v>7350</v>
      </c>
      <c r="K1549" s="6">
        <v>2205</v>
      </c>
      <c r="L1549" s="7">
        <v>0.3</v>
      </c>
    </row>
    <row r="1550" spans="1:12" x14ac:dyDescent="0.25">
      <c r="A1550" s="2" t="s">
        <v>25</v>
      </c>
      <c r="B1550" s="2">
        <v>1128299</v>
      </c>
      <c r="C1550" s="3">
        <v>44400</v>
      </c>
      <c r="D1550" s="2" t="s">
        <v>26</v>
      </c>
      <c r="E1550" s="2" t="s">
        <v>64</v>
      </c>
      <c r="F1550" s="2" t="s">
        <v>65</v>
      </c>
      <c r="G1550" s="2" t="s">
        <v>15</v>
      </c>
      <c r="H1550" s="4">
        <v>0.85</v>
      </c>
      <c r="I1550" s="5">
        <v>8500</v>
      </c>
      <c r="J1550" s="6">
        <v>7225</v>
      </c>
      <c r="K1550" s="6">
        <v>2528.75</v>
      </c>
      <c r="L1550" s="7">
        <v>0.35</v>
      </c>
    </row>
    <row r="1551" spans="1:12" x14ac:dyDescent="0.25">
      <c r="A1551" s="2" t="s">
        <v>25</v>
      </c>
      <c r="B1551" s="2">
        <v>1128299</v>
      </c>
      <c r="C1551" s="3">
        <v>44400</v>
      </c>
      <c r="D1551" s="2" t="s">
        <v>26</v>
      </c>
      <c r="E1551" s="2" t="s">
        <v>64</v>
      </c>
      <c r="F1551" s="2" t="s">
        <v>65</v>
      </c>
      <c r="G1551" s="2" t="s">
        <v>16</v>
      </c>
      <c r="H1551" s="4">
        <v>0.9</v>
      </c>
      <c r="I1551" s="5">
        <v>7000</v>
      </c>
      <c r="J1551" s="6">
        <v>6300</v>
      </c>
      <c r="K1551" s="6">
        <v>2205</v>
      </c>
      <c r="L1551" s="7">
        <v>0.35</v>
      </c>
    </row>
    <row r="1552" spans="1:12" x14ac:dyDescent="0.25">
      <c r="A1552" s="2" t="s">
        <v>25</v>
      </c>
      <c r="B1552" s="2">
        <v>1128299</v>
      </c>
      <c r="C1552" s="3">
        <v>44400</v>
      </c>
      <c r="D1552" s="2" t="s">
        <v>26</v>
      </c>
      <c r="E1552" s="2" t="s">
        <v>64</v>
      </c>
      <c r="F1552" s="2" t="s">
        <v>65</v>
      </c>
      <c r="G1552" s="2" t="s">
        <v>17</v>
      </c>
      <c r="H1552" s="4">
        <v>0.9</v>
      </c>
      <c r="I1552" s="5">
        <v>6500</v>
      </c>
      <c r="J1552" s="6">
        <v>5850</v>
      </c>
      <c r="K1552" s="6">
        <v>2047.4999999999998</v>
      </c>
      <c r="L1552" s="7">
        <v>0.35</v>
      </c>
    </row>
    <row r="1553" spans="1:12" x14ac:dyDescent="0.25">
      <c r="A1553" s="2" t="s">
        <v>25</v>
      </c>
      <c r="B1553" s="2">
        <v>1128299</v>
      </c>
      <c r="C1553" s="3">
        <v>44400</v>
      </c>
      <c r="D1553" s="2" t="s">
        <v>26</v>
      </c>
      <c r="E1553" s="2" t="s">
        <v>64</v>
      </c>
      <c r="F1553" s="2" t="s">
        <v>65</v>
      </c>
      <c r="G1553" s="2" t="s">
        <v>18</v>
      </c>
      <c r="H1553" s="4">
        <v>0.85</v>
      </c>
      <c r="I1553" s="5">
        <v>5500</v>
      </c>
      <c r="J1553" s="6">
        <v>4675</v>
      </c>
      <c r="K1553" s="6">
        <v>1636.25</v>
      </c>
      <c r="L1553" s="7">
        <v>0.35</v>
      </c>
    </row>
    <row r="1554" spans="1:12" x14ac:dyDescent="0.25">
      <c r="A1554" s="2" t="s">
        <v>25</v>
      </c>
      <c r="B1554" s="2">
        <v>1128299</v>
      </c>
      <c r="C1554" s="3">
        <v>44400</v>
      </c>
      <c r="D1554" s="2" t="s">
        <v>26</v>
      </c>
      <c r="E1554" s="2" t="s">
        <v>64</v>
      </c>
      <c r="F1554" s="2" t="s">
        <v>65</v>
      </c>
      <c r="G1554" s="2" t="s">
        <v>19</v>
      </c>
      <c r="H1554" s="4">
        <v>0.9</v>
      </c>
      <c r="I1554" s="5">
        <v>6000</v>
      </c>
      <c r="J1554" s="6">
        <v>5400</v>
      </c>
      <c r="K1554" s="6">
        <v>2160</v>
      </c>
      <c r="L1554" s="7">
        <v>0.4</v>
      </c>
    </row>
    <row r="1555" spans="1:12" x14ac:dyDescent="0.25">
      <c r="A1555" s="2" t="s">
        <v>25</v>
      </c>
      <c r="B1555" s="2">
        <v>1128299</v>
      </c>
      <c r="C1555" s="3">
        <v>44400</v>
      </c>
      <c r="D1555" s="2" t="s">
        <v>26</v>
      </c>
      <c r="E1555" s="2" t="s">
        <v>64</v>
      </c>
      <c r="F1555" s="2" t="s">
        <v>65</v>
      </c>
      <c r="G1555" s="2" t="s">
        <v>20</v>
      </c>
      <c r="H1555" s="4">
        <v>1.05</v>
      </c>
      <c r="I1555" s="5">
        <v>6000</v>
      </c>
      <c r="J1555" s="6">
        <v>6300</v>
      </c>
      <c r="K1555" s="6">
        <v>1890</v>
      </c>
      <c r="L1555" s="7">
        <v>0.3</v>
      </c>
    </row>
    <row r="1556" spans="1:12" x14ac:dyDescent="0.25">
      <c r="A1556" s="2" t="s">
        <v>25</v>
      </c>
      <c r="B1556" s="2">
        <v>1128299</v>
      </c>
      <c r="C1556" s="3">
        <v>44432</v>
      </c>
      <c r="D1556" s="2" t="s">
        <v>26</v>
      </c>
      <c r="E1556" s="2" t="s">
        <v>64</v>
      </c>
      <c r="F1556" s="2" t="s">
        <v>65</v>
      </c>
      <c r="G1556" s="2" t="s">
        <v>15</v>
      </c>
      <c r="H1556" s="4">
        <v>0.9</v>
      </c>
      <c r="I1556" s="5">
        <v>8000</v>
      </c>
      <c r="J1556" s="6">
        <v>7200</v>
      </c>
      <c r="K1556" s="6">
        <v>2520</v>
      </c>
      <c r="L1556" s="7">
        <v>0.35</v>
      </c>
    </row>
    <row r="1557" spans="1:12" x14ac:dyDescent="0.25">
      <c r="A1557" s="2" t="s">
        <v>25</v>
      </c>
      <c r="B1557" s="2">
        <v>1128299</v>
      </c>
      <c r="C1557" s="3">
        <v>44432</v>
      </c>
      <c r="D1557" s="2" t="s">
        <v>26</v>
      </c>
      <c r="E1557" s="2" t="s">
        <v>64</v>
      </c>
      <c r="F1557" s="2" t="s">
        <v>65</v>
      </c>
      <c r="G1557" s="2" t="s">
        <v>16</v>
      </c>
      <c r="H1557" s="4">
        <v>0.8</v>
      </c>
      <c r="I1557" s="5">
        <v>7750</v>
      </c>
      <c r="J1557" s="6">
        <v>6200</v>
      </c>
      <c r="K1557" s="6">
        <v>2170</v>
      </c>
      <c r="L1557" s="7">
        <v>0.35</v>
      </c>
    </row>
    <row r="1558" spans="1:12" x14ac:dyDescent="0.25">
      <c r="A1558" s="2" t="s">
        <v>25</v>
      </c>
      <c r="B1558" s="2">
        <v>1128299</v>
      </c>
      <c r="C1558" s="3">
        <v>44432</v>
      </c>
      <c r="D1558" s="2" t="s">
        <v>26</v>
      </c>
      <c r="E1558" s="2" t="s">
        <v>64</v>
      </c>
      <c r="F1558" s="2" t="s">
        <v>65</v>
      </c>
      <c r="G1558" s="2" t="s">
        <v>17</v>
      </c>
      <c r="H1558" s="4">
        <v>0.70000000000000007</v>
      </c>
      <c r="I1558" s="5">
        <v>6500</v>
      </c>
      <c r="J1558" s="6">
        <v>4550</v>
      </c>
      <c r="K1558" s="6">
        <v>1592.5</v>
      </c>
      <c r="L1558" s="7">
        <v>0.35</v>
      </c>
    </row>
    <row r="1559" spans="1:12" x14ac:dyDescent="0.25">
      <c r="A1559" s="2" t="s">
        <v>25</v>
      </c>
      <c r="B1559" s="2">
        <v>1128299</v>
      </c>
      <c r="C1559" s="3">
        <v>44432</v>
      </c>
      <c r="D1559" s="2" t="s">
        <v>26</v>
      </c>
      <c r="E1559" s="2" t="s">
        <v>64</v>
      </c>
      <c r="F1559" s="2" t="s">
        <v>65</v>
      </c>
      <c r="G1559" s="2" t="s">
        <v>18</v>
      </c>
      <c r="H1559" s="4">
        <v>0.70000000000000007</v>
      </c>
      <c r="I1559" s="5">
        <v>4250</v>
      </c>
      <c r="J1559" s="6">
        <v>2975.0000000000005</v>
      </c>
      <c r="K1559" s="6">
        <v>1041.25</v>
      </c>
      <c r="L1559" s="7">
        <v>0.35</v>
      </c>
    </row>
    <row r="1560" spans="1:12" x14ac:dyDescent="0.25">
      <c r="A1560" s="2" t="s">
        <v>25</v>
      </c>
      <c r="B1560" s="2">
        <v>1128299</v>
      </c>
      <c r="C1560" s="3">
        <v>44432</v>
      </c>
      <c r="D1560" s="2" t="s">
        <v>26</v>
      </c>
      <c r="E1560" s="2" t="s">
        <v>64</v>
      </c>
      <c r="F1560" s="2" t="s">
        <v>65</v>
      </c>
      <c r="G1560" s="2" t="s">
        <v>19</v>
      </c>
      <c r="H1560" s="4">
        <v>0.7</v>
      </c>
      <c r="I1560" s="5">
        <v>4250</v>
      </c>
      <c r="J1560" s="6">
        <v>2975</v>
      </c>
      <c r="K1560" s="6">
        <v>1190</v>
      </c>
      <c r="L1560" s="7">
        <v>0.4</v>
      </c>
    </row>
    <row r="1561" spans="1:12" x14ac:dyDescent="0.25">
      <c r="A1561" s="2" t="s">
        <v>25</v>
      </c>
      <c r="B1561" s="2">
        <v>1128299</v>
      </c>
      <c r="C1561" s="3">
        <v>44432</v>
      </c>
      <c r="D1561" s="2" t="s">
        <v>26</v>
      </c>
      <c r="E1561" s="2" t="s">
        <v>64</v>
      </c>
      <c r="F1561" s="2" t="s">
        <v>65</v>
      </c>
      <c r="G1561" s="2" t="s">
        <v>20</v>
      </c>
      <c r="H1561" s="4">
        <v>0.75</v>
      </c>
      <c r="I1561" s="5">
        <v>2500</v>
      </c>
      <c r="J1561" s="6">
        <v>1875</v>
      </c>
      <c r="K1561" s="6">
        <v>562.5</v>
      </c>
      <c r="L1561" s="7">
        <v>0.3</v>
      </c>
    </row>
    <row r="1562" spans="1:12" x14ac:dyDescent="0.25">
      <c r="A1562" s="2" t="s">
        <v>25</v>
      </c>
      <c r="B1562" s="2">
        <v>1128299</v>
      </c>
      <c r="C1562" s="3">
        <v>44464</v>
      </c>
      <c r="D1562" s="2" t="s">
        <v>26</v>
      </c>
      <c r="E1562" s="2" t="s">
        <v>64</v>
      </c>
      <c r="F1562" s="2" t="s">
        <v>65</v>
      </c>
      <c r="G1562" s="2" t="s">
        <v>15</v>
      </c>
      <c r="H1562" s="4">
        <v>0.50000000000000011</v>
      </c>
      <c r="I1562" s="5">
        <v>4500</v>
      </c>
      <c r="J1562" s="6">
        <v>2250.0000000000005</v>
      </c>
      <c r="K1562" s="6">
        <v>787.50000000000011</v>
      </c>
      <c r="L1562" s="7">
        <v>0.35</v>
      </c>
    </row>
    <row r="1563" spans="1:12" x14ac:dyDescent="0.25">
      <c r="A1563" s="2" t="s">
        <v>25</v>
      </c>
      <c r="B1563" s="2">
        <v>1128299</v>
      </c>
      <c r="C1563" s="3">
        <v>44464</v>
      </c>
      <c r="D1563" s="2" t="s">
        <v>26</v>
      </c>
      <c r="E1563" s="2" t="s">
        <v>64</v>
      </c>
      <c r="F1563" s="2" t="s">
        <v>65</v>
      </c>
      <c r="G1563" s="2" t="s">
        <v>16</v>
      </c>
      <c r="H1563" s="4">
        <v>0.55000000000000016</v>
      </c>
      <c r="I1563" s="5">
        <v>4500</v>
      </c>
      <c r="J1563" s="6">
        <v>2475.0000000000009</v>
      </c>
      <c r="K1563" s="6">
        <v>866.25000000000023</v>
      </c>
      <c r="L1563" s="7">
        <v>0.35</v>
      </c>
    </row>
    <row r="1564" spans="1:12" x14ac:dyDescent="0.25">
      <c r="A1564" s="2" t="s">
        <v>25</v>
      </c>
      <c r="B1564" s="2">
        <v>1128299</v>
      </c>
      <c r="C1564" s="3">
        <v>44464</v>
      </c>
      <c r="D1564" s="2" t="s">
        <v>26</v>
      </c>
      <c r="E1564" s="2" t="s">
        <v>64</v>
      </c>
      <c r="F1564" s="2" t="s">
        <v>65</v>
      </c>
      <c r="G1564" s="2" t="s">
        <v>17</v>
      </c>
      <c r="H1564" s="4">
        <v>0.50000000000000011</v>
      </c>
      <c r="I1564" s="5">
        <v>2500</v>
      </c>
      <c r="J1564" s="6">
        <v>1250.0000000000002</v>
      </c>
      <c r="K1564" s="6">
        <v>437.50000000000006</v>
      </c>
      <c r="L1564" s="7">
        <v>0.35</v>
      </c>
    </row>
    <row r="1565" spans="1:12" x14ac:dyDescent="0.25">
      <c r="A1565" s="2" t="s">
        <v>25</v>
      </c>
      <c r="B1565" s="2">
        <v>1128299</v>
      </c>
      <c r="C1565" s="3">
        <v>44464</v>
      </c>
      <c r="D1565" s="2" t="s">
        <v>26</v>
      </c>
      <c r="E1565" s="2" t="s">
        <v>64</v>
      </c>
      <c r="F1565" s="2" t="s">
        <v>65</v>
      </c>
      <c r="G1565" s="2" t="s">
        <v>18</v>
      </c>
      <c r="H1565" s="4">
        <v>0.50000000000000011</v>
      </c>
      <c r="I1565" s="5">
        <v>2000</v>
      </c>
      <c r="J1565" s="6">
        <v>1000.0000000000002</v>
      </c>
      <c r="K1565" s="6">
        <v>350.00000000000006</v>
      </c>
      <c r="L1565" s="7">
        <v>0.35</v>
      </c>
    </row>
    <row r="1566" spans="1:12" x14ac:dyDescent="0.25">
      <c r="A1566" s="2" t="s">
        <v>25</v>
      </c>
      <c r="B1566" s="2">
        <v>1128299</v>
      </c>
      <c r="C1566" s="3">
        <v>44464</v>
      </c>
      <c r="D1566" s="2" t="s">
        <v>26</v>
      </c>
      <c r="E1566" s="2" t="s">
        <v>64</v>
      </c>
      <c r="F1566" s="2" t="s">
        <v>65</v>
      </c>
      <c r="G1566" s="2" t="s">
        <v>19</v>
      </c>
      <c r="H1566" s="4">
        <v>0.60000000000000009</v>
      </c>
      <c r="I1566" s="5">
        <v>2250</v>
      </c>
      <c r="J1566" s="6">
        <v>1350.0000000000002</v>
      </c>
      <c r="K1566" s="6">
        <v>540.00000000000011</v>
      </c>
      <c r="L1566" s="7">
        <v>0.4</v>
      </c>
    </row>
    <row r="1567" spans="1:12" x14ac:dyDescent="0.25">
      <c r="A1567" s="2" t="s">
        <v>25</v>
      </c>
      <c r="B1567" s="2">
        <v>1128299</v>
      </c>
      <c r="C1567" s="3">
        <v>44464</v>
      </c>
      <c r="D1567" s="2" t="s">
        <v>26</v>
      </c>
      <c r="E1567" s="2" t="s">
        <v>64</v>
      </c>
      <c r="F1567" s="2" t="s">
        <v>65</v>
      </c>
      <c r="G1567" s="2" t="s">
        <v>20</v>
      </c>
      <c r="H1567" s="4">
        <v>0.44999999999999996</v>
      </c>
      <c r="I1567" s="5">
        <v>2500</v>
      </c>
      <c r="J1567" s="6">
        <v>1125</v>
      </c>
      <c r="K1567" s="6">
        <v>337.5</v>
      </c>
      <c r="L1567" s="7">
        <v>0.3</v>
      </c>
    </row>
    <row r="1568" spans="1:12" x14ac:dyDescent="0.25">
      <c r="A1568" s="2" t="s">
        <v>25</v>
      </c>
      <c r="B1568" s="2">
        <v>1128299</v>
      </c>
      <c r="C1568" s="3">
        <v>44493</v>
      </c>
      <c r="D1568" s="2" t="s">
        <v>26</v>
      </c>
      <c r="E1568" s="2" t="s">
        <v>64</v>
      </c>
      <c r="F1568" s="2" t="s">
        <v>65</v>
      </c>
      <c r="G1568" s="2" t="s">
        <v>15</v>
      </c>
      <c r="H1568" s="4">
        <v>0.4</v>
      </c>
      <c r="I1568" s="5">
        <v>3500</v>
      </c>
      <c r="J1568" s="6">
        <v>1400</v>
      </c>
      <c r="K1568" s="6">
        <v>489.99999999999994</v>
      </c>
      <c r="L1568" s="7">
        <v>0.35</v>
      </c>
    </row>
    <row r="1569" spans="1:12" x14ac:dyDescent="0.25">
      <c r="A1569" s="2" t="s">
        <v>25</v>
      </c>
      <c r="B1569" s="2">
        <v>1128299</v>
      </c>
      <c r="C1569" s="3">
        <v>44493</v>
      </c>
      <c r="D1569" s="2" t="s">
        <v>26</v>
      </c>
      <c r="E1569" s="2" t="s">
        <v>64</v>
      </c>
      <c r="F1569" s="2" t="s">
        <v>65</v>
      </c>
      <c r="G1569" s="2" t="s">
        <v>16</v>
      </c>
      <c r="H1569" s="4">
        <v>0.55000000000000016</v>
      </c>
      <c r="I1569" s="5">
        <v>5250</v>
      </c>
      <c r="J1569" s="6">
        <v>2887.5000000000009</v>
      </c>
      <c r="K1569" s="6">
        <v>1010.6250000000002</v>
      </c>
      <c r="L1569" s="7">
        <v>0.35</v>
      </c>
    </row>
    <row r="1570" spans="1:12" x14ac:dyDescent="0.25">
      <c r="A1570" s="2" t="s">
        <v>25</v>
      </c>
      <c r="B1570" s="2">
        <v>1128299</v>
      </c>
      <c r="C1570" s="3">
        <v>44493</v>
      </c>
      <c r="D1570" s="2" t="s">
        <v>26</v>
      </c>
      <c r="E1570" s="2" t="s">
        <v>64</v>
      </c>
      <c r="F1570" s="2" t="s">
        <v>65</v>
      </c>
      <c r="G1570" s="2" t="s">
        <v>17</v>
      </c>
      <c r="H1570" s="4">
        <v>0.50000000000000011</v>
      </c>
      <c r="I1570" s="5">
        <v>3500</v>
      </c>
      <c r="J1570" s="6">
        <v>1750.0000000000005</v>
      </c>
      <c r="K1570" s="6">
        <v>612.50000000000011</v>
      </c>
      <c r="L1570" s="7">
        <v>0.35</v>
      </c>
    </row>
    <row r="1571" spans="1:12" x14ac:dyDescent="0.25">
      <c r="A1571" s="2" t="s">
        <v>25</v>
      </c>
      <c r="B1571" s="2">
        <v>1128299</v>
      </c>
      <c r="C1571" s="3">
        <v>44493</v>
      </c>
      <c r="D1571" s="2" t="s">
        <v>26</v>
      </c>
      <c r="E1571" s="2" t="s">
        <v>64</v>
      </c>
      <c r="F1571" s="2" t="s">
        <v>65</v>
      </c>
      <c r="G1571" s="2" t="s">
        <v>18</v>
      </c>
      <c r="H1571" s="4">
        <v>0.45000000000000007</v>
      </c>
      <c r="I1571" s="5">
        <v>3250</v>
      </c>
      <c r="J1571" s="6">
        <v>1462.5000000000002</v>
      </c>
      <c r="K1571" s="6">
        <v>511.87500000000006</v>
      </c>
      <c r="L1571" s="7">
        <v>0.35</v>
      </c>
    </row>
    <row r="1572" spans="1:12" x14ac:dyDescent="0.25">
      <c r="A1572" s="2" t="s">
        <v>25</v>
      </c>
      <c r="B1572" s="2">
        <v>1128299</v>
      </c>
      <c r="C1572" s="3">
        <v>44493</v>
      </c>
      <c r="D1572" s="2" t="s">
        <v>26</v>
      </c>
      <c r="E1572" s="2" t="s">
        <v>64</v>
      </c>
      <c r="F1572" s="2" t="s">
        <v>65</v>
      </c>
      <c r="G1572" s="2" t="s">
        <v>19</v>
      </c>
      <c r="H1572" s="4">
        <v>0.55000000000000004</v>
      </c>
      <c r="I1572" s="5">
        <v>3000</v>
      </c>
      <c r="J1572" s="6">
        <v>1650.0000000000002</v>
      </c>
      <c r="K1572" s="6">
        <v>660.00000000000011</v>
      </c>
      <c r="L1572" s="7">
        <v>0.4</v>
      </c>
    </row>
    <row r="1573" spans="1:12" x14ac:dyDescent="0.25">
      <c r="A1573" s="2" t="s">
        <v>25</v>
      </c>
      <c r="B1573" s="2">
        <v>1128299</v>
      </c>
      <c r="C1573" s="3">
        <v>44493</v>
      </c>
      <c r="D1573" s="2" t="s">
        <v>26</v>
      </c>
      <c r="E1573" s="2" t="s">
        <v>64</v>
      </c>
      <c r="F1573" s="2" t="s">
        <v>65</v>
      </c>
      <c r="G1573" s="2" t="s">
        <v>20</v>
      </c>
      <c r="H1573" s="4">
        <v>0.60000000000000009</v>
      </c>
      <c r="I1573" s="5">
        <v>3500</v>
      </c>
      <c r="J1573" s="6">
        <v>2100.0000000000005</v>
      </c>
      <c r="K1573" s="6">
        <v>630.00000000000011</v>
      </c>
      <c r="L1573" s="7">
        <v>0.3</v>
      </c>
    </row>
    <row r="1574" spans="1:12" x14ac:dyDescent="0.25">
      <c r="A1574" s="2" t="s">
        <v>25</v>
      </c>
      <c r="B1574" s="2">
        <v>1128299</v>
      </c>
      <c r="C1574" s="3">
        <v>44524</v>
      </c>
      <c r="D1574" s="2" t="s">
        <v>26</v>
      </c>
      <c r="E1574" s="2" t="s">
        <v>64</v>
      </c>
      <c r="F1574" s="2" t="s">
        <v>65</v>
      </c>
      <c r="G1574" s="2" t="s">
        <v>15</v>
      </c>
      <c r="H1574" s="4">
        <v>0.45000000000000007</v>
      </c>
      <c r="I1574" s="5">
        <v>5750</v>
      </c>
      <c r="J1574" s="6">
        <v>2587.5000000000005</v>
      </c>
      <c r="K1574" s="6">
        <v>905.62500000000011</v>
      </c>
      <c r="L1574" s="7">
        <v>0.35</v>
      </c>
    </row>
    <row r="1575" spans="1:12" x14ac:dyDescent="0.25">
      <c r="A1575" s="2" t="s">
        <v>25</v>
      </c>
      <c r="B1575" s="2">
        <v>1128299</v>
      </c>
      <c r="C1575" s="3">
        <v>44524</v>
      </c>
      <c r="D1575" s="2" t="s">
        <v>26</v>
      </c>
      <c r="E1575" s="2" t="s">
        <v>64</v>
      </c>
      <c r="F1575" s="2" t="s">
        <v>65</v>
      </c>
      <c r="G1575" s="2" t="s">
        <v>16</v>
      </c>
      <c r="H1575" s="4">
        <v>0.50000000000000011</v>
      </c>
      <c r="I1575" s="5">
        <v>6500</v>
      </c>
      <c r="J1575" s="6">
        <v>3250.0000000000009</v>
      </c>
      <c r="K1575" s="6">
        <v>1137.5000000000002</v>
      </c>
      <c r="L1575" s="7">
        <v>0.35</v>
      </c>
    </row>
    <row r="1576" spans="1:12" x14ac:dyDescent="0.25">
      <c r="A1576" s="2" t="s">
        <v>25</v>
      </c>
      <c r="B1576" s="2">
        <v>1128299</v>
      </c>
      <c r="C1576" s="3">
        <v>44524</v>
      </c>
      <c r="D1576" s="2" t="s">
        <v>26</v>
      </c>
      <c r="E1576" s="2" t="s">
        <v>64</v>
      </c>
      <c r="F1576" s="2" t="s">
        <v>65</v>
      </c>
      <c r="G1576" s="2" t="s">
        <v>17</v>
      </c>
      <c r="H1576" s="4">
        <v>0.45000000000000007</v>
      </c>
      <c r="I1576" s="5">
        <v>4750</v>
      </c>
      <c r="J1576" s="6">
        <v>2137.5000000000005</v>
      </c>
      <c r="K1576" s="6">
        <v>748.12500000000011</v>
      </c>
      <c r="L1576" s="7">
        <v>0.35</v>
      </c>
    </row>
    <row r="1577" spans="1:12" x14ac:dyDescent="0.25">
      <c r="A1577" s="2" t="s">
        <v>25</v>
      </c>
      <c r="B1577" s="2">
        <v>1128299</v>
      </c>
      <c r="C1577" s="3">
        <v>44524</v>
      </c>
      <c r="D1577" s="2" t="s">
        <v>26</v>
      </c>
      <c r="E1577" s="2" t="s">
        <v>64</v>
      </c>
      <c r="F1577" s="2" t="s">
        <v>65</v>
      </c>
      <c r="G1577" s="2" t="s">
        <v>18</v>
      </c>
      <c r="H1577" s="4">
        <v>0.55000000000000016</v>
      </c>
      <c r="I1577" s="5">
        <v>4500</v>
      </c>
      <c r="J1577" s="6">
        <v>2475.0000000000009</v>
      </c>
      <c r="K1577" s="6">
        <v>866.25000000000023</v>
      </c>
      <c r="L1577" s="7">
        <v>0.35</v>
      </c>
    </row>
    <row r="1578" spans="1:12" x14ac:dyDescent="0.25">
      <c r="A1578" s="2" t="s">
        <v>25</v>
      </c>
      <c r="B1578" s="2">
        <v>1128299</v>
      </c>
      <c r="C1578" s="3">
        <v>44524</v>
      </c>
      <c r="D1578" s="2" t="s">
        <v>26</v>
      </c>
      <c r="E1578" s="2" t="s">
        <v>64</v>
      </c>
      <c r="F1578" s="2" t="s">
        <v>65</v>
      </c>
      <c r="G1578" s="2" t="s">
        <v>19</v>
      </c>
      <c r="H1578" s="4">
        <v>0.75000000000000011</v>
      </c>
      <c r="I1578" s="5">
        <v>4250</v>
      </c>
      <c r="J1578" s="6">
        <v>3187.5000000000005</v>
      </c>
      <c r="K1578" s="6">
        <v>1275.0000000000002</v>
      </c>
      <c r="L1578" s="7">
        <v>0.4</v>
      </c>
    </row>
    <row r="1579" spans="1:12" x14ac:dyDescent="0.25">
      <c r="A1579" s="2" t="s">
        <v>25</v>
      </c>
      <c r="B1579" s="2">
        <v>1128299</v>
      </c>
      <c r="C1579" s="3">
        <v>44524</v>
      </c>
      <c r="D1579" s="2" t="s">
        <v>26</v>
      </c>
      <c r="E1579" s="2" t="s">
        <v>64</v>
      </c>
      <c r="F1579" s="2" t="s">
        <v>65</v>
      </c>
      <c r="G1579" s="2" t="s">
        <v>20</v>
      </c>
      <c r="H1579" s="4">
        <v>0.80000000000000016</v>
      </c>
      <c r="I1579" s="5">
        <v>5500</v>
      </c>
      <c r="J1579" s="6">
        <v>4400.0000000000009</v>
      </c>
      <c r="K1579" s="6">
        <v>1320.0000000000002</v>
      </c>
      <c r="L1579" s="7">
        <v>0.3</v>
      </c>
    </row>
    <row r="1580" spans="1:12" x14ac:dyDescent="0.25">
      <c r="A1580" s="2" t="s">
        <v>25</v>
      </c>
      <c r="B1580" s="2">
        <v>1128299</v>
      </c>
      <c r="C1580" s="3">
        <v>44553</v>
      </c>
      <c r="D1580" s="2" t="s">
        <v>26</v>
      </c>
      <c r="E1580" s="2" t="s">
        <v>64</v>
      </c>
      <c r="F1580" s="2" t="s">
        <v>65</v>
      </c>
      <c r="G1580" s="2" t="s">
        <v>15</v>
      </c>
      <c r="H1580" s="4">
        <v>0.65000000000000013</v>
      </c>
      <c r="I1580" s="5">
        <v>7500</v>
      </c>
      <c r="J1580" s="6">
        <v>4875.0000000000009</v>
      </c>
      <c r="K1580" s="6">
        <v>1706.2500000000002</v>
      </c>
      <c r="L1580" s="7">
        <v>0.35</v>
      </c>
    </row>
    <row r="1581" spans="1:12" x14ac:dyDescent="0.25">
      <c r="A1581" s="2" t="s">
        <v>25</v>
      </c>
      <c r="B1581" s="2">
        <v>1128299</v>
      </c>
      <c r="C1581" s="3">
        <v>44553</v>
      </c>
      <c r="D1581" s="2" t="s">
        <v>26</v>
      </c>
      <c r="E1581" s="2" t="s">
        <v>64</v>
      </c>
      <c r="F1581" s="2" t="s">
        <v>65</v>
      </c>
      <c r="G1581" s="2" t="s">
        <v>16</v>
      </c>
      <c r="H1581" s="4">
        <v>0.75000000000000022</v>
      </c>
      <c r="I1581" s="5">
        <v>7500</v>
      </c>
      <c r="J1581" s="6">
        <v>5625.0000000000018</v>
      </c>
      <c r="K1581" s="6">
        <v>1968.7500000000005</v>
      </c>
      <c r="L1581" s="7">
        <v>0.35</v>
      </c>
    </row>
    <row r="1582" spans="1:12" x14ac:dyDescent="0.25">
      <c r="A1582" s="2" t="s">
        <v>25</v>
      </c>
      <c r="B1582" s="2">
        <v>1128299</v>
      </c>
      <c r="C1582" s="3">
        <v>44553</v>
      </c>
      <c r="D1582" s="2" t="s">
        <v>26</v>
      </c>
      <c r="E1582" s="2" t="s">
        <v>64</v>
      </c>
      <c r="F1582" s="2" t="s">
        <v>65</v>
      </c>
      <c r="G1582" s="2" t="s">
        <v>17</v>
      </c>
      <c r="H1582" s="4">
        <v>0.70000000000000018</v>
      </c>
      <c r="I1582" s="5">
        <v>5500</v>
      </c>
      <c r="J1582" s="6">
        <v>3850.0000000000009</v>
      </c>
      <c r="K1582" s="6">
        <v>1347.5000000000002</v>
      </c>
      <c r="L1582" s="7">
        <v>0.35</v>
      </c>
    </row>
    <row r="1583" spans="1:12" x14ac:dyDescent="0.25">
      <c r="A1583" s="2" t="s">
        <v>25</v>
      </c>
      <c r="B1583" s="2">
        <v>1128299</v>
      </c>
      <c r="C1583" s="3">
        <v>44553</v>
      </c>
      <c r="D1583" s="2" t="s">
        <v>26</v>
      </c>
      <c r="E1583" s="2" t="s">
        <v>64</v>
      </c>
      <c r="F1583" s="2" t="s">
        <v>65</v>
      </c>
      <c r="G1583" s="2" t="s">
        <v>18</v>
      </c>
      <c r="H1583" s="4">
        <v>0.70000000000000018</v>
      </c>
      <c r="I1583" s="5">
        <v>5500</v>
      </c>
      <c r="J1583" s="6">
        <v>3850.0000000000009</v>
      </c>
      <c r="K1583" s="6">
        <v>1347.5000000000002</v>
      </c>
      <c r="L1583" s="7">
        <v>0.35</v>
      </c>
    </row>
    <row r="1584" spans="1:12" x14ac:dyDescent="0.25">
      <c r="A1584" s="2" t="s">
        <v>25</v>
      </c>
      <c r="B1584" s="2">
        <v>1128299</v>
      </c>
      <c r="C1584" s="3">
        <v>44553</v>
      </c>
      <c r="D1584" s="2" t="s">
        <v>26</v>
      </c>
      <c r="E1584" s="2" t="s">
        <v>64</v>
      </c>
      <c r="F1584" s="2" t="s">
        <v>65</v>
      </c>
      <c r="G1584" s="2" t="s">
        <v>19</v>
      </c>
      <c r="H1584" s="4">
        <v>0.80000000000000016</v>
      </c>
      <c r="I1584" s="5">
        <v>4750</v>
      </c>
      <c r="J1584" s="6">
        <v>3800.0000000000009</v>
      </c>
      <c r="K1584" s="6">
        <v>1520.0000000000005</v>
      </c>
      <c r="L1584" s="7">
        <v>0.4</v>
      </c>
    </row>
    <row r="1585" spans="1:12" x14ac:dyDescent="0.25">
      <c r="A1585" s="2" t="s">
        <v>25</v>
      </c>
      <c r="B1585" s="2">
        <v>1128299</v>
      </c>
      <c r="C1585" s="3">
        <v>44553</v>
      </c>
      <c r="D1585" s="2" t="s">
        <v>26</v>
      </c>
      <c r="E1585" s="2" t="s">
        <v>64</v>
      </c>
      <c r="F1585" s="2" t="s">
        <v>65</v>
      </c>
      <c r="G1585" s="2" t="s">
        <v>20</v>
      </c>
      <c r="H1585" s="4">
        <v>0.8500000000000002</v>
      </c>
      <c r="I1585" s="5">
        <v>5750</v>
      </c>
      <c r="J1585" s="6">
        <v>4887.5000000000009</v>
      </c>
      <c r="K1585" s="6">
        <v>1466.2500000000002</v>
      </c>
      <c r="L1585" s="7">
        <v>0.3</v>
      </c>
    </row>
    <row r="1586" spans="1:12" x14ac:dyDescent="0.25">
      <c r="A1586" s="2" t="s">
        <v>12</v>
      </c>
      <c r="B1586" s="2">
        <v>1185732</v>
      </c>
      <c r="C1586" s="3">
        <v>44215</v>
      </c>
      <c r="D1586" s="2" t="s">
        <v>43</v>
      </c>
      <c r="E1586" s="2" t="s">
        <v>66</v>
      </c>
      <c r="F1586" s="2" t="s">
        <v>67</v>
      </c>
      <c r="G1586" s="2" t="s">
        <v>15</v>
      </c>
      <c r="H1586" s="4">
        <v>0.35</v>
      </c>
      <c r="I1586" s="5">
        <v>7500</v>
      </c>
      <c r="J1586" s="6">
        <v>2625</v>
      </c>
      <c r="K1586" s="6">
        <v>1312.5</v>
      </c>
      <c r="L1586" s="7">
        <v>0.5</v>
      </c>
    </row>
    <row r="1587" spans="1:12" x14ac:dyDescent="0.25">
      <c r="A1587" s="2" t="s">
        <v>12</v>
      </c>
      <c r="B1587" s="2">
        <v>1185732</v>
      </c>
      <c r="C1587" s="3">
        <v>44215</v>
      </c>
      <c r="D1587" s="2" t="s">
        <v>43</v>
      </c>
      <c r="E1587" s="2" t="s">
        <v>66</v>
      </c>
      <c r="F1587" s="2" t="s">
        <v>67</v>
      </c>
      <c r="G1587" s="2" t="s">
        <v>16</v>
      </c>
      <c r="H1587" s="4">
        <v>0.35</v>
      </c>
      <c r="I1587" s="5">
        <v>5500</v>
      </c>
      <c r="J1587" s="6">
        <v>1924.9999999999998</v>
      </c>
      <c r="K1587" s="6">
        <v>769.99999999999989</v>
      </c>
      <c r="L1587" s="7">
        <v>0.39999999999999997</v>
      </c>
    </row>
    <row r="1588" spans="1:12" x14ac:dyDescent="0.25">
      <c r="A1588" s="2" t="s">
        <v>12</v>
      </c>
      <c r="B1588" s="2">
        <v>1185732</v>
      </c>
      <c r="C1588" s="3">
        <v>44215</v>
      </c>
      <c r="D1588" s="2" t="s">
        <v>43</v>
      </c>
      <c r="E1588" s="2" t="s">
        <v>66</v>
      </c>
      <c r="F1588" s="2" t="s">
        <v>67</v>
      </c>
      <c r="G1588" s="2" t="s">
        <v>17</v>
      </c>
      <c r="H1588" s="4">
        <v>0.25</v>
      </c>
      <c r="I1588" s="5">
        <v>5500</v>
      </c>
      <c r="J1588" s="6">
        <v>1375</v>
      </c>
      <c r="K1588" s="6">
        <v>412.5</v>
      </c>
      <c r="L1588" s="7">
        <v>0.3</v>
      </c>
    </row>
    <row r="1589" spans="1:12" x14ac:dyDescent="0.25">
      <c r="A1589" s="2" t="s">
        <v>12</v>
      </c>
      <c r="B1589" s="2">
        <v>1185732</v>
      </c>
      <c r="C1589" s="3">
        <v>44215</v>
      </c>
      <c r="D1589" s="2" t="s">
        <v>43</v>
      </c>
      <c r="E1589" s="2" t="s">
        <v>66</v>
      </c>
      <c r="F1589" s="2" t="s">
        <v>67</v>
      </c>
      <c r="G1589" s="2" t="s">
        <v>18</v>
      </c>
      <c r="H1589" s="4">
        <v>0.29999999999999993</v>
      </c>
      <c r="I1589" s="5">
        <v>4000</v>
      </c>
      <c r="J1589" s="6">
        <v>1199.9999999999998</v>
      </c>
      <c r="K1589" s="6">
        <v>419.99999999999989</v>
      </c>
      <c r="L1589" s="7">
        <v>0.35</v>
      </c>
    </row>
    <row r="1590" spans="1:12" x14ac:dyDescent="0.25">
      <c r="A1590" s="2" t="s">
        <v>12</v>
      </c>
      <c r="B1590" s="2">
        <v>1185732</v>
      </c>
      <c r="C1590" s="3">
        <v>44215</v>
      </c>
      <c r="D1590" s="2" t="s">
        <v>43</v>
      </c>
      <c r="E1590" s="2" t="s">
        <v>66</v>
      </c>
      <c r="F1590" s="2" t="s">
        <v>67</v>
      </c>
      <c r="G1590" s="2" t="s">
        <v>19</v>
      </c>
      <c r="H1590" s="4">
        <v>0.45000000000000007</v>
      </c>
      <c r="I1590" s="5">
        <v>4500</v>
      </c>
      <c r="J1590" s="6">
        <v>2025.0000000000002</v>
      </c>
      <c r="K1590" s="6">
        <v>810</v>
      </c>
      <c r="L1590" s="7">
        <v>0.39999999999999997</v>
      </c>
    </row>
    <row r="1591" spans="1:12" x14ac:dyDescent="0.25">
      <c r="A1591" s="2" t="s">
        <v>12</v>
      </c>
      <c r="B1591" s="2">
        <v>1185732</v>
      </c>
      <c r="C1591" s="3">
        <v>44215</v>
      </c>
      <c r="D1591" s="2" t="s">
        <v>43</v>
      </c>
      <c r="E1591" s="2" t="s">
        <v>66</v>
      </c>
      <c r="F1591" s="2" t="s">
        <v>67</v>
      </c>
      <c r="G1591" s="2" t="s">
        <v>20</v>
      </c>
      <c r="H1591" s="4">
        <v>0.35</v>
      </c>
      <c r="I1591" s="5">
        <v>5500</v>
      </c>
      <c r="J1591" s="6">
        <v>1924.9999999999998</v>
      </c>
      <c r="K1591" s="6">
        <v>1058.75</v>
      </c>
      <c r="L1591" s="7">
        <v>0.55000000000000004</v>
      </c>
    </row>
    <row r="1592" spans="1:12" x14ac:dyDescent="0.25">
      <c r="A1592" s="2" t="s">
        <v>12</v>
      </c>
      <c r="B1592" s="2">
        <v>1185732</v>
      </c>
      <c r="C1592" s="3">
        <v>44244</v>
      </c>
      <c r="D1592" s="2" t="s">
        <v>43</v>
      </c>
      <c r="E1592" s="2" t="s">
        <v>66</v>
      </c>
      <c r="F1592" s="2" t="s">
        <v>67</v>
      </c>
      <c r="G1592" s="2" t="s">
        <v>15</v>
      </c>
      <c r="H1592" s="4">
        <v>0.35</v>
      </c>
      <c r="I1592" s="5">
        <v>8000</v>
      </c>
      <c r="J1592" s="6">
        <v>2800</v>
      </c>
      <c r="K1592" s="6">
        <v>1400</v>
      </c>
      <c r="L1592" s="7">
        <v>0.5</v>
      </c>
    </row>
    <row r="1593" spans="1:12" x14ac:dyDescent="0.25">
      <c r="A1593" s="2" t="s">
        <v>12</v>
      </c>
      <c r="B1593" s="2">
        <v>1185732</v>
      </c>
      <c r="C1593" s="3">
        <v>44244</v>
      </c>
      <c r="D1593" s="2" t="s">
        <v>43</v>
      </c>
      <c r="E1593" s="2" t="s">
        <v>66</v>
      </c>
      <c r="F1593" s="2" t="s">
        <v>67</v>
      </c>
      <c r="G1593" s="2" t="s">
        <v>16</v>
      </c>
      <c r="H1593" s="4">
        <v>0.35</v>
      </c>
      <c r="I1593" s="5">
        <v>4500</v>
      </c>
      <c r="J1593" s="6">
        <v>1575</v>
      </c>
      <c r="K1593" s="6">
        <v>630</v>
      </c>
      <c r="L1593" s="7">
        <v>0.39999999999999997</v>
      </c>
    </row>
    <row r="1594" spans="1:12" x14ac:dyDescent="0.25">
      <c r="A1594" s="2" t="s">
        <v>12</v>
      </c>
      <c r="B1594" s="2">
        <v>1185732</v>
      </c>
      <c r="C1594" s="3">
        <v>44244</v>
      </c>
      <c r="D1594" s="2" t="s">
        <v>43</v>
      </c>
      <c r="E1594" s="2" t="s">
        <v>66</v>
      </c>
      <c r="F1594" s="2" t="s">
        <v>67</v>
      </c>
      <c r="G1594" s="2" t="s">
        <v>17</v>
      </c>
      <c r="H1594" s="4">
        <v>0.25</v>
      </c>
      <c r="I1594" s="5">
        <v>5000</v>
      </c>
      <c r="J1594" s="6">
        <v>1250</v>
      </c>
      <c r="K1594" s="6">
        <v>375</v>
      </c>
      <c r="L1594" s="7">
        <v>0.3</v>
      </c>
    </row>
    <row r="1595" spans="1:12" x14ac:dyDescent="0.25">
      <c r="A1595" s="2" t="s">
        <v>12</v>
      </c>
      <c r="B1595" s="2">
        <v>1185732</v>
      </c>
      <c r="C1595" s="3">
        <v>44244</v>
      </c>
      <c r="D1595" s="2" t="s">
        <v>43</v>
      </c>
      <c r="E1595" s="2" t="s">
        <v>66</v>
      </c>
      <c r="F1595" s="2" t="s">
        <v>67</v>
      </c>
      <c r="G1595" s="2" t="s">
        <v>18</v>
      </c>
      <c r="H1595" s="4">
        <v>0.29999999999999993</v>
      </c>
      <c r="I1595" s="5">
        <v>3750</v>
      </c>
      <c r="J1595" s="6">
        <v>1124.9999999999998</v>
      </c>
      <c r="K1595" s="6">
        <v>393.74999999999989</v>
      </c>
      <c r="L1595" s="7">
        <v>0.35</v>
      </c>
    </row>
    <row r="1596" spans="1:12" x14ac:dyDescent="0.25">
      <c r="A1596" s="2" t="s">
        <v>12</v>
      </c>
      <c r="B1596" s="2">
        <v>1185732</v>
      </c>
      <c r="C1596" s="3">
        <v>44244</v>
      </c>
      <c r="D1596" s="2" t="s">
        <v>43</v>
      </c>
      <c r="E1596" s="2" t="s">
        <v>66</v>
      </c>
      <c r="F1596" s="2" t="s">
        <v>67</v>
      </c>
      <c r="G1596" s="2" t="s">
        <v>19</v>
      </c>
      <c r="H1596" s="4">
        <v>0.45000000000000007</v>
      </c>
      <c r="I1596" s="5">
        <v>4500</v>
      </c>
      <c r="J1596" s="6">
        <v>2025.0000000000002</v>
      </c>
      <c r="K1596" s="6">
        <v>810</v>
      </c>
      <c r="L1596" s="7">
        <v>0.39999999999999997</v>
      </c>
    </row>
    <row r="1597" spans="1:12" x14ac:dyDescent="0.25">
      <c r="A1597" s="2" t="s">
        <v>12</v>
      </c>
      <c r="B1597" s="2">
        <v>1185732</v>
      </c>
      <c r="C1597" s="3">
        <v>44244</v>
      </c>
      <c r="D1597" s="2" t="s">
        <v>43</v>
      </c>
      <c r="E1597" s="2" t="s">
        <v>66</v>
      </c>
      <c r="F1597" s="2" t="s">
        <v>67</v>
      </c>
      <c r="G1597" s="2" t="s">
        <v>20</v>
      </c>
      <c r="H1597" s="4">
        <v>0.35</v>
      </c>
      <c r="I1597" s="5">
        <v>5500</v>
      </c>
      <c r="J1597" s="6">
        <v>1924.9999999999998</v>
      </c>
      <c r="K1597" s="6">
        <v>1058.75</v>
      </c>
      <c r="L1597" s="7">
        <v>0.55000000000000004</v>
      </c>
    </row>
    <row r="1598" spans="1:12" x14ac:dyDescent="0.25">
      <c r="A1598" s="2" t="s">
        <v>12</v>
      </c>
      <c r="B1598" s="2">
        <v>1185732</v>
      </c>
      <c r="C1598" s="3">
        <v>44270</v>
      </c>
      <c r="D1598" s="2" t="s">
        <v>43</v>
      </c>
      <c r="E1598" s="2" t="s">
        <v>66</v>
      </c>
      <c r="F1598" s="2" t="s">
        <v>67</v>
      </c>
      <c r="G1598" s="2" t="s">
        <v>15</v>
      </c>
      <c r="H1598" s="4">
        <v>0.35</v>
      </c>
      <c r="I1598" s="5">
        <v>7700</v>
      </c>
      <c r="J1598" s="6">
        <v>2695</v>
      </c>
      <c r="K1598" s="6">
        <v>1347.5</v>
      </c>
      <c r="L1598" s="7">
        <v>0.5</v>
      </c>
    </row>
    <row r="1599" spans="1:12" x14ac:dyDescent="0.25">
      <c r="A1599" s="2" t="s">
        <v>12</v>
      </c>
      <c r="B1599" s="2">
        <v>1185732</v>
      </c>
      <c r="C1599" s="3">
        <v>44270</v>
      </c>
      <c r="D1599" s="2" t="s">
        <v>43</v>
      </c>
      <c r="E1599" s="2" t="s">
        <v>66</v>
      </c>
      <c r="F1599" s="2" t="s">
        <v>67</v>
      </c>
      <c r="G1599" s="2" t="s">
        <v>16</v>
      </c>
      <c r="H1599" s="4">
        <v>0.35</v>
      </c>
      <c r="I1599" s="5">
        <v>4500</v>
      </c>
      <c r="J1599" s="6">
        <v>1575</v>
      </c>
      <c r="K1599" s="6">
        <v>630</v>
      </c>
      <c r="L1599" s="7">
        <v>0.39999999999999997</v>
      </c>
    </row>
    <row r="1600" spans="1:12" x14ac:dyDescent="0.25">
      <c r="A1600" s="2" t="s">
        <v>12</v>
      </c>
      <c r="B1600" s="2">
        <v>1185732</v>
      </c>
      <c r="C1600" s="3">
        <v>44270</v>
      </c>
      <c r="D1600" s="2" t="s">
        <v>43</v>
      </c>
      <c r="E1600" s="2" t="s">
        <v>66</v>
      </c>
      <c r="F1600" s="2" t="s">
        <v>67</v>
      </c>
      <c r="G1600" s="2" t="s">
        <v>17</v>
      </c>
      <c r="H1600" s="4">
        <v>0.25</v>
      </c>
      <c r="I1600" s="5">
        <v>4750</v>
      </c>
      <c r="J1600" s="6">
        <v>1187.5</v>
      </c>
      <c r="K1600" s="6">
        <v>356.25</v>
      </c>
      <c r="L1600" s="7">
        <v>0.3</v>
      </c>
    </row>
    <row r="1601" spans="1:12" x14ac:dyDescent="0.25">
      <c r="A1601" s="2" t="s">
        <v>12</v>
      </c>
      <c r="B1601" s="2">
        <v>1185732</v>
      </c>
      <c r="C1601" s="3">
        <v>44270</v>
      </c>
      <c r="D1601" s="2" t="s">
        <v>43</v>
      </c>
      <c r="E1601" s="2" t="s">
        <v>66</v>
      </c>
      <c r="F1601" s="2" t="s">
        <v>67</v>
      </c>
      <c r="G1601" s="2" t="s">
        <v>18</v>
      </c>
      <c r="H1601" s="4">
        <v>0.29999999999999993</v>
      </c>
      <c r="I1601" s="5">
        <v>3250</v>
      </c>
      <c r="J1601" s="6">
        <v>974.99999999999977</v>
      </c>
      <c r="K1601" s="6">
        <v>341.24999999999989</v>
      </c>
      <c r="L1601" s="7">
        <v>0.35</v>
      </c>
    </row>
    <row r="1602" spans="1:12" x14ac:dyDescent="0.25">
      <c r="A1602" s="2" t="s">
        <v>12</v>
      </c>
      <c r="B1602" s="2">
        <v>1185732</v>
      </c>
      <c r="C1602" s="3">
        <v>44270</v>
      </c>
      <c r="D1602" s="2" t="s">
        <v>43</v>
      </c>
      <c r="E1602" s="2" t="s">
        <v>66</v>
      </c>
      <c r="F1602" s="2" t="s">
        <v>67</v>
      </c>
      <c r="G1602" s="2" t="s">
        <v>19</v>
      </c>
      <c r="H1602" s="4">
        <v>0.45000000000000007</v>
      </c>
      <c r="I1602" s="5">
        <v>3750</v>
      </c>
      <c r="J1602" s="6">
        <v>1687.5000000000002</v>
      </c>
      <c r="K1602" s="6">
        <v>675</v>
      </c>
      <c r="L1602" s="7">
        <v>0.39999999999999997</v>
      </c>
    </row>
    <row r="1603" spans="1:12" x14ac:dyDescent="0.25">
      <c r="A1603" s="2" t="s">
        <v>12</v>
      </c>
      <c r="B1603" s="2">
        <v>1185732</v>
      </c>
      <c r="C1603" s="3">
        <v>44270</v>
      </c>
      <c r="D1603" s="2" t="s">
        <v>43</v>
      </c>
      <c r="E1603" s="2" t="s">
        <v>66</v>
      </c>
      <c r="F1603" s="2" t="s">
        <v>67</v>
      </c>
      <c r="G1603" s="2" t="s">
        <v>20</v>
      </c>
      <c r="H1603" s="4">
        <v>0.35</v>
      </c>
      <c r="I1603" s="5">
        <v>4750</v>
      </c>
      <c r="J1603" s="6">
        <v>1662.5</v>
      </c>
      <c r="K1603" s="6">
        <v>914.37500000000011</v>
      </c>
      <c r="L1603" s="7">
        <v>0.55000000000000004</v>
      </c>
    </row>
    <row r="1604" spans="1:12" x14ac:dyDescent="0.25">
      <c r="A1604" s="2" t="s">
        <v>12</v>
      </c>
      <c r="B1604" s="2">
        <v>1185732</v>
      </c>
      <c r="C1604" s="3">
        <v>44302</v>
      </c>
      <c r="D1604" s="2" t="s">
        <v>43</v>
      </c>
      <c r="E1604" s="2" t="s">
        <v>66</v>
      </c>
      <c r="F1604" s="2" t="s">
        <v>67</v>
      </c>
      <c r="G1604" s="2" t="s">
        <v>15</v>
      </c>
      <c r="H1604" s="4">
        <v>0.35</v>
      </c>
      <c r="I1604" s="5">
        <v>7250</v>
      </c>
      <c r="J1604" s="6">
        <v>2537.5</v>
      </c>
      <c r="K1604" s="6">
        <v>1268.75</v>
      </c>
      <c r="L1604" s="7">
        <v>0.5</v>
      </c>
    </row>
    <row r="1605" spans="1:12" x14ac:dyDescent="0.25">
      <c r="A1605" s="2" t="s">
        <v>12</v>
      </c>
      <c r="B1605" s="2">
        <v>1185732</v>
      </c>
      <c r="C1605" s="3">
        <v>44302</v>
      </c>
      <c r="D1605" s="2" t="s">
        <v>43</v>
      </c>
      <c r="E1605" s="2" t="s">
        <v>66</v>
      </c>
      <c r="F1605" s="2" t="s">
        <v>67</v>
      </c>
      <c r="G1605" s="2" t="s">
        <v>16</v>
      </c>
      <c r="H1605" s="4">
        <v>0.4</v>
      </c>
      <c r="I1605" s="5">
        <v>4250</v>
      </c>
      <c r="J1605" s="6">
        <v>1700</v>
      </c>
      <c r="K1605" s="6">
        <v>680</v>
      </c>
      <c r="L1605" s="7">
        <v>0.39999999999999997</v>
      </c>
    </row>
    <row r="1606" spans="1:12" x14ac:dyDescent="0.25">
      <c r="A1606" s="2" t="s">
        <v>12</v>
      </c>
      <c r="B1606" s="2">
        <v>1185732</v>
      </c>
      <c r="C1606" s="3">
        <v>44302</v>
      </c>
      <c r="D1606" s="2" t="s">
        <v>43</v>
      </c>
      <c r="E1606" s="2" t="s">
        <v>66</v>
      </c>
      <c r="F1606" s="2" t="s">
        <v>67</v>
      </c>
      <c r="G1606" s="2" t="s">
        <v>17</v>
      </c>
      <c r="H1606" s="4">
        <v>0.30000000000000004</v>
      </c>
      <c r="I1606" s="5">
        <v>4500</v>
      </c>
      <c r="J1606" s="6">
        <v>1350.0000000000002</v>
      </c>
      <c r="K1606" s="6">
        <v>405.00000000000006</v>
      </c>
      <c r="L1606" s="7">
        <v>0.3</v>
      </c>
    </row>
    <row r="1607" spans="1:12" x14ac:dyDescent="0.25">
      <c r="A1607" s="2" t="s">
        <v>12</v>
      </c>
      <c r="B1607" s="2">
        <v>1185732</v>
      </c>
      <c r="C1607" s="3">
        <v>44302</v>
      </c>
      <c r="D1607" s="2" t="s">
        <v>43</v>
      </c>
      <c r="E1607" s="2" t="s">
        <v>66</v>
      </c>
      <c r="F1607" s="2" t="s">
        <v>67</v>
      </c>
      <c r="G1607" s="2" t="s">
        <v>18</v>
      </c>
      <c r="H1607" s="4">
        <v>0.35</v>
      </c>
      <c r="I1607" s="5">
        <v>3750</v>
      </c>
      <c r="J1607" s="6">
        <v>1312.5</v>
      </c>
      <c r="K1607" s="6">
        <v>459.37499999999994</v>
      </c>
      <c r="L1607" s="7">
        <v>0.35</v>
      </c>
    </row>
    <row r="1608" spans="1:12" x14ac:dyDescent="0.25">
      <c r="A1608" s="2" t="s">
        <v>12</v>
      </c>
      <c r="B1608" s="2">
        <v>1185732</v>
      </c>
      <c r="C1608" s="3">
        <v>44302</v>
      </c>
      <c r="D1608" s="2" t="s">
        <v>43</v>
      </c>
      <c r="E1608" s="2" t="s">
        <v>66</v>
      </c>
      <c r="F1608" s="2" t="s">
        <v>67</v>
      </c>
      <c r="G1608" s="2" t="s">
        <v>19</v>
      </c>
      <c r="H1608" s="4">
        <v>0.5</v>
      </c>
      <c r="I1608" s="5">
        <v>4000</v>
      </c>
      <c r="J1608" s="6">
        <v>2000</v>
      </c>
      <c r="K1608" s="6">
        <v>799.99999999999989</v>
      </c>
      <c r="L1608" s="7">
        <v>0.39999999999999997</v>
      </c>
    </row>
    <row r="1609" spans="1:12" x14ac:dyDescent="0.25">
      <c r="A1609" s="2" t="s">
        <v>12</v>
      </c>
      <c r="B1609" s="2">
        <v>1185732</v>
      </c>
      <c r="C1609" s="3">
        <v>44302</v>
      </c>
      <c r="D1609" s="2" t="s">
        <v>43</v>
      </c>
      <c r="E1609" s="2" t="s">
        <v>66</v>
      </c>
      <c r="F1609" s="2" t="s">
        <v>67</v>
      </c>
      <c r="G1609" s="2" t="s">
        <v>20</v>
      </c>
      <c r="H1609" s="4">
        <v>0.4</v>
      </c>
      <c r="I1609" s="5">
        <v>5250</v>
      </c>
      <c r="J1609" s="6">
        <v>2100</v>
      </c>
      <c r="K1609" s="6">
        <v>1155</v>
      </c>
      <c r="L1609" s="7">
        <v>0.55000000000000004</v>
      </c>
    </row>
    <row r="1610" spans="1:12" x14ac:dyDescent="0.25">
      <c r="A1610" s="2" t="s">
        <v>12</v>
      </c>
      <c r="B1610" s="2">
        <v>1185732</v>
      </c>
      <c r="C1610" s="3">
        <v>44331</v>
      </c>
      <c r="D1610" s="2" t="s">
        <v>43</v>
      </c>
      <c r="E1610" s="2" t="s">
        <v>66</v>
      </c>
      <c r="F1610" s="2" t="s">
        <v>67</v>
      </c>
      <c r="G1610" s="2" t="s">
        <v>15</v>
      </c>
      <c r="H1610" s="4">
        <v>0.5</v>
      </c>
      <c r="I1610" s="5">
        <v>7950</v>
      </c>
      <c r="J1610" s="6">
        <v>3975</v>
      </c>
      <c r="K1610" s="6">
        <v>1987.5</v>
      </c>
      <c r="L1610" s="7">
        <v>0.5</v>
      </c>
    </row>
    <row r="1611" spans="1:12" x14ac:dyDescent="0.25">
      <c r="A1611" s="2" t="s">
        <v>12</v>
      </c>
      <c r="B1611" s="2">
        <v>1185732</v>
      </c>
      <c r="C1611" s="3">
        <v>44331</v>
      </c>
      <c r="D1611" s="2" t="s">
        <v>43</v>
      </c>
      <c r="E1611" s="2" t="s">
        <v>66</v>
      </c>
      <c r="F1611" s="2" t="s">
        <v>67</v>
      </c>
      <c r="G1611" s="2" t="s">
        <v>16</v>
      </c>
      <c r="H1611" s="4">
        <v>0.5</v>
      </c>
      <c r="I1611" s="5">
        <v>5000</v>
      </c>
      <c r="J1611" s="6">
        <v>2500</v>
      </c>
      <c r="K1611" s="6">
        <v>999.99999999999989</v>
      </c>
      <c r="L1611" s="7">
        <v>0.39999999999999997</v>
      </c>
    </row>
    <row r="1612" spans="1:12" x14ac:dyDescent="0.25">
      <c r="A1612" s="2" t="s">
        <v>12</v>
      </c>
      <c r="B1612" s="2">
        <v>1185732</v>
      </c>
      <c r="C1612" s="3">
        <v>44331</v>
      </c>
      <c r="D1612" s="2" t="s">
        <v>43</v>
      </c>
      <c r="E1612" s="2" t="s">
        <v>66</v>
      </c>
      <c r="F1612" s="2" t="s">
        <v>67</v>
      </c>
      <c r="G1612" s="2" t="s">
        <v>17</v>
      </c>
      <c r="H1612" s="4">
        <v>0.45</v>
      </c>
      <c r="I1612" s="5">
        <v>4750</v>
      </c>
      <c r="J1612" s="6">
        <v>2137.5</v>
      </c>
      <c r="K1612" s="6">
        <v>641.25</v>
      </c>
      <c r="L1612" s="7">
        <v>0.3</v>
      </c>
    </row>
    <row r="1613" spans="1:12" x14ac:dyDescent="0.25">
      <c r="A1613" s="2" t="s">
        <v>12</v>
      </c>
      <c r="B1613" s="2">
        <v>1185732</v>
      </c>
      <c r="C1613" s="3">
        <v>44331</v>
      </c>
      <c r="D1613" s="2" t="s">
        <v>43</v>
      </c>
      <c r="E1613" s="2" t="s">
        <v>66</v>
      </c>
      <c r="F1613" s="2" t="s">
        <v>67</v>
      </c>
      <c r="G1613" s="2" t="s">
        <v>18</v>
      </c>
      <c r="H1613" s="4">
        <v>0.45</v>
      </c>
      <c r="I1613" s="5">
        <v>4500</v>
      </c>
      <c r="J1613" s="6">
        <v>2025</v>
      </c>
      <c r="K1613" s="6">
        <v>708.75</v>
      </c>
      <c r="L1613" s="7">
        <v>0.35</v>
      </c>
    </row>
    <row r="1614" spans="1:12" x14ac:dyDescent="0.25">
      <c r="A1614" s="2" t="s">
        <v>12</v>
      </c>
      <c r="B1614" s="2">
        <v>1185732</v>
      </c>
      <c r="C1614" s="3">
        <v>44331</v>
      </c>
      <c r="D1614" s="2" t="s">
        <v>43</v>
      </c>
      <c r="E1614" s="2" t="s">
        <v>66</v>
      </c>
      <c r="F1614" s="2" t="s">
        <v>67</v>
      </c>
      <c r="G1614" s="2" t="s">
        <v>19</v>
      </c>
      <c r="H1614" s="4">
        <v>0.54999999999999993</v>
      </c>
      <c r="I1614" s="5">
        <v>4750</v>
      </c>
      <c r="J1614" s="6">
        <v>2612.4999999999995</v>
      </c>
      <c r="K1614" s="6">
        <v>1044.9999999999998</v>
      </c>
      <c r="L1614" s="7">
        <v>0.39999999999999997</v>
      </c>
    </row>
    <row r="1615" spans="1:12" x14ac:dyDescent="0.25">
      <c r="A1615" s="2" t="s">
        <v>12</v>
      </c>
      <c r="B1615" s="2">
        <v>1185732</v>
      </c>
      <c r="C1615" s="3">
        <v>44331</v>
      </c>
      <c r="D1615" s="2" t="s">
        <v>43</v>
      </c>
      <c r="E1615" s="2" t="s">
        <v>66</v>
      </c>
      <c r="F1615" s="2" t="s">
        <v>67</v>
      </c>
      <c r="G1615" s="2" t="s">
        <v>20</v>
      </c>
      <c r="H1615" s="4">
        <v>0.6</v>
      </c>
      <c r="I1615" s="5">
        <v>5750</v>
      </c>
      <c r="J1615" s="6">
        <v>3450</v>
      </c>
      <c r="K1615" s="6">
        <v>1897.5000000000002</v>
      </c>
      <c r="L1615" s="7">
        <v>0.55000000000000004</v>
      </c>
    </row>
    <row r="1616" spans="1:12" x14ac:dyDescent="0.25">
      <c r="A1616" s="2" t="s">
        <v>12</v>
      </c>
      <c r="B1616" s="2">
        <v>1185732</v>
      </c>
      <c r="C1616" s="3">
        <v>44364</v>
      </c>
      <c r="D1616" s="2" t="s">
        <v>43</v>
      </c>
      <c r="E1616" s="2" t="s">
        <v>66</v>
      </c>
      <c r="F1616" s="2" t="s">
        <v>67</v>
      </c>
      <c r="G1616" s="2" t="s">
        <v>15</v>
      </c>
      <c r="H1616" s="4">
        <v>0.54999999999999993</v>
      </c>
      <c r="I1616" s="5">
        <v>8250</v>
      </c>
      <c r="J1616" s="6">
        <v>4537.4999999999991</v>
      </c>
      <c r="K1616" s="6">
        <v>2268.7499999999995</v>
      </c>
      <c r="L1616" s="7">
        <v>0.5</v>
      </c>
    </row>
    <row r="1617" spans="1:12" x14ac:dyDescent="0.25">
      <c r="A1617" s="2" t="s">
        <v>12</v>
      </c>
      <c r="B1617" s="2">
        <v>1185732</v>
      </c>
      <c r="C1617" s="3">
        <v>44364</v>
      </c>
      <c r="D1617" s="2" t="s">
        <v>43</v>
      </c>
      <c r="E1617" s="2" t="s">
        <v>66</v>
      </c>
      <c r="F1617" s="2" t="s">
        <v>67</v>
      </c>
      <c r="G1617" s="2" t="s">
        <v>16</v>
      </c>
      <c r="H1617" s="4">
        <v>0.5</v>
      </c>
      <c r="I1617" s="5">
        <v>5750</v>
      </c>
      <c r="J1617" s="6">
        <v>2875</v>
      </c>
      <c r="K1617" s="6">
        <v>1150</v>
      </c>
      <c r="L1617" s="7">
        <v>0.39999999999999997</v>
      </c>
    </row>
    <row r="1618" spans="1:12" x14ac:dyDescent="0.25">
      <c r="A1618" s="2" t="s">
        <v>12</v>
      </c>
      <c r="B1618" s="2">
        <v>1185732</v>
      </c>
      <c r="C1618" s="3">
        <v>44364</v>
      </c>
      <c r="D1618" s="2" t="s">
        <v>43</v>
      </c>
      <c r="E1618" s="2" t="s">
        <v>66</v>
      </c>
      <c r="F1618" s="2" t="s">
        <v>67</v>
      </c>
      <c r="G1618" s="2" t="s">
        <v>17</v>
      </c>
      <c r="H1618" s="4">
        <v>0.45</v>
      </c>
      <c r="I1618" s="5">
        <v>5500</v>
      </c>
      <c r="J1618" s="6">
        <v>2475</v>
      </c>
      <c r="K1618" s="6">
        <v>742.5</v>
      </c>
      <c r="L1618" s="7">
        <v>0.3</v>
      </c>
    </row>
    <row r="1619" spans="1:12" x14ac:dyDescent="0.25">
      <c r="A1619" s="2" t="s">
        <v>12</v>
      </c>
      <c r="B1619" s="2">
        <v>1185732</v>
      </c>
      <c r="C1619" s="3">
        <v>44364</v>
      </c>
      <c r="D1619" s="2" t="s">
        <v>43</v>
      </c>
      <c r="E1619" s="2" t="s">
        <v>66</v>
      </c>
      <c r="F1619" s="2" t="s">
        <v>67</v>
      </c>
      <c r="G1619" s="2" t="s">
        <v>18</v>
      </c>
      <c r="H1619" s="4">
        <v>0.45</v>
      </c>
      <c r="I1619" s="5">
        <v>5250</v>
      </c>
      <c r="J1619" s="6">
        <v>2362.5</v>
      </c>
      <c r="K1619" s="6">
        <v>826.875</v>
      </c>
      <c r="L1619" s="7">
        <v>0.35</v>
      </c>
    </row>
    <row r="1620" spans="1:12" x14ac:dyDescent="0.25">
      <c r="A1620" s="2" t="s">
        <v>12</v>
      </c>
      <c r="B1620" s="2">
        <v>1185732</v>
      </c>
      <c r="C1620" s="3">
        <v>44364</v>
      </c>
      <c r="D1620" s="2" t="s">
        <v>43</v>
      </c>
      <c r="E1620" s="2" t="s">
        <v>66</v>
      </c>
      <c r="F1620" s="2" t="s">
        <v>67</v>
      </c>
      <c r="G1620" s="2" t="s">
        <v>19</v>
      </c>
      <c r="H1620" s="4">
        <v>0.6</v>
      </c>
      <c r="I1620" s="5">
        <v>5250</v>
      </c>
      <c r="J1620" s="6">
        <v>3150</v>
      </c>
      <c r="K1620" s="6">
        <v>1260</v>
      </c>
      <c r="L1620" s="7">
        <v>0.39999999999999997</v>
      </c>
    </row>
    <row r="1621" spans="1:12" x14ac:dyDescent="0.25">
      <c r="A1621" s="2" t="s">
        <v>12</v>
      </c>
      <c r="B1621" s="2">
        <v>1185732</v>
      </c>
      <c r="C1621" s="3">
        <v>44364</v>
      </c>
      <c r="D1621" s="2" t="s">
        <v>43</v>
      </c>
      <c r="E1621" s="2" t="s">
        <v>66</v>
      </c>
      <c r="F1621" s="2" t="s">
        <v>67</v>
      </c>
      <c r="G1621" s="2" t="s">
        <v>20</v>
      </c>
      <c r="H1621" s="4">
        <v>0.65</v>
      </c>
      <c r="I1621" s="5">
        <v>6750</v>
      </c>
      <c r="J1621" s="6">
        <v>4387.5</v>
      </c>
      <c r="K1621" s="6">
        <v>2413.125</v>
      </c>
      <c r="L1621" s="7">
        <v>0.55000000000000004</v>
      </c>
    </row>
    <row r="1622" spans="1:12" x14ac:dyDescent="0.25">
      <c r="A1622" s="2" t="s">
        <v>12</v>
      </c>
      <c r="B1622" s="2">
        <v>1185732</v>
      </c>
      <c r="C1622" s="3">
        <v>44392</v>
      </c>
      <c r="D1622" s="2" t="s">
        <v>43</v>
      </c>
      <c r="E1622" s="2" t="s">
        <v>66</v>
      </c>
      <c r="F1622" s="2" t="s">
        <v>67</v>
      </c>
      <c r="G1622" s="2" t="s">
        <v>15</v>
      </c>
      <c r="H1622" s="4">
        <v>0.6</v>
      </c>
      <c r="I1622" s="5">
        <v>9000</v>
      </c>
      <c r="J1622" s="6">
        <v>5400</v>
      </c>
      <c r="K1622" s="6">
        <v>2700</v>
      </c>
      <c r="L1622" s="7">
        <v>0.5</v>
      </c>
    </row>
    <row r="1623" spans="1:12" x14ac:dyDescent="0.25">
      <c r="A1623" s="2" t="s">
        <v>12</v>
      </c>
      <c r="B1623" s="2">
        <v>1185732</v>
      </c>
      <c r="C1623" s="3">
        <v>44392</v>
      </c>
      <c r="D1623" s="2" t="s">
        <v>43</v>
      </c>
      <c r="E1623" s="2" t="s">
        <v>66</v>
      </c>
      <c r="F1623" s="2" t="s">
        <v>67</v>
      </c>
      <c r="G1623" s="2" t="s">
        <v>16</v>
      </c>
      <c r="H1623" s="4">
        <v>0.55000000000000004</v>
      </c>
      <c r="I1623" s="5">
        <v>6500</v>
      </c>
      <c r="J1623" s="6">
        <v>3575.0000000000005</v>
      </c>
      <c r="K1623" s="6">
        <v>1430</v>
      </c>
      <c r="L1623" s="7">
        <v>0.39999999999999997</v>
      </c>
    </row>
    <row r="1624" spans="1:12" x14ac:dyDescent="0.25">
      <c r="A1624" s="2" t="s">
        <v>12</v>
      </c>
      <c r="B1624" s="2">
        <v>1185732</v>
      </c>
      <c r="C1624" s="3">
        <v>44392</v>
      </c>
      <c r="D1624" s="2" t="s">
        <v>43</v>
      </c>
      <c r="E1624" s="2" t="s">
        <v>66</v>
      </c>
      <c r="F1624" s="2" t="s">
        <v>67</v>
      </c>
      <c r="G1624" s="2" t="s">
        <v>17</v>
      </c>
      <c r="H1624" s="4">
        <v>0.5</v>
      </c>
      <c r="I1624" s="5">
        <v>5750</v>
      </c>
      <c r="J1624" s="6">
        <v>2875</v>
      </c>
      <c r="K1624" s="6">
        <v>862.5</v>
      </c>
      <c r="L1624" s="7">
        <v>0.3</v>
      </c>
    </row>
    <row r="1625" spans="1:12" x14ac:dyDescent="0.25">
      <c r="A1625" s="2" t="s">
        <v>12</v>
      </c>
      <c r="B1625" s="2">
        <v>1185732</v>
      </c>
      <c r="C1625" s="3">
        <v>44392</v>
      </c>
      <c r="D1625" s="2" t="s">
        <v>43</v>
      </c>
      <c r="E1625" s="2" t="s">
        <v>66</v>
      </c>
      <c r="F1625" s="2" t="s">
        <v>67</v>
      </c>
      <c r="G1625" s="2" t="s">
        <v>18</v>
      </c>
      <c r="H1625" s="4">
        <v>0.5</v>
      </c>
      <c r="I1625" s="5">
        <v>5250</v>
      </c>
      <c r="J1625" s="6">
        <v>2625</v>
      </c>
      <c r="K1625" s="6">
        <v>918.74999999999989</v>
      </c>
      <c r="L1625" s="7">
        <v>0.35</v>
      </c>
    </row>
    <row r="1626" spans="1:12" x14ac:dyDescent="0.25">
      <c r="A1626" s="2" t="s">
        <v>12</v>
      </c>
      <c r="B1626" s="2">
        <v>1185732</v>
      </c>
      <c r="C1626" s="3">
        <v>44392</v>
      </c>
      <c r="D1626" s="2" t="s">
        <v>43</v>
      </c>
      <c r="E1626" s="2" t="s">
        <v>66</v>
      </c>
      <c r="F1626" s="2" t="s">
        <v>67</v>
      </c>
      <c r="G1626" s="2" t="s">
        <v>19</v>
      </c>
      <c r="H1626" s="4">
        <v>0.6</v>
      </c>
      <c r="I1626" s="5">
        <v>5500</v>
      </c>
      <c r="J1626" s="6">
        <v>3300</v>
      </c>
      <c r="K1626" s="6">
        <v>1320</v>
      </c>
      <c r="L1626" s="7">
        <v>0.39999999999999997</v>
      </c>
    </row>
    <row r="1627" spans="1:12" x14ac:dyDescent="0.25">
      <c r="A1627" s="2" t="s">
        <v>12</v>
      </c>
      <c r="B1627" s="2">
        <v>1185732</v>
      </c>
      <c r="C1627" s="3">
        <v>44392</v>
      </c>
      <c r="D1627" s="2" t="s">
        <v>43</v>
      </c>
      <c r="E1627" s="2" t="s">
        <v>66</v>
      </c>
      <c r="F1627" s="2" t="s">
        <v>67</v>
      </c>
      <c r="G1627" s="2" t="s">
        <v>20</v>
      </c>
      <c r="H1627" s="4">
        <v>0.65</v>
      </c>
      <c r="I1627" s="5">
        <v>7250</v>
      </c>
      <c r="J1627" s="6">
        <v>4712.5</v>
      </c>
      <c r="K1627" s="6">
        <v>2591.875</v>
      </c>
      <c r="L1627" s="7">
        <v>0.55000000000000004</v>
      </c>
    </row>
    <row r="1628" spans="1:12" x14ac:dyDescent="0.25">
      <c r="A1628" s="2" t="s">
        <v>12</v>
      </c>
      <c r="B1628" s="2">
        <v>1185732</v>
      </c>
      <c r="C1628" s="3">
        <v>44424</v>
      </c>
      <c r="D1628" s="2" t="s">
        <v>43</v>
      </c>
      <c r="E1628" s="2" t="s">
        <v>66</v>
      </c>
      <c r="F1628" s="2" t="s">
        <v>67</v>
      </c>
      <c r="G1628" s="2" t="s">
        <v>15</v>
      </c>
      <c r="H1628" s="4">
        <v>0.6</v>
      </c>
      <c r="I1628" s="5">
        <v>8750</v>
      </c>
      <c r="J1628" s="6">
        <v>5250</v>
      </c>
      <c r="K1628" s="6">
        <v>2625</v>
      </c>
      <c r="L1628" s="7">
        <v>0.5</v>
      </c>
    </row>
    <row r="1629" spans="1:12" x14ac:dyDescent="0.25">
      <c r="A1629" s="2" t="s">
        <v>12</v>
      </c>
      <c r="B1629" s="2">
        <v>1185732</v>
      </c>
      <c r="C1629" s="3">
        <v>44424</v>
      </c>
      <c r="D1629" s="2" t="s">
        <v>43</v>
      </c>
      <c r="E1629" s="2" t="s">
        <v>66</v>
      </c>
      <c r="F1629" s="2" t="s">
        <v>67</v>
      </c>
      <c r="G1629" s="2" t="s">
        <v>16</v>
      </c>
      <c r="H1629" s="4">
        <v>0.55000000000000004</v>
      </c>
      <c r="I1629" s="5">
        <v>6500</v>
      </c>
      <c r="J1629" s="6">
        <v>3575.0000000000005</v>
      </c>
      <c r="K1629" s="6">
        <v>1430</v>
      </c>
      <c r="L1629" s="7">
        <v>0.39999999999999997</v>
      </c>
    </row>
    <row r="1630" spans="1:12" x14ac:dyDescent="0.25">
      <c r="A1630" s="2" t="s">
        <v>12</v>
      </c>
      <c r="B1630" s="2">
        <v>1185732</v>
      </c>
      <c r="C1630" s="3">
        <v>44424</v>
      </c>
      <c r="D1630" s="2" t="s">
        <v>43</v>
      </c>
      <c r="E1630" s="2" t="s">
        <v>66</v>
      </c>
      <c r="F1630" s="2" t="s">
        <v>67</v>
      </c>
      <c r="G1630" s="2" t="s">
        <v>17</v>
      </c>
      <c r="H1630" s="4">
        <v>0.45000000000000007</v>
      </c>
      <c r="I1630" s="5">
        <v>5750</v>
      </c>
      <c r="J1630" s="6">
        <v>2587.5000000000005</v>
      </c>
      <c r="K1630" s="6">
        <v>776.25000000000011</v>
      </c>
      <c r="L1630" s="7">
        <v>0.3</v>
      </c>
    </row>
    <row r="1631" spans="1:12" x14ac:dyDescent="0.25">
      <c r="A1631" s="2" t="s">
        <v>12</v>
      </c>
      <c r="B1631" s="2">
        <v>1185732</v>
      </c>
      <c r="C1631" s="3">
        <v>44424</v>
      </c>
      <c r="D1631" s="2" t="s">
        <v>43</v>
      </c>
      <c r="E1631" s="2" t="s">
        <v>66</v>
      </c>
      <c r="F1631" s="2" t="s">
        <v>67</v>
      </c>
      <c r="G1631" s="2" t="s">
        <v>18</v>
      </c>
      <c r="H1631" s="4">
        <v>0.35</v>
      </c>
      <c r="I1631" s="5">
        <v>5250</v>
      </c>
      <c r="J1631" s="6">
        <v>1837.4999999999998</v>
      </c>
      <c r="K1631" s="6">
        <v>643.12499999999989</v>
      </c>
      <c r="L1631" s="7">
        <v>0.35</v>
      </c>
    </row>
    <row r="1632" spans="1:12" x14ac:dyDescent="0.25">
      <c r="A1632" s="2" t="s">
        <v>12</v>
      </c>
      <c r="B1632" s="2">
        <v>1185732</v>
      </c>
      <c r="C1632" s="3">
        <v>44424</v>
      </c>
      <c r="D1632" s="2" t="s">
        <v>43</v>
      </c>
      <c r="E1632" s="2" t="s">
        <v>66</v>
      </c>
      <c r="F1632" s="2" t="s">
        <v>67</v>
      </c>
      <c r="G1632" s="2" t="s">
        <v>19</v>
      </c>
      <c r="H1632" s="4">
        <v>0.45000000000000007</v>
      </c>
      <c r="I1632" s="5">
        <v>5000</v>
      </c>
      <c r="J1632" s="6">
        <v>2250.0000000000005</v>
      </c>
      <c r="K1632" s="6">
        <v>900.00000000000011</v>
      </c>
      <c r="L1632" s="7">
        <v>0.39999999999999997</v>
      </c>
    </row>
    <row r="1633" spans="1:12" x14ac:dyDescent="0.25">
      <c r="A1633" s="2" t="s">
        <v>12</v>
      </c>
      <c r="B1633" s="2">
        <v>1185732</v>
      </c>
      <c r="C1633" s="3">
        <v>44424</v>
      </c>
      <c r="D1633" s="2" t="s">
        <v>43</v>
      </c>
      <c r="E1633" s="2" t="s">
        <v>66</v>
      </c>
      <c r="F1633" s="2" t="s">
        <v>67</v>
      </c>
      <c r="G1633" s="2" t="s">
        <v>20</v>
      </c>
      <c r="H1633" s="4">
        <v>0.50000000000000011</v>
      </c>
      <c r="I1633" s="5">
        <v>6750</v>
      </c>
      <c r="J1633" s="6">
        <v>3375.0000000000009</v>
      </c>
      <c r="K1633" s="6">
        <v>1856.2500000000007</v>
      </c>
      <c r="L1633" s="7">
        <v>0.55000000000000004</v>
      </c>
    </row>
    <row r="1634" spans="1:12" x14ac:dyDescent="0.25">
      <c r="A1634" s="2" t="s">
        <v>12</v>
      </c>
      <c r="B1634" s="2">
        <v>1185732</v>
      </c>
      <c r="C1634" s="3">
        <v>44454</v>
      </c>
      <c r="D1634" s="2" t="s">
        <v>43</v>
      </c>
      <c r="E1634" s="2" t="s">
        <v>66</v>
      </c>
      <c r="F1634" s="2" t="s">
        <v>67</v>
      </c>
      <c r="G1634" s="2" t="s">
        <v>15</v>
      </c>
      <c r="H1634" s="4">
        <v>0.45000000000000007</v>
      </c>
      <c r="I1634" s="5">
        <v>8000</v>
      </c>
      <c r="J1634" s="6">
        <v>3600.0000000000005</v>
      </c>
      <c r="K1634" s="6">
        <v>1800.0000000000002</v>
      </c>
      <c r="L1634" s="7">
        <v>0.5</v>
      </c>
    </row>
    <row r="1635" spans="1:12" x14ac:dyDescent="0.25">
      <c r="A1635" s="2" t="s">
        <v>12</v>
      </c>
      <c r="B1635" s="2">
        <v>1185732</v>
      </c>
      <c r="C1635" s="3">
        <v>44454</v>
      </c>
      <c r="D1635" s="2" t="s">
        <v>43</v>
      </c>
      <c r="E1635" s="2" t="s">
        <v>66</v>
      </c>
      <c r="F1635" s="2" t="s">
        <v>67</v>
      </c>
      <c r="G1635" s="2" t="s">
        <v>16</v>
      </c>
      <c r="H1635" s="4">
        <v>0.40000000000000013</v>
      </c>
      <c r="I1635" s="5">
        <v>6000</v>
      </c>
      <c r="J1635" s="6">
        <v>2400.0000000000009</v>
      </c>
      <c r="K1635" s="6">
        <v>960.00000000000023</v>
      </c>
      <c r="L1635" s="7">
        <v>0.39999999999999997</v>
      </c>
    </row>
    <row r="1636" spans="1:12" x14ac:dyDescent="0.25">
      <c r="A1636" s="2" t="s">
        <v>12</v>
      </c>
      <c r="B1636" s="2">
        <v>1185732</v>
      </c>
      <c r="C1636" s="3">
        <v>44454</v>
      </c>
      <c r="D1636" s="2" t="s">
        <v>43</v>
      </c>
      <c r="E1636" s="2" t="s">
        <v>66</v>
      </c>
      <c r="F1636" s="2" t="s">
        <v>67</v>
      </c>
      <c r="G1636" s="2" t="s">
        <v>17</v>
      </c>
      <c r="H1636" s="4">
        <v>0.35</v>
      </c>
      <c r="I1636" s="5">
        <v>5000</v>
      </c>
      <c r="J1636" s="6">
        <v>1750</v>
      </c>
      <c r="K1636" s="6">
        <v>525</v>
      </c>
      <c r="L1636" s="7">
        <v>0.3</v>
      </c>
    </row>
    <row r="1637" spans="1:12" x14ac:dyDescent="0.25">
      <c r="A1637" s="2" t="s">
        <v>12</v>
      </c>
      <c r="B1637" s="2">
        <v>1185732</v>
      </c>
      <c r="C1637" s="3">
        <v>44454</v>
      </c>
      <c r="D1637" s="2" t="s">
        <v>43</v>
      </c>
      <c r="E1637" s="2" t="s">
        <v>66</v>
      </c>
      <c r="F1637" s="2" t="s">
        <v>67</v>
      </c>
      <c r="G1637" s="2" t="s">
        <v>18</v>
      </c>
      <c r="H1637" s="4">
        <v>0.35</v>
      </c>
      <c r="I1637" s="5">
        <v>4750</v>
      </c>
      <c r="J1637" s="6">
        <v>1662.5</v>
      </c>
      <c r="K1637" s="6">
        <v>581.875</v>
      </c>
      <c r="L1637" s="7">
        <v>0.35</v>
      </c>
    </row>
    <row r="1638" spans="1:12" x14ac:dyDescent="0.25">
      <c r="A1638" s="2" t="s">
        <v>12</v>
      </c>
      <c r="B1638" s="2">
        <v>1185732</v>
      </c>
      <c r="C1638" s="3">
        <v>44454</v>
      </c>
      <c r="D1638" s="2" t="s">
        <v>43</v>
      </c>
      <c r="E1638" s="2" t="s">
        <v>66</v>
      </c>
      <c r="F1638" s="2" t="s">
        <v>67</v>
      </c>
      <c r="G1638" s="2" t="s">
        <v>19</v>
      </c>
      <c r="H1638" s="4">
        <v>0.45000000000000007</v>
      </c>
      <c r="I1638" s="5">
        <v>4750</v>
      </c>
      <c r="J1638" s="6">
        <v>2137.5000000000005</v>
      </c>
      <c r="K1638" s="6">
        <v>855.00000000000011</v>
      </c>
      <c r="L1638" s="7">
        <v>0.39999999999999997</v>
      </c>
    </row>
    <row r="1639" spans="1:12" x14ac:dyDescent="0.25">
      <c r="A1639" s="2" t="s">
        <v>12</v>
      </c>
      <c r="B1639" s="2">
        <v>1185732</v>
      </c>
      <c r="C1639" s="3">
        <v>44454</v>
      </c>
      <c r="D1639" s="2" t="s">
        <v>43</v>
      </c>
      <c r="E1639" s="2" t="s">
        <v>66</v>
      </c>
      <c r="F1639" s="2" t="s">
        <v>67</v>
      </c>
      <c r="G1639" s="2" t="s">
        <v>20</v>
      </c>
      <c r="H1639" s="4">
        <v>0.50000000000000011</v>
      </c>
      <c r="I1639" s="5">
        <v>5750</v>
      </c>
      <c r="J1639" s="6">
        <v>2875.0000000000005</v>
      </c>
      <c r="K1639" s="6">
        <v>1581.2500000000005</v>
      </c>
      <c r="L1639" s="7">
        <v>0.55000000000000004</v>
      </c>
    </row>
    <row r="1640" spans="1:12" x14ac:dyDescent="0.25">
      <c r="A1640" s="2" t="s">
        <v>12</v>
      </c>
      <c r="B1640" s="2">
        <v>1185732</v>
      </c>
      <c r="C1640" s="3">
        <v>44486</v>
      </c>
      <c r="D1640" s="2" t="s">
        <v>43</v>
      </c>
      <c r="E1640" s="2" t="s">
        <v>66</v>
      </c>
      <c r="F1640" s="2" t="s">
        <v>67</v>
      </c>
      <c r="G1640" s="2" t="s">
        <v>15</v>
      </c>
      <c r="H1640" s="4">
        <v>0.50000000000000011</v>
      </c>
      <c r="I1640" s="5">
        <v>7500</v>
      </c>
      <c r="J1640" s="6">
        <v>3750.0000000000009</v>
      </c>
      <c r="K1640" s="6">
        <v>1875.0000000000005</v>
      </c>
      <c r="L1640" s="7">
        <v>0.5</v>
      </c>
    </row>
    <row r="1641" spans="1:12" x14ac:dyDescent="0.25">
      <c r="A1641" s="2" t="s">
        <v>12</v>
      </c>
      <c r="B1641" s="2">
        <v>1185732</v>
      </c>
      <c r="C1641" s="3">
        <v>44486</v>
      </c>
      <c r="D1641" s="2" t="s">
        <v>43</v>
      </c>
      <c r="E1641" s="2" t="s">
        <v>66</v>
      </c>
      <c r="F1641" s="2" t="s">
        <v>67</v>
      </c>
      <c r="G1641" s="2" t="s">
        <v>16</v>
      </c>
      <c r="H1641" s="4">
        <v>0.40000000000000013</v>
      </c>
      <c r="I1641" s="5">
        <v>5750</v>
      </c>
      <c r="J1641" s="6">
        <v>2300.0000000000009</v>
      </c>
      <c r="K1641" s="6">
        <v>920.00000000000034</v>
      </c>
      <c r="L1641" s="7">
        <v>0.39999999999999997</v>
      </c>
    </row>
    <row r="1642" spans="1:12" x14ac:dyDescent="0.25">
      <c r="A1642" s="2" t="s">
        <v>12</v>
      </c>
      <c r="B1642" s="2">
        <v>1185732</v>
      </c>
      <c r="C1642" s="3">
        <v>44486</v>
      </c>
      <c r="D1642" s="2" t="s">
        <v>43</v>
      </c>
      <c r="E1642" s="2" t="s">
        <v>66</v>
      </c>
      <c r="F1642" s="2" t="s">
        <v>67</v>
      </c>
      <c r="G1642" s="2" t="s">
        <v>17</v>
      </c>
      <c r="H1642" s="4">
        <v>0.40000000000000013</v>
      </c>
      <c r="I1642" s="5">
        <v>4250</v>
      </c>
      <c r="J1642" s="6">
        <v>1700.0000000000005</v>
      </c>
      <c r="K1642" s="6">
        <v>510.00000000000011</v>
      </c>
      <c r="L1642" s="7">
        <v>0.3</v>
      </c>
    </row>
    <row r="1643" spans="1:12" x14ac:dyDescent="0.25">
      <c r="A1643" s="2" t="s">
        <v>12</v>
      </c>
      <c r="B1643" s="2">
        <v>1185732</v>
      </c>
      <c r="C1643" s="3">
        <v>44486</v>
      </c>
      <c r="D1643" s="2" t="s">
        <v>43</v>
      </c>
      <c r="E1643" s="2" t="s">
        <v>66</v>
      </c>
      <c r="F1643" s="2" t="s">
        <v>67</v>
      </c>
      <c r="G1643" s="2" t="s">
        <v>18</v>
      </c>
      <c r="H1643" s="4">
        <v>0.40000000000000013</v>
      </c>
      <c r="I1643" s="5">
        <v>4000</v>
      </c>
      <c r="J1643" s="6">
        <v>1600.0000000000005</v>
      </c>
      <c r="K1643" s="6">
        <v>560.00000000000011</v>
      </c>
      <c r="L1643" s="7">
        <v>0.35</v>
      </c>
    </row>
    <row r="1644" spans="1:12" x14ac:dyDescent="0.25">
      <c r="A1644" s="2" t="s">
        <v>12</v>
      </c>
      <c r="B1644" s="2">
        <v>1185732</v>
      </c>
      <c r="C1644" s="3">
        <v>44486</v>
      </c>
      <c r="D1644" s="2" t="s">
        <v>43</v>
      </c>
      <c r="E1644" s="2" t="s">
        <v>66</v>
      </c>
      <c r="F1644" s="2" t="s">
        <v>67</v>
      </c>
      <c r="G1644" s="2" t="s">
        <v>19</v>
      </c>
      <c r="H1644" s="4">
        <v>0.50000000000000011</v>
      </c>
      <c r="I1644" s="5">
        <v>4000</v>
      </c>
      <c r="J1644" s="6">
        <v>2000.0000000000005</v>
      </c>
      <c r="K1644" s="6">
        <v>800.00000000000011</v>
      </c>
      <c r="L1644" s="7">
        <v>0.39999999999999997</v>
      </c>
    </row>
    <row r="1645" spans="1:12" x14ac:dyDescent="0.25">
      <c r="A1645" s="2" t="s">
        <v>12</v>
      </c>
      <c r="B1645" s="2">
        <v>1185732</v>
      </c>
      <c r="C1645" s="3">
        <v>44486</v>
      </c>
      <c r="D1645" s="2" t="s">
        <v>43</v>
      </c>
      <c r="E1645" s="2" t="s">
        <v>66</v>
      </c>
      <c r="F1645" s="2" t="s">
        <v>67</v>
      </c>
      <c r="G1645" s="2" t="s">
        <v>20</v>
      </c>
      <c r="H1645" s="4">
        <v>0.55000000000000004</v>
      </c>
      <c r="I1645" s="5">
        <v>5250</v>
      </c>
      <c r="J1645" s="6">
        <v>2887.5000000000005</v>
      </c>
      <c r="K1645" s="6">
        <v>1588.1250000000005</v>
      </c>
      <c r="L1645" s="7">
        <v>0.55000000000000004</v>
      </c>
    </row>
    <row r="1646" spans="1:12" x14ac:dyDescent="0.25">
      <c r="A1646" s="2" t="s">
        <v>12</v>
      </c>
      <c r="B1646" s="2">
        <v>1185732</v>
      </c>
      <c r="C1646" s="3">
        <v>44516</v>
      </c>
      <c r="D1646" s="2" t="s">
        <v>43</v>
      </c>
      <c r="E1646" s="2" t="s">
        <v>66</v>
      </c>
      <c r="F1646" s="2" t="s">
        <v>67</v>
      </c>
      <c r="G1646" s="2" t="s">
        <v>15</v>
      </c>
      <c r="H1646" s="4">
        <v>0.50000000000000011</v>
      </c>
      <c r="I1646" s="5">
        <v>6750</v>
      </c>
      <c r="J1646" s="6">
        <v>3375.0000000000009</v>
      </c>
      <c r="K1646" s="6">
        <v>1687.5000000000005</v>
      </c>
      <c r="L1646" s="7">
        <v>0.5</v>
      </c>
    </row>
    <row r="1647" spans="1:12" x14ac:dyDescent="0.25">
      <c r="A1647" s="2" t="s">
        <v>12</v>
      </c>
      <c r="B1647" s="2">
        <v>1185732</v>
      </c>
      <c r="C1647" s="3">
        <v>44516</v>
      </c>
      <c r="D1647" s="2" t="s">
        <v>43</v>
      </c>
      <c r="E1647" s="2" t="s">
        <v>66</v>
      </c>
      <c r="F1647" s="2" t="s">
        <v>67</v>
      </c>
      <c r="G1647" s="2" t="s">
        <v>16</v>
      </c>
      <c r="H1647" s="4">
        <v>0.45000000000000012</v>
      </c>
      <c r="I1647" s="5">
        <v>5000</v>
      </c>
      <c r="J1647" s="6">
        <v>2250.0000000000005</v>
      </c>
      <c r="K1647" s="6">
        <v>900.00000000000011</v>
      </c>
      <c r="L1647" s="7">
        <v>0.39999999999999997</v>
      </c>
    </row>
    <row r="1648" spans="1:12" x14ac:dyDescent="0.25">
      <c r="A1648" s="2" t="s">
        <v>12</v>
      </c>
      <c r="B1648" s="2">
        <v>1185732</v>
      </c>
      <c r="C1648" s="3">
        <v>44516</v>
      </c>
      <c r="D1648" s="2" t="s">
        <v>43</v>
      </c>
      <c r="E1648" s="2" t="s">
        <v>66</v>
      </c>
      <c r="F1648" s="2" t="s">
        <v>67</v>
      </c>
      <c r="G1648" s="2" t="s">
        <v>17</v>
      </c>
      <c r="H1648" s="4">
        <v>0.45000000000000012</v>
      </c>
      <c r="I1648" s="5">
        <v>4450</v>
      </c>
      <c r="J1648" s="6">
        <v>2002.5000000000005</v>
      </c>
      <c r="K1648" s="6">
        <v>600.75000000000011</v>
      </c>
      <c r="L1648" s="7">
        <v>0.3</v>
      </c>
    </row>
    <row r="1649" spans="1:12" x14ac:dyDescent="0.25">
      <c r="A1649" s="2" t="s">
        <v>12</v>
      </c>
      <c r="B1649" s="2">
        <v>1185732</v>
      </c>
      <c r="C1649" s="3">
        <v>44516</v>
      </c>
      <c r="D1649" s="2" t="s">
        <v>43</v>
      </c>
      <c r="E1649" s="2" t="s">
        <v>66</v>
      </c>
      <c r="F1649" s="2" t="s">
        <v>67</v>
      </c>
      <c r="G1649" s="2" t="s">
        <v>18</v>
      </c>
      <c r="H1649" s="4">
        <v>0.45000000000000012</v>
      </c>
      <c r="I1649" s="5">
        <v>4750</v>
      </c>
      <c r="J1649" s="6">
        <v>2137.5000000000005</v>
      </c>
      <c r="K1649" s="6">
        <v>748.12500000000011</v>
      </c>
      <c r="L1649" s="7">
        <v>0.35</v>
      </c>
    </row>
    <row r="1650" spans="1:12" x14ac:dyDescent="0.25">
      <c r="A1650" s="2" t="s">
        <v>12</v>
      </c>
      <c r="B1650" s="2">
        <v>1185732</v>
      </c>
      <c r="C1650" s="3">
        <v>44516</v>
      </c>
      <c r="D1650" s="2" t="s">
        <v>43</v>
      </c>
      <c r="E1650" s="2" t="s">
        <v>66</v>
      </c>
      <c r="F1650" s="2" t="s">
        <v>67</v>
      </c>
      <c r="G1650" s="2" t="s">
        <v>19</v>
      </c>
      <c r="H1650" s="4">
        <v>0.6</v>
      </c>
      <c r="I1650" s="5">
        <v>4500</v>
      </c>
      <c r="J1650" s="6">
        <v>2700</v>
      </c>
      <c r="K1650" s="6">
        <v>1080</v>
      </c>
      <c r="L1650" s="7">
        <v>0.39999999999999997</v>
      </c>
    </row>
    <row r="1651" spans="1:12" x14ac:dyDescent="0.25">
      <c r="A1651" s="2" t="s">
        <v>12</v>
      </c>
      <c r="B1651" s="2">
        <v>1185732</v>
      </c>
      <c r="C1651" s="3">
        <v>44516</v>
      </c>
      <c r="D1651" s="2" t="s">
        <v>43</v>
      </c>
      <c r="E1651" s="2" t="s">
        <v>66</v>
      </c>
      <c r="F1651" s="2" t="s">
        <v>67</v>
      </c>
      <c r="G1651" s="2" t="s">
        <v>20</v>
      </c>
      <c r="H1651" s="4">
        <v>0.64999999999999991</v>
      </c>
      <c r="I1651" s="5">
        <v>6250</v>
      </c>
      <c r="J1651" s="6">
        <v>4062.4999999999995</v>
      </c>
      <c r="K1651" s="6">
        <v>2234.375</v>
      </c>
      <c r="L1651" s="7">
        <v>0.55000000000000004</v>
      </c>
    </row>
    <row r="1652" spans="1:12" x14ac:dyDescent="0.25">
      <c r="A1652" s="2" t="s">
        <v>12</v>
      </c>
      <c r="B1652" s="2">
        <v>1185732</v>
      </c>
      <c r="C1652" s="3">
        <v>44545</v>
      </c>
      <c r="D1652" s="2" t="s">
        <v>43</v>
      </c>
      <c r="E1652" s="2" t="s">
        <v>66</v>
      </c>
      <c r="F1652" s="2" t="s">
        <v>67</v>
      </c>
      <c r="G1652" s="2" t="s">
        <v>15</v>
      </c>
      <c r="H1652" s="4">
        <v>0.6</v>
      </c>
      <c r="I1652" s="5">
        <v>8500</v>
      </c>
      <c r="J1652" s="6">
        <v>5100</v>
      </c>
      <c r="K1652" s="6">
        <v>2550</v>
      </c>
      <c r="L1652" s="7">
        <v>0.5</v>
      </c>
    </row>
    <row r="1653" spans="1:12" x14ac:dyDescent="0.25">
      <c r="A1653" s="2" t="s">
        <v>12</v>
      </c>
      <c r="B1653" s="2">
        <v>1185732</v>
      </c>
      <c r="C1653" s="3">
        <v>44545</v>
      </c>
      <c r="D1653" s="2" t="s">
        <v>43</v>
      </c>
      <c r="E1653" s="2" t="s">
        <v>66</v>
      </c>
      <c r="F1653" s="2" t="s">
        <v>67</v>
      </c>
      <c r="G1653" s="2" t="s">
        <v>16</v>
      </c>
      <c r="H1653" s="4">
        <v>0.5</v>
      </c>
      <c r="I1653" s="5">
        <v>6500</v>
      </c>
      <c r="J1653" s="6">
        <v>3250</v>
      </c>
      <c r="K1653" s="6">
        <v>1300</v>
      </c>
      <c r="L1653" s="7">
        <v>0.39999999999999997</v>
      </c>
    </row>
    <row r="1654" spans="1:12" x14ac:dyDescent="0.25">
      <c r="A1654" s="2" t="s">
        <v>12</v>
      </c>
      <c r="B1654" s="2">
        <v>1185732</v>
      </c>
      <c r="C1654" s="3">
        <v>44545</v>
      </c>
      <c r="D1654" s="2" t="s">
        <v>43</v>
      </c>
      <c r="E1654" s="2" t="s">
        <v>66</v>
      </c>
      <c r="F1654" s="2" t="s">
        <v>67</v>
      </c>
      <c r="G1654" s="2" t="s">
        <v>17</v>
      </c>
      <c r="H1654" s="4">
        <v>0.5</v>
      </c>
      <c r="I1654" s="5">
        <v>6000</v>
      </c>
      <c r="J1654" s="6">
        <v>3000</v>
      </c>
      <c r="K1654" s="6">
        <v>900</v>
      </c>
      <c r="L1654" s="7">
        <v>0.3</v>
      </c>
    </row>
    <row r="1655" spans="1:12" x14ac:dyDescent="0.25">
      <c r="A1655" s="2" t="s">
        <v>12</v>
      </c>
      <c r="B1655" s="2">
        <v>1185732</v>
      </c>
      <c r="C1655" s="3">
        <v>44545</v>
      </c>
      <c r="D1655" s="2" t="s">
        <v>43</v>
      </c>
      <c r="E1655" s="2" t="s">
        <v>66</v>
      </c>
      <c r="F1655" s="2" t="s">
        <v>67</v>
      </c>
      <c r="G1655" s="2" t="s">
        <v>18</v>
      </c>
      <c r="H1655" s="4">
        <v>0.5</v>
      </c>
      <c r="I1655" s="5">
        <v>5500</v>
      </c>
      <c r="J1655" s="6">
        <v>2750</v>
      </c>
      <c r="K1655" s="6">
        <v>962.49999999999989</v>
      </c>
      <c r="L1655" s="7">
        <v>0.35</v>
      </c>
    </row>
    <row r="1656" spans="1:12" x14ac:dyDescent="0.25">
      <c r="A1656" s="2" t="s">
        <v>12</v>
      </c>
      <c r="B1656" s="2">
        <v>1185732</v>
      </c>
      <c r="C1656" s="3">
        <v>44545</v>
      </c>
      <c r="D1656" s="2" t="s">
        <v>43</v>
      </c>
      <c r="E1656" s="2" t="s">
        <v>66</v>
      </c>
      <c r="F1656" s="2" t="s">
        <v>67</v>
      </c>
      <c r="G1656" s="2" t="s">
        <v>19</v>
      </c>
      <c r="H1656" s="4">
        <v>0.6</v>
      </c>
      <c r="I1656" s="5">
        <v>5500</v>
      </c>
      <c r="J1656" s="6">
        <v>3300</v>
      </c>
      <c r="K1656" s="6">
        <v>1320</v>
      </c>
      <c r="L1656" s="7">
        <v>0.39999999999999997</v>
      </c>
    </row>
    <row r="1657" spans="1:12" x14ac:dyDescent="0.25">
      <c r="A1657" s="2" t="s">
        <v>12</v>
      </c>
      <c r="B1657" s="2">
        <v>1185732</v>
      </c>
      <c r="C1657" s="3">
        <v>44545</v>
      </c>
      <c r="D1657" s="2" t="s">
        <v>43</v>
      </c>
      <c r="E1657" s="2" t="s">
        <v>66</v>
      </c>
      <c r="F1657" s="2" t="s">
        <v>67</v>
      </c>
      <c r="G1657" s="2" t="s">
        <v>20</v>
      </c>
      <c r="H1657" s="4">
        <v>0.64999999999999991</v>
      </c>
      <c r="I1657" s="5">
        <v>6500</v>
      </c>
      <c r="J1657" s="6">
        <v>4224.9999999999991</v>
      </c>
      <c r="K1657" s="6">
        <v>2323.7499999999995</v>
      </c>
      <c r="L1657" s="7">
        <v>0.55000000000000004</v>
      </c>
    </row>
    <row r="1658" spans="1:12" x14ac:dyDescent="0.25">
      <c r="A1658" s="2" t="s">
        <v>12</v>
      </c>
      <c r="B1658" s="2">
        <v>1185732</v>
      </c>
      <c r="C1658" s="3">
        <v>44214</v>
      </c>
      <c r="D1658" s="2" t="s">
        <v>31</v>
      </c>
      <c r="E1658" s="2" t="s">
        <v>68</v>
      </c>
      <c r="F1658" s="2" t="s">
        <v>69</v>
      </c>
      <c r="G1658" s="2" t="s">
        <v>15</v>
      </c>
      <c r="H1658" s="4">
        <v>0.3</v>
      </c>
      <c r="I1658" s="5">
        <v>6250</v>
      </c>
      <c r="J1658" s="6">
        <v>1875</v>
      </c>
      <c r="K1658" s="6">
        <v>750</v>
      </c>
      <c r="L1658" s="7">
        <v>0.4</v>
      </c>
    </row>
    <row r="1659" spans="1:12" x14ac:dyDescent="0.25">
      <c r="A1659" s="2" t="s">
        <v>12</v>
      </c>
      <c r="B1659" s="2">
        <v>1185732</v>
      </c>
      <c r="C1659" s="3">
        <v>44214</v>
      </c>
      <c r="D1659" s="2" t="s">
        <v>31</v>
      </c>
      <c r="E1659" s="2" t="s">
        <v>68</v>
      </c>
      <c r="F1659" s="2" t="s">
        <v>69</v>
      </c>
      <c r="G1659" s="2" t="s">
        <v>16</v>
      </c>
      <c r="H1659" s="4">
        <v>0.3</v>
      </c>
      <c r="I1659" s="5">
        <v>4250</v>
      </c>
      <c r="J1659" s="6">
        <v>1275</v>
      </c>
      <c r="K1659" s="6">
        <v>446.25</v>
      </c>
      <c r="L1659" s="7">
        <v>0.35</v>
      </c>
    </row>
    <row r="1660" spans="1:12" x14ac:dyDescent="0.25">
      <c r="A1660" s="2" t="s">
        <v>12</v>
      </c>
      <c r="B1660" s="2">
        <v>1185732</v>
      </c>
      <c r="C1660" s="3">
        <v>44214</v>
      </c>
      <c r="D1660" s="2" t="s">
        <v>31</v>
      </c>
      <c r="E1660" s="2" t="s">
        <v>68</v>
      </c>
      <c r="F1660" s="2" t="s">
        <v>69</v>
      </c>
      <c r="G1660" s="2" t="s">
        <v>17</v>
      </c>
      <c r="H1660" s="4">
        <v>0.2</v>
      </c>
      <c r="I1660" s="5">
        <v>4250</v>
      </c>
      <c r="J1660" s="6">
        <v>850</v>
      </c>
      <c r="K1660" s="6">
        <v>297.5</v>
      </c>
      <c r="L1660" s="7">
        <v>0.35</v>
      </c>
    </row>
    <row r="1661" spans="1:12" x14ac:dyDescent="0.25">
      <c r="A1661" s="2" t="s">
        <v>12</v>
      </c>
      <c r="B1661" s="2">
        <v>1185732</v>
      </c>
      <c r="C1661" s="3">
        <v>44214</v>
      </c>
      <c r="D1661" s="2" t="s">
        <v>31</v>
      </c>
      <c r="E1661" s="2" t="s">
        <v>68</v>
      </c>
      <c r="F1661" s="2" t="s">
        <v>69</v>
      </c>
      <c r="G1661" s="2" t="s">
        <v>18</v>
      </c>
      <c r="H1661" s="4">
        <v>0.25000000000000006</v>
      </c>
      <c r="I1661" s="5">
        <v>2750</v>
      </c>
      <c r="J1661" s="6">
        <v>687.50000000000011</v>
      </c>
      <c r="K1661" s="6">
        <v>275.00000000000006</v>
      </c>
      <c r="L1661" s="7">
        <v>0.4</v>
      </c>
    </row>
    <row r="1662" spans="1:12" x14ac:dyDescent="0.25">
      <c r="A1662" s="2" t="s">
        <v>12</v>
      </c>
      <c r="B1662" s="2">
        <v>1185732</v>
      </c>
      <c r="C1662" s="3">
        <v>44214</v>
      </c>
      <c r="D1662" s="2" t="s">
        <v>31</v>
      </c>
      <c r="E1662" s="2" t="s">
        <v>68</v>
      </c>
      <c r="F1662" s="2" t="s">
        <v>69</v>
      </c>
      <c r="G1662" s="2" t="s">
        <v>19</v>
      </c>
      <c r="H1662" s="4">
        <v>0.39999999999999997</v>
      </c>
      <c r="I1662" s="5">
        <v>3250</v>
      </c>
      <c r="J1662" s="6">
        <v>1300</v>
      </c>
      <c r="K1662" s="6">
        <v>454.99999999999994</v>
      </c>
      <c r="L1662" s="7">
        <v>0.35</v>
      </c>
    </row>
    <row r="1663" spans="1:12" x14ac:dyDescent="0.25">
      <c r="A1663" s="2" t="s">
        <v>12</v>
      </c>
      <c r="B1663" s="2">
        <v>1185732</v>
      </c>
      <c r="C1663" s="3">
        <v>44214</v>
      </c>
      <c r="D1663" s="2" t="s">
        <v>31</v>
      </c>
      <c r="E1663" s="2" t="s">
        <v>68</v>
      </c>
      <c r="F1663" s="2" t="s">
        <v>69</v>
      </c>
      <c r="G1663" s="2" t="s">
        <v>20</v>
      </c>
      <c r="H1663" s="4">
        <v>0.3</v>
      </c>
      <c r="I1663" s="5">
        <v>4250</v>
      </c>
      <c r="J1663" s="6">
        <v>1275</v>
      </c>
      <c r="K1663" s="6">
        <v>637.5</v>
      </c>
      <c r="L1663" s="7">
        <v>0.5</v>
      </c>
    </row>
    <row r="1664" spans="1:12" x14ac:dyDescent="0.25">
      <c r="A1664" s="2" t="s">
        <v>12</v>
      </c>
      <c r="B1664" s="2">
        <v>1185732</v>
      </c>
      <c r="C1664" s="3">
        <v>44245</v>
      </c>
      <c r="D1664" s="2" t="s">
        <v>31</v>
      </c>
      <c r="E1664" s="2" t="s">
        <v>68</v>
      </c>
      <c r="F1664" s="2" t="s">
        <v>69</v>
      </c>
      <c r="G1664" s="2" t="s">
        <v>15</v>
      </c>
      <c r="H1664" s="4">
        <v>0.3</v>
      </c>
      <c r="I1664" s="5">
        <v>6750</v>
      </c>
      <c r="J1664" s="6">
        <v>2025</v>
      </c>
      <c r="K1664" s="6">
        <v>810</v>
      </c>
      <c r="L1664" s="7">
        <v>0.4</v>
      </c>
    </row>
    <row r="1665" spans="1:12" x14ac:dyDescent="0.25">
      <c r="A1665" s="2" t="s">
        <v>12</v>
      </c>
      <c r="B1665" s="2">
        <v>1185732</v>
      </c>
      <c r="C1665" s="3">
        <v>44245</v>
      </c>
      <c r="D1665" s="2" t="s">
        <v>31</v>
      </c>
      <c r="E1665" s="2" t="s">
        <v>68</v>
      </c>
      <c r="F1665" s="2" t="s">
        <v>69</v>
      </c>
      <c r="G1665" s="2" t="s">
        <v>16</v>
      </c>
      <c r="H1665" s="4">
        <v>0.3</v>
      </c>
      <c r="I1665" s="5">
        <v>3250</v>
      </c>
      <c r="J1665" s="6">
        <v>975</v>
      </c>
      <c r="K1665" s="6">
        <v>341.25</v>
      </c>
      <c r="L1665" s="7">
        <v>0.35</v>
      </c>
    </row>
    <row r="1666" spans="1:12" x14ac:dyDescent="0.25">
      <c r="A1666" s="2" t="s">
        <v>12</v>
      </c>
      <c r="B1666" s="2">
        <v>1185732</v>
      </c>
      <c r="C1666" s="3">
        <v>44245</v>
      </c>
      <c r="D1666" s="2" t="s">
        <v>31</v>
      </c>
      <c r="E1666" s="2" t="s">
        <v>68</v>
      </c>
      <c r="F1666" s="2" t="s">
        <v>69</v>
      </c>
      <c r="G1666" s="2" t="s">
        <v>17</v>
      </c>
      <c r="H1666" s="4">
        <v>0.2</v>
      </c>
      <c r="I1666" s="5">
        <v>3750</v>
      </c>
      <c r="J1666" s="6">
        <v>750</v>
      </c>
      <c r="K1666" s="6">
        <v>262.5</v>
      </c>
      <c r="L1666" s="7">
        <v>0.35</v>
      </c>
    </row>
    <row r="1667" spans="1:12" x14ac:dyDescent="0.25">
      <c r="A1667" s="2" t="s">
        <v>12</v>
      </c>
      <c r="B1667" s="2">
        <v>1185732</v>
      </c>
      <c r="C1667" s="3">
        <v>44245</v>
      </c>
      <c r="D1667" s="2" t="s">
        <v>31</v>
      </c>
      <c r="E1667" s="2" t="s">
        <v>68</v>
      </c>
      <c r="F1667" s="2" t="s">
        <v>69</v>
      </c>
      <c r="G1667" s="2" t="s">
        <v>18</v>
      </c>
      <c r="H1667" s="4">
        <v>0.25000000000000006</v>
      </c>
      <c r="I1667" s="5">
        <v>2500</v>
      </c>
      <c r="J1667" s="6">
        <v>625.00000000000011</v>
      </c>
      <c r="K1667" s="6">
        <v>250.00000000000006</v>
      </c>
      <c r="L1667" s="7">
        <v>0.4</v>
      </c>
    </row>
    <row r="1668" spans="1:12" x14ac:dyDescent="0.25">
      <c r="A1668" s="2" t="s">
        <v>12</v>
      </c>
      <c r="B1668" s="2">
        <v>1185732</v>
      </c>
      <c r="C1668" s="3">
        <v>44245</v>
      </c>
      <c r="D1668" s="2" t="s">
        <v>31</v>
      </c>
      <c r="E1668" s="2" t="s">
        <v>68</v>
      </c>
      <c r="F1668" s="2" t="s">
        <v>69</v>
      </c>
      <c r="G1668" s="2" t="s">
        <v>19</v>
      </c>
      <c r="H1668" s="4">
        <v>0.39999999999999997</v>
      </c>
      <c r="I1668" s="5">
        <v>3250</v>
      </c>
      <c r="J1668" s="6">
        <v>1300</v>
      </c>
      <c r="K1668" s="6">
        <v>454.99999999999994</v>
      </c>
      <c r="L1668" s="7">
        <v>0.35</v>
      </c>
    </row>
    <row r="1669" spans="1:12" x14ac:dyDescent="0.25">
      <c r="A1669" s="2" t="s">
        <v>12</v>
      </c>
      <c r="B1669" s="2">
        <v>1185732</v>
      </c>
      <c r="C1669" s="3">
        <v>44245</v>
      </c>
      <c r="D1669" s="2" t="s">
        <v>31</v>
      </c>
      <c r="E1669" s="2" t="s">
        <v>68</v>
      </c>
      <c r="F1669" s="2" t="s">
        <v>69</v>
      </c>
      <c r="G1669" s="2" t="s">
        <v>20</v>
      </c>
      <c r="H1669" s="4">
        <v>0.3</v>
      </c>
      <c r="I1669" s="5">
        <v>4000</v>
      </c>
      <c r="J1669" s="6">
        <v>1200</v>
      </c>
      <c r="K1669" s="6">
        <v>600</v>
      </c>
      <c r="L1669" s="7">
        <v>0.5</v>
      </c>
    </row>
    <row r="1670" spans="1:12" x14ac:dyDescent="0.25">
      <c r="A1670" s="2" t="s">
        <v>12</v>
      </c>
      <c r="B1670" s="2">
        <v>1185732</v>
      </c>
      <c r="C1670" s="3">
        <v>44272</v>
      </c>
      <c r="D1670" s="2" t="s">
        <v>31</v>
      </c>
      <c r="E1670" s="2" t="s">
        <v>68</v>
      </c>
      <c r="F1670" s="2" t="s">
        <v>69</v>
      </c>
      <c r="G1670" s="2" t="s">
        <v>15</v>
      </c>
      <c r="H1670" s="4">
        <v>0.35000000000000003</v>
      </c>
      <c r="I1670" s="5">
        <v>6200</v>
      </c>
      <c r="J1670" s="6">
        <v>2170</v>
      </c>
      <c r="K1670" s="6">
        <v>868</v>
      </c>
      <c r="L1670" s="7">
        <v>0.4</v>
      </c>
    </row>
    <row r="1671" spans="1:12" x14ac:dyDescent="0.25">
      <c r="A1671" s="2" t="s">
        <v>12</v>
      </c>
      <c r="B1671" s="2">
        <v>1185732</v>
      </c>
      <c r="C1671" s="3">
        <v>44272</v>
      </c>
      <c r="D1671" s="2" t="s">
        <v>31</v>
      </c>
      <c r="E1671" s="2" t="s">
        <v>68</v>
      </c>
      <c r="F1671" s="2" t="s">
        <v>69</v>
      </c>
      <c r="G1671" s="2" t="s">
        <v>16</v>
      </c>
      <c r="H1671" s="4">
        <v>0.35000000000000003</v>
      </c>
      <c r="I1671" s="5">
        <v>3000</v>
      </c>
      <c r="J1671" s="6">
        <v>1050</v>
      </c>
      <c r="K1671" s="6">
        <v>367.5</v>
      </c>
      <c r="L1671" s="7">
        <v>0.35</v>
      </c>
    </row>
    <row r="1672" spans="1:12" x14ac:dyDescent="0.25">
      <c r="A1672" s="2" t="s">
        <v>12</v>
      </c>
      <c r="B1672" s="2">
        <v>1185732</v>
      </c>
      <c r="C1672" s="3">
        <v>44272</v>
      </c>
      <c r="D1672" s="2" t="s">
        <v>31</v>
      </c>
      <c r="E1672" s="2" t="s">
        <v>68</v>
      </c>
      <c r="F1672" s="2" t="s">
        <v>69</v>
      </c>
      <c r="G1672" s="2" t="s">
        <v>17</v>
      </c>
      <c r="H1672" s="4">
        <v>0.25000000000000006</v>
      </c>
      <c r="I1672" s="5">
        <v>3500</v>
      </c>
      <c r="J1672" s="6">
        <v>875.00000000000023</v>
      </c>
      <c r="K1672" s="6">
        <v>306.25000000000006</v>
      </c>
      <c r="L1672" s="7">
        <v>0.35</v>
      </c>
    </row>
    <row r="1673" spans="1:12" x14ac:dyDescent="0.25">
      <c r="A1673" s="2" t="s">
        <v>12</v>
      </c>
      <c r="B1673" s="2">
        <v>1185732</v>
      </c>
      <c r="C1673" s="3">
        <v>44272</v>
      </c>
      <c r="D1673" s="2" t="s">
        <v>31</v>
      </c>
      <c r="E1673" s="2" t="s">
        <v>68</v>
      </c>
      <c r="F1673" s="2" t="s">
        <v>69</v>
      </c>
      <c r="G1673" s="2" t="s">
        <v>18</v>
      </c>
      <c r="H1673" s="4">
        <v>0.3</v>
      </c>
      <c r="I1673" s="5">
        <v>2000</v>
      </c>
      <c r="J1673" s="6">
        <v>600</v>
      </c>
      <c r="K1673" s="6">
        <v>240</v>
      </c>
      <c r="L1673" s="7">
        <v>0.4</v>
      </c>
    </row>
    <row r="1674" spans="1:12" x14ac:dyDescent="0.25">
      <c r="A1674" s="2" t="s">
        <v>12</v>
      </c>
      <c r="B1674" s="2">
        <v>1185732</v>
      </c>
      <c r="C1674" s="3">
        <v>44272</v>
      </c>
      <c r="D1674" s="2" t="s">
        <v>31</v>
      </c>
      <c r="E1674" s="2" t="s">
        <v>68</v>
      </c>
      <c r="F1674" s="2" t="s">
        <v>69</v>
      </c>
      <c r="G1674" s="2" t="s">
        <v>19</v>
      </c>
      <c r="H1674" s="4">
        <v>0.45</v>
      </c>
      <c r="I1674" s="5">
        <v>2500</v>
      </c>
      <c r="J1674" s="6">
        <v>1125</v>
      </c>
      <c r="K1674" s="6">
        <v>393.75</v>
      </c>
      <c r="L1674" s="7">
        <v>0.35</v>
      </c>
    </row>
    <row r="1675" spans="1:12" x14ac:dyDescent="0.25">
      <c r="A1675" s="2" t="s">
        <v>12</v>
      </c>
      <c r="B1675" s="2">
        <v>1185732</v>
      </c>
      <c r="C1675" s="3">
        <v>44272</v>
      </c>
      <c r="D1675" s="2" t="s">
        <v>31</v>
      </c>
      <c r="E1675" s="2" t="s">
        <v>68</v>
      </c>
      <c r="F1675" s="2" t="s">
        <v>69</v>
      </c>
      <c r="G1675" s="2" t="s">
        <v>20</v>
      </c>
      <c r="H1675" s="4">
        <v>0.35000000000000003</v>
      </c>
      <c r="I1675" s="5">
        <v>3500</v>
      </c>
      <c r="J1675" s="6">
        <v>1225.0000000000002</v>
      </c>
      <c r="K1675" s="6">
        <v>612.50000000000011</v>
      </c>
      <c r="L1675" s="7">
        <v>0.5</v>
      </c>
    </row>
    <row r="1676" spans="1:12" x14ac:dyDescent="0.25">
      <c r="A1676" s="2" t="s">
        <v>12</v>
      </c>
      <c r="B1676" s="2">
        <v>1185732</v>
      </c>
      <c r="C1676" s="3">
        <v>44304</v>
      </c>
      <c r="D1676" s="2" t="s">
        <v>31</v>
      </c>
      <c r="E1676" s="2" t="s">
        <v>68</v>
      </c>
      <c r="F1676" s="2" t="s">
        <v>69</v>
      </c>
      <c r="G1676" s="2" t="s">
        <v>15</v>
      </c>
      <c r="H1676" s="4">
        <v>0.35000000000000003</v>
      </c>
      <c r="I1676" s="5">
        <v>5750</v>
      </c>
      <c r="J1676" s="6">
        <v>2012.5000000000002</v>
      </c>
      <c r="K1676" s="6">
        <v>805.00000000000011</v>
      </c>
      <c r="L1676" s="7">
        <v>0.4</v>
      </c>
    </row>
    <row r="1677" spans="1:12" x14ac:dyDescent="0.25">
      <c r="A1677" s="2" t="s">
        <v>12</v>
      </c>
      <c r="B1677" s="2">
        <v>1185732</v>
      </c>
      <c r="C1677" s="3">
        <v>44304</v>
      </c>
      <c r="D1677" s="2" t="s">
        <v>31</v>
      </c>
      <c r="E1677" s="2" t="s">
        <v>68</v>
      </c>
      <c r="F1677" s="2" t="s">
        <v>69</v>
      </c>
      <c r="G1677" s="2" t="s">
        <v>16</v>
      </c>
      <c r="H1677" s="4">
        <v>0.30000000000000004</v>
      </c>
      <c r="I1677" s="5">
        <v>2750</v>
      </c>
      <c r="J1677" s="6">
        <v>825.00000000000011</v>
      </c>
      <c r="K1677" s="6">
        <v>288.75</v>
      </c>
      <c r="L1677" s="7">
        <v>0.35</v>
      </c>
    </row>
    <row r="1678" spans="1:12" x14ac:dyDescent="0.25">
      <c r="A1678" s="2" t="s">
        <v>12</v>
      </c>
      <c r="B1678" s="2">
        <v>1185732</v>
      </c>
      <c r="C1678" s="3">
        <v>44304</v>
      </c>
      <c r="D1678" s="2" t="s">
        <v>31</v>
      </c>
      <c r="E1678" s="2" t="s">
        <v>68</v>
      </c>
      <c r="F1678" s="2" t="s">
        <v>69</v>
      </c>
      <c r="G1678" s="2" t="s">
        <v>17</v>
      </c>
      <c r="H1678" s="4">
        <v>0.20000000000000007</v>
      </c>
      <c r="I1678" s="5">
        <v>2750</v>
      </c>
      <c r="J1678" s="6">
        <v>550.00000000000023</v>
      </c>
      <c r="K1678" s="6">
        <v>192.50000000000006</v>
      </c>
      <c r="L1678" s="7">
        <v>0.35</v>
      </c>
    </row>
    <row r="1679" spans="1:12" x14ac:dyDescent="0.25">
      <c r="A1679" s="2" t="s">
        <v>12</v>
      </c>
      <c r="B1679" s="2">
        <v>1185732</v>
      </c>
      <c r="C1679" s="3">
        <v>44304</v>
      </c>
      <c r="D1679" s="2" t="s">
        <v>31</v>
      </c>
      <c r="E1679" s="2" t="s">
        <v>68</v>
      </c>
      <c r="F1679" s="2" t="s">
        <v>69</v>
      </c>
      <c r="G1679" s="2" t="s">
        <v>18</v>
      </c>
      <c r="H1679" s="4">
        <v>0.25</v>
      </c>
      <c r="I1679" s="5">
        <v>2000</v>
      </c>
      <c r="J1679" s="6">
        <v>500</v>
      </c>
      <c r="K1679" s="6">
        <v>200</v>
      </c>
      <c r="L1679" s="7">
        <v>0.4</v>
      </c>
    </row>
    <row r="1680" spans="1:12" x14ac:dyDescent="0.25">
      <c r="A1680" s="2" t="s">
        <v>12</v>
      </c>
      <c r="B1680" s="2">
        <v>1185732</v>
      </c>
      <c r="C1680" s="3">
        <v>44304</v>
      </c>
      <c r="D1680" s="2" t="s">
        <v>31</v>
      </c>
      <c r="E1680" s="2" t="s">
        <v>68</v>
      </c>
      <c r="F1680" s="2" t="s">
        <v>69</v>
      </c>
      <c r="G1680" s="2" t="s">
        <v>19</v>
      </c>
      <c r="H1680" s="4">
        <v>0.4</v>
      </c>
      <c r="I1680" s="5">
        <v>2250</v>
      </c>
      <c r="J1680" s="6">
        <v>900</v>
      </c>
      <c r="K1680" s="6">
        <v>315</v>
      </c>
      <c r="L1680" s="7">
        <v>0.35</v>
      </c>
    </row>
    <row r="1681" spans="1:12" x14ac:dyDescent="0.25">
      <c r="A1681" s="2" t="s">
        <v>12</v>
      </c>
      <c r="B1681" s="2">
        <v>1185732</v>
      </c>
      <c r="C1681" s="3">
        <v>44304</v>
      </c>
      <c r="D1681" s="2" t="s">
        <v>31</v>
      </c>
      <c r="E1681" s="2" t="s">
        <v>68</v>
      </c>
      <c r="F1681" s="2" t="s">
        <v>69</v>
      </c>
      <c r="G1681" s="2" t="s">
        <v>20</v>
      </c>
      <c r="H1681" s="4">
        <v>0.30000000000000004</v>
      </c>
      <c r="I1681" s="5">
        <v>3500</v>
      </c>
      <c r="J1681" s="6">
        <v>1050.0000000000002</v>
      </c>
      <c r="K1681" s="6">
        <v>525.00000000000011</v>
      </c>
      <c r="L1681" s="7">
        <v>0.5</v>
      </c>
    </row>
    <row r="1682" spans="1:12" x14ac:dyDescent="0.25">
      <c r="A1682" s="2" t="s">
        <v>12</v>
      </c>
      <c r="B1682" s="2">
        <v>1185732</v>
      </c>
      <c r="C1682" s="3">
        <v>44335</v>
      </c>
      <c r="D1682" s="2" t="s">
        <v>31</v>
      </c>
      <c r="E1682" s="2" t="s">
        <v>68</v>
      </c>
      <c r="F1682" s="2" t="s">
        <v>69</v>
      </c>
      <c r="G1682" s="2" t="s">
        <v>15</v>
      </c>
      <c r="H1682" s="4">
        <v>0.4</v>
      </c>
      <c r="I1682" s="5">
        <v>6200</v>
      </c>
      <c r="J1682" s="6">
        <v>2480</v>
      </c>
      <c r="K1682" s="6">
        <v>992</v>
      </c>
      <c r="L1682" s="7">
        <v>0.4</v>
      </c>
    </row>
    <row r="1683" spans="1:12" x14ac:dyDescent="0.25">
      <c r="A1683" s="2" t="s">
        <v>12</v>
      </c>
      <c r="B1683" s="2">
        <v>1185732</v>
      </c>
      <c r="C1683" s="3">
        <v>44335</v>
      </c>
      <c r="D1683" s="2" t="s">
        <v>31</v>
      </c>
      <c r="E1683" s="2" t="s">
        <v>68</v>
      </c>
      <c r="F1683" s="2" t="s">
        <v>69</v>
      </c>
      <c r="G1683" s="2" t="s">
        <v>16</v>
      </c>
      <c r="H1683" s="4">
        <v>0.35000000000000009</v>
      </c>
      <c r="I1683" s="5">
        <v>3250</v>
      </c>
      <c r="J1683" s="6">
        <v>1137.5000000000002</v>
      </c>
      <c r="K1683" s="6">
        <v>398.12500000000006</v>
      </c>
      <c r="L1683" s="7">
        <v>0.35</v>
      </c>
    </row>
    <row r="1684" spans="1:12" x14ac:dyDescent="0.25">
      <c r="A1684" s="2" t="s">
        <v>12</v>
      </c>
      <c r="B1684" s="2">
        <v>1185732</v>
      </c>
      <c r="C1684" s="3">
        <v>44335</v>
      </c>
      <c r="D1684" s="2" t="s">
        <v>31</v>
      </c>
      <c r="E1684" s="2" t="s">
        <v>68</v>
      </c>
      <c r="F1684" s="2" t="s">
        <v>69</v>
      </c>
      <c r="G1684" s="2" t="s">
        <v>17</v>
      </c>
      <c r="H1684" s="4">
        <v>0.30000000000000004</v>
      </c>
      <c r="I1684" s="5">
        <v>3000</v>
      </c>
      <c r="J1684" s="6">
        <v>900.00000000000011</v>
      </c>
      <c r="K1684" s="6">
        <v>315</v>
      </c>
      <c r="L1684" s="7">
        <v>0.35</v>
      </c>
    </row>
    <row r="1685" spans="1:12" x14ac:dyDescent="0.25">
      <c r="A1685" s="2" t="s">
        <v>12</v>
      </c>
      <c r="B1685" s="2">
        <v>1185732</v>
      </c>
      <c r="C1685" s="3">
        <v>44335</v>
      </c>
      <c r="D1685" s="2" t="s">
        <v>31</v>
      </c>
      <c r="E1685" s="2" t="s">
        <v>68</v>
      </c>
      <c r="F1685" s="2" t="s">
        <v>69</v>
      </c>
      <c r="G1685" s="2" t="s">
        <v>18</v>
      </c>
      <c r="H1685" s="4">
        <v>0.30000000000000004</v>
      </c>
      <c r="I1685" s="5">
        <v>2250</v>
      </c>
      <c r="J1685" s="6">
        <v>675.00000000000011</v>
      </c>
      <c r="K1685" s="6">
        <v>270.00000000000006</v>
      </c>
      <c r="L1685" s="7">
        <v>0.4</v>
      </c>
    </row>
    <row r="1686" spans="1:12" x14ac:dyDescent="0.25">
      <c r="A1686" s="2" t="s">
        <v>12</v>
      </c>
      <c r="B1686" s="2">
        <v>1185732</v>
      </c>
      <c r="C1686" s="3">
        <v>44335</v>
      </c>
      <c r="D1686" s="2" t="s">
        <v>31</v>
      </c>
      <c r="E1686" s="2" t="s">
        <v>68</v>
      </c>
      <c r="F1686" s="2" t="s">
        <v>69</v>
      </c>
      <c r="G1686" s="2" t="s">
        <v>19</v>
      </c>
      <c r="H1686" s="4">
        <v>0.44999999999999996</v>
      </c>
      <c r="I1686" s="5">
        <v>2500</v>
      </c>
      <c r="J1686" s="6">
        <v>1125</v>
      </c>
      <c r="K1686" s="6">
        <v>393.75</v>
      </c>
      <c r="L1686" s="7">
        <v>0.35</v>
      </c>
    </row>
    <row r="1687" spans="1:12" x14ac:dyDescent="0.25">
      <c r="A1687" s="2" t="s">
        <v>12</v>
      </c>
      <c r="B1687" s="2">
        <v>1185732</v>
      </c>
      <c r="C1687" s="3">
        <v>44335</v>
      </c>
      <c r="D1687" s="2" t="s">
        <v>31</v>
      </c>
      <c r="E1687" s="2" t="s">
        <v>68</v>
      </c>
      <c r="F1687" s="2" t="s">
        <v>69</v>
      </c>
      <c r="G1687" s="2" t="s">
        <v>20</v>
      </c>
      <c r="H1687" s="4">
        <v>0.49999999999999994</v>
      </c>
      <c r="I1687" s="5">
        <v>3500</v>
      </c>
      <c r="J1687" s="6">
        <v>1749.9999999999998</v>
      </c>
      <c r="K1687" s="6">
        <v>874.99999999999989</v>
      </c>
      <c r="L1687" s="7">
        <v>0.5</v>
      </c>
    </row>
    <row r="1688" spans="1:12" x14ac:dyDescent="0.25">
      <c r="A1688" s="2" t="s">
        <v>12</v>
      </c>
      <c r="B1688" s="2">
        <v>1185732</v>
      </c>
      <c r="C1688" s="3">
        <v>44365</v>
      </c>
      <c r="D1688" s="2" t="s">
        <v>31</v>
      </c>
      <c r="E1688" s="2" t="s">
        <v>68</v>
      </c>
      <c r="F1688" s="2" t="s">
        <v>69</v>
      </c>
      <c r="G1688" s="2" t="s">
        <v>15</v>
      </c>
      <c r="H1688" s="4">
        <v>0.35000000000000003</v>
      </c>
      <c r="I1688" s="5">
        <v>6000</v>
      </c>
      <c r="J1688" s="6">
        <v>2100</v>
      </c>
      <c r="K1688" s="6">
        <v>840</v>
      </c>
      <c r="L1688" s="7">
        <v>0.4</v>
      </c>
    </row>
    <row r="1689" spans="1:12" x14ac:dyDescent="0.25">
      <c r="A1689" s="2" t="s">
        <v>12</v>
      </c>
      <c r="B1689" s="2">
        <v>1185732</v>
      </c>
      <c r="C1689" s="3">
        <v>44365</v>
      </c>
      <c r="D1689" s="2" t="s">
        <v>31</v>
      </c>
      <c r="E1689" s="2" t="s">
        <v>68</v>
      </c>
      <c r="F1689" s="2" t="s">
        <v>69</v>
      </c>
      <c r="G1689" s="2" t="s">
        <v>16</v>
      </c>
      <c r="H1689" s="4">
        <v>0.3000000000000001</v>
      </c>
      <c r="I1689" s="5">
        <v>3500</v>
      </c>
      <c r="J1689" s="6">
        <v>1050.0000000000005</v>
      </c>
      <c r="K1689" s="6">
        <v>367.50000000000011</v>
      </c>
      <c r="L1689" s="7">
        <v>0.35</v>
      </c>
    </row>
    <row r="1690" spans="1:12" x14ac:dyDescent="0.25">
      <c r="A1690" s="2" t="s">
        <v>12</v>
      </c>
      <c r="B1690" s="2">
        <v>1185732</v>
      </c>
      <c r="C1690" s="3">
        <v>44365</v>
      </c>
      <c r="D1690" s="2" t="s">
        <v>31</v>
      </c>
      <c r="E1690" s="2" t="s">
        <v>68</v>
      </c>
      <c r="F1690" s="2" t="s">
        <v>69</v>
      </c>
      <c r="G1690" s="2" t="s">
        <v>17</v>
      </c>
      <c r="H1690" s="4">
        <v>0.25000000000000006</v>
      </c>
      <c r="I1690" s="5">
        <v>3750</v>
      </c>
      <c r="J1690" s="6">
        <v>937.50000000000023</v>
      </c>
      <c r="K1690" s="6">
        <v>328.12500000000006</v>
      </c>
      <c r="L1690" s="7">
        <v>0.35</v>
      </c>
    </row>
    <row r="1691" spans="1:12" x14ac:dyDescent="0.25">
      <c r="A1691" s="2" t="s">
        <v>12</v>
      </c>
      <c r="B1691" s="2">
        <v>1185732</v>
      </c>
      <c r="C1691" s="3">
        <v>44365</v>
      </c>
      <c r="D1691" s="2" t="s">
        <v>31</v>
      </c>
      <c r="E1691" s="2" t="s">
        <v>68</v>
      </c>
      <c r="F1691" s="2" t="s">
        <v>69</v>
      </c>
      <c r="G1691" s="2" t="s">
        <v>18</v>
      </c>
      <c r="H1691" s="4">
        <v>0.25000000000000006</v>
      </c>
      <c r="I1691" s="5">
        <v>3500</v>
      </c>
      <c r="J1691" s="6">
        <v>875.00000000000023</v>
      </c>
      <c r="K1691" s="6">
        <v>350.00000000000011</v>
      </c>
      <c r="L1691" s="7">
        <v>0.4</v>
      </c>
    </row>
    <row r="1692" spans="1:12" x14ac:dyDescent="0.25">
      <c r="A1692" s="2" t="s">
        <v>12</v>
      </c>
      <c r="B1692" s="2">
        <v>1185732</v>
      </c>
      <c r="C1692" s="3">
        <v>44365</v>
      </c>
      <c r="D1692" s="2" t="s">
        <v>31</v>
      </c>
      <c r="E1692" s="2" t="s">
        <v>68</v>
      </c>
      <c r="F1692" s="2" t="s">
        <v>69</v>
      </c>
      <c r="G1692" s="2" t="s">
        <v>19</v>
      </c>
      <c r="H1692" s="4">
        <v>0.4</v>
      </c>
      <c r="I1692" s="5">
        <v>3500</v>
      </c>
      <c r="J1692" s="6">
        <v>1400</v>
      </c>
      <c r="K1692" s="6">
        <v>489.99999999999994</v>
      </c>
      <c r="L1692" s="7">
        <v>0.35</v>
      </c>
    </row>
    <row r="1693" spans="1:12" x14ac:dyDescent="0.25">
      <c r="A1693" s="2" t="s">
        <v>12</v>
      </c>
      <c r="B1693" s="2">
        <v>1185732</v>
      </c>
      <c r="C1693" s="3">
        <v>44365</v>
      </c>
      <c r="D1693" s="2" t="s">
        <v>31</v>
      </c>
      <c r="E1693" s="2" t="s">
        <v>68</v>
      </c>
      <c r="F1693" s="2" t="s">
        <v>69</v>
      </c>
      <c r="G1693" s="2" t="s">
        <v>20</v>
      </c>
      <c r="H1693" s="4">
        <v>0.45</v>
      </c>
      <c r="I1693" s="5">
        <v>5250</v>
      </c>
      <c r="J1693" s="6">
        <v>2362.5</v>
      </c>
      <c r="K1693" s="6">
        <v>1181.25</v>
      </c>
      <c r="L1693" s="7">
        <v>0.5</v>
      </c>
    </row>
    <row r="1694" spans="1:12" x14ac:dyDescent="0.25">
      <c r="A1694" s="2" t="s">
        <v>12</v>
      </c>
      <c r="B1694" s="2">
        <v>1185732</v>
      </c>
      <c r="C1694" s="3">
        <v>44394</v>
      </c>
      <c r="D1694" s="2" t="s">
        <v>31</v>
      </c>
      <c r="E1694" s="2" t="s">
        <v>68</v>
      </c>
      <c r="F1694" s="2" t="s">
        <v>69</v>
      </c>
      <c r="G1694" s="2" t="s">
        <v>15</v>
      </c>
      <c r="H1694" s="4">
        <v>0.4</v>
      </c>
      <c r="I1694" s="5">
        <v>7500</v>
      </c>
      <c r="J1694" s="6">
        <v>3000</v>
      </c>
      <c r="K1694" s="6">
        <v>1200</v>
      </c>
      <c r="L1694" s="7">
        <v>0.4</v>
      </c>
    </row>
    <row r="1695" spans="1:12" x14ac:dyDescent="0.25">
      <c r="A1695" s="2" t="s">
        <v>12</v>
      </c>
      <c r="B1695" s="2">
        <v>1185732</v>
      </c>
      <c r="C1695" s="3">
        <v>44394</v>
      </c>
      <c r="D1695" s="2" t="s">
        <v>31</v>
      </c>
      <c r="E1695" s="2" t="s">
        <v>68</v>
      </c>
      <c r="F1695" s="2" t="s">
        <v>69</v>
      </c>
      <c r="G1695" s="2" t="s">
        <v>16</v>
      </c>
      <c r="H1695" s="4">
        <v>0.35000000000000009</v>
      </c>
      <c r="I1695" s="5">
        <v>5000</v>
      </c>
      <c r="J1695" s="6">
        <v>1750.0000000000005</v>
      </c>
      <c r="K1695" s="6">
        <v>612.50000000000011</v>
      </c>
      <c r="L1695" s="7">
        <v>0.35</v>
      </c>
    </row>
    <row r="1696" spans="1:12" x14ac:dyDescent="0.25">
      <c r="A1696" s="2" t="s">
        <v>12</v>
      </c>
      <c r="B1696" s="2">
        <v>1185732</v>
      </c>
      <c r="C1696" s="3">
        <v>44394</v>
      </c>
      <c r="D1696" s="2" t="s">
        <v>31</v>
      </c>
      <c r="E1696" s="2" t="s">
        <v>68</v>
      </c>
      <c r="F1696" s="2" t="s">
        <v>69</v>
      </c>
      <c r="G1696" s="2" t="s">
        <v>17</v>
      </c>
      <c r="H1696" s="4">
        <v>0.30000000000000004</v>
      </c>
      <c r="I1696" s="5">
        <v>4250</v>
      </c>
      <c r="J1696" s="6">
        <v>1275.0000000000002</v>
      </c>
      <c r="K1696" s="6">
        <v>446.25000000000006</v>
      </c>
      <c r="L1696" s="7">
        <v>0.35</v>
      </c>
    </row>
    <row r="1697" spans="1:12" x14ac:dyDescent="0.25">
      <c r="A1697" s="2" t="s">
        <v>12</v>
      </c>
      <c r="B1697" s="2">
        <v>1185732</v>
      </c>
      <c r="C1697" s="3">
        <v>44394</v>
      </c>
      <c r="D1697" s="2" t="s">
        <v>31</v>
      </c>
      <c r="E1697" s="2" t="s">
        <v>68</v>
      </c>
      <c r="F1697" s="2" t="s">
        <v>69</v>
      </c>
      <c r="G1697" s="2" t="s">
        <v>18</v>
      </c>
      <c r="H1697" s="4">
        <v>0.30000000000000004</v>
      </c>
      <c r="I1697" s="5">
        <v>3750</v>
      </c>
      <c r="J1697" s="6">
        <v>1125.0000000000002</v>
      </c>
      <c r="K1697" s="6">
        <v>450.00000000000011</v>
      </c>
      <c r="L1697" s="7">
        <v>0.4</v>
      </c>
    </row>
    <row r="1698" spans="1:12" x14ac:dyDescent="0.25">
      <c r="A1698" s="2" t="s">
        <v>12</v>
      </c>
      <c r="B1698" s="2">
        <v>1185732</v>
      </c>
      <c r="C1698" s="3">
        <v>44394</v>
      </c>
      <c r="D1698" s="2" t="s">
        <v>31</v>
      </c>
      <c r="E1698" s="2" t="s">
        <v>68</v>
      </c>
      <c r="F1698" s="2" t="s">
        <v>69</v>
      </c>
      <c r="G1698" s="2" t="s">
        <v>19</v>
      </c>
      <c r="H1698" s="4">
        <v>0.4</v>
      </c>
      <c r="I1698" s="5">
        <v>3750</v>
      </c>
      <c r="J1698" s="6">
        <v>1500</v>
      </c>
      <c r="K1698" s="6">
        <v>525</v>
      </c>
      <c r="L1698" s="7">
        <v>0.35</v>
      </c>
    </row>
    <row r="1699" spans="1:12" x14ac:dyDescent="0.25">
      <c r="A1699" s="2" t="s">
        <v>12</v>
      </c>
      <c r="B1699" s="2">
        <v>1185732</v>
      </c>
      <c r="C1699" s="3">
        <v>44394</v>
      </c>
      <c r="D1699" s="2" t="s">
        <v>31</v>
      </c>
      <c r="E1699" s="2" t="s">
        <v>68</v>
      </c>
      <c r="F1699" s="2" t="s">
        <v>69</v>
      </c>
      <c r="G1699" s="2" t="s">
        <v>20</v>
      </c>
      <c r="H1699" s="4">
        <v>0.45</v>
      </c>
      <c r="I1699" s="5">
        <v>5500</v>
      </c>
      <c r="J1699" s="6">
        <v>2475</v>
      </c>
      <c r="K1699" s="6">
        <v>1237.5</v>
      </c>
      <c r="L1699" s="7">
        <v>0.5</v>
      </c>
    </row>
    <row r="1700" spans="1:12" x14ac:dyDescent="0.25">
      <c r="A1700" s="2" t="s">
        <v>12</v>
      </c>
      <c r="B1700" s="2">
        <v>1185732</v>
      </c>
      <c r="C1700" s="3">
        <v>44426</v>
      </c>
      <c r="D1700" s="2" t="s">
        <v>31</v>
      </c>
      <c r="E1700" s="2" t="s">
        <v>68</v>
      </c>
      <c r="F1700" s="2" t="s">
        <v>69</v>
      </c>
      <c r="G1700" s="2" t="s">
        <v>15</v>
      </c>
      <c r="H1700" s="4">
        <v>0.4</v>
      </c>
      <c r="I1700" s="5">
        <v>7000</v>
      </c>
      <c r="J1700" s="6">
        <v>2800</v>
      </c>
      <c r="K1700" s="6">
        <v>1120</v>
      </c>
      <c r="L1700" s="7">
        <v>0.4</v>
      </c>
    </row>
    <row r="1701" spans="1:12" x14ac:dyDescent="0.25">
      <c r="A1701" s="2" t="s">
        <v>12</v>
      </c>
      <c r="B1701" s="2">
        <v>1185732</v>
      </c>
      <c r="C1701" s="3">
        <v>44426</v>
      </c>
      <c r="D1701" s="2" t="s">
        <v>31</v>
      </c>
      <c r="E1701" s="2" t="s">
        <v>68</v>
      </c>
      <c r="F1701" s="2" t="s">
        <v>69</v>
      </c>
      <c r="G1701" s="2" t="s">
        <v>16</v>
      </c>
      <c r="H1701" s="4">
        <v>0.40000000000000008</v>
      </c>
      <c r="I1701" s="5">
        <v>4750</v>
      </c>
      <c r="J1701" s="6">
        <v>1900.0000000000005</v>
      </c>
      <c r="K1701" s="6">
        <v>665.00000000000011</v>
      </c>
      <c r="L1701" s="7">
        <v>0.35</v>
      </c>
    </row>
    <row r="1702" spans="1:12" x14ac:dyDescent="0.25">
      <c r="A1702" s="2" t="s">
        <v>12</v>
      </c>
      <c r="B1702" s="2">
        <v>1185732</v>
      </c>
      <c r="C1702" s="3">
        <v>44426</v>
      </c>
      <c r="D1702" s="2" t="s">
        <v>31</v>
      </c>
      <c r="E1702" s="2" t="s">
        <v>68</v>
      </c>
      <c r="F1702" s="2" t="s">
        <v>69</v>
      </c>
      <c r="G1702" s="2" t="s">
        <v>17</v>
      </c>
      <c r="H1702" s="4">
        <v>0.35000000000000003</v>
      </c>
      <c r="I1702" s="5">
        <v>4000</v>
      </c>
      <c r="J1702" s="6">
        <v>1400.0000000000002</v>
      </c>
      <c r="K1702" s="6">
        <v>490.00000000000006</v>
      </c>
      <c r="L1702" s="7">
        <v>0.35</v>
      </c>
    </row>
    <row r="1703" spans="1:12" x14ac:dyDescent="0.25">
      <c r="A1703" s="2" t="s">
        <v>12</v>
      </c>
      <c r="B1703" s="2">
        <v>1185732</v>
      </c>
      <c r="C1703" s="3">
        <v>44426</v>
      </c>
      <c r="D1703" s="2" t="s">
        <v>31</v>
      </c>
      <c r="E1703" s="2" t="s">
        <v>68</v>
      </c>
      <c r="F1703" s="2" t="s">
        <v>69</v>
      </c>
      <c r="G1703" s="2" t="s">
        <v>18</v>
      </c>
      <c r="H1703" s="4">
        <v>0.25000000000000006</v>
      </c>
      <c r="I1703" s="5">
        <v>3250</v>
      </c>
      <c r="J1703" s="6">
        <v>812.50000000000023</v>
      </c>
      <c r="K1703" s="6">
        <v>325.00000000000011</v>
      </c>
      <c r="L1703" s="7">
        <v>0.4</v>
      </c>
    </row>
    <row r="1704" spans="1:12" x14ac:dyDescent="0.25">
      <c r="A1704" s="2" t="s">
        <v>12</v>
      </c>
      <c r="B1704" s="2">
        <v>1185732</v>
      </c>
      <c r="C1704" s="3">
        <v>44426</v>
      </c>
      <c r="D1704" s="2" t="s">
        <v>31</v>
      </c>
      <c r="E1704" s="2" t="s">
        <v>68</v>
      </c>
      <c r="F1704" s="2" t="s">
        <v>69</v>
      </c>
      <c r="G1704" s="2" t="s">
        <v>19</v>
      </c>
      <c r="H1704" s="4">
        <v>0.35000000000000003</v>
      </c>
      <c r="I1704" s="5">
        <v>3000</v>
      </c>
      <c r="J1704" s="6">
        <v>1050</v>
      </c>
      <c r="K1704" s="6">
        <v>367.5</v>
      </c>
      <c r="L1704" s="7">
        <v>0.35</v>
      </c>
    </row>
    <row r="1705" spans="1:12" x14ac:dyDescent="0.25">
      <c r="A1705" s="2" t="s">
        <v>12</v>
      </c>
      <c r="B1705" s="2">
        <v>1185732</v>
      </c>
      <c r="C1705" s="3">
        <v>44426</v>
      </c>
      <c r="D1705" s="2" t="s">
        <v>31</v>
      </c>
      <c r="E1705" s="2" t="s">
        <v>68</v>
      </c>
      <c r="F1705" s="2" t="s">
        <v>69</v>
      </c>
      <c r="G1705" s="2" t="s">
        <v>20</v>
      </c>
      <c r="H1705" s="4">
        <v>0.4</v>
      </c>
      <c r="I1705" s="5">
        <v>4750</v>
      </c>
      <c r="J1705" s="6">
        <v>1900</v>
      </c>
      <c r="K1705" s="6">
        <v>950</v>
      </c>
      <c r="L1705" s="7">
        <v>0.5</v>
      </c>
    </row>
    <row r="1706" spans="1:12" x14ac:dyDescent="0.25">
      <c r="A1706" s="2" t="s">
        <v>12</v>
      </c>
      <c r="B1706" s="2">
        <v>1185732</v>
      </c>
      <c r="C1706" s="3">
        <v>44458</v>
      </c>
      <c r="D1706" s="2" t="s">
        <v>31</v>
      </c>
      <c r="E1706" s="2" t="s">
        <v>68</v>
      </c>
      <c r="F1706" s="2" t="s">
        <v>69</v>
      </c>
      <c r="G1706" s="2" t="s">
        <v>15</v>
      </c>
      <c r="H1706" s="4">
        <v>0.35000000000000003</v>
      </c>
      <c r="I1706" s="5">
        <v>6000</v>
      </c>
      <c r="J1706" s="6">
        <v>2100</v>
      </c>
      <c r="K1706" s="6">
        <v>840</v>
      </c>
      <c r="L1706" s="7">
        <v>0.4</v>
      </c>
    </row>
    <row r="1707" spans="1:12" x14ac:dyDescent="0.25">
      <c r="A1707" s="2" t="s">
        <v>12</v>
      </c>
      <c r="B1707" s="2">
        <v>1185732</v>
      </c>
      <c r="C1707" s="3">
        <v>44458</v>
      </c>
      <c r="D1707" s="2" t="s">
        <v>31</v>
      </c>
      <c r="E1707" s="2" t="s">
        <v>68</v>
      </c>
      <c r="F1707" s="2" t="s">
        <v>69</v>
      </c>
      <c r="G1707" s="2" t="s">
        <v>16</v>
      </c>
      <c r="H1707" s="4">
        <v>0.3000000000000001</v>
      </c>
      <c r="I1707" s="5">
        <v>4000</v>
      </c>
      <c r="J1707" s="6">
        <v>1200.0000000000005</v>
      </c>
      <c r="K1707" s="6">
        <v>420.00000000000011</v>
      </c>
      <c r="L1707" s="7">
        <v>0.35</v>
      </c>
    </row>
    <row r="1708" spans="1:12" x14ac:dyDescent="0.25">
      <c r="A1708" s="2" t="s">
        <v>12</v>
      </c>
      <c r="B1708" s="2">
        <v>1185732</v>
      </c>
      <c r="C1708" s="3">
        <v>44458</v>
      </c>
      <c r="D1708" s="2" t="s">
        <v>31</v>
      </c>
      <c r="E1708" s="2" t="s">
        <v>68</v>
      </c>
      <c r="F1708" s="2" t="s">
        <v>69</v>
      </c>
      <c r="G1708" s="2" t="s">
        <v>17</v>
      </c>
      <c r="H1708" s="4">
        <v>0.15000000000000002</v>
      </c>
      <c r="I1708" s="5">
        <v>3000</v>
      </c>
      <c r="J1708" s="6">
        <v>450.00000000000006</v>
      </c>
      <c r="K1708" s="6">
        <v>157.5</v>
      </c>
      <c r="L1708" s="7">
        <v>0.35</v>
      </c>
    </row>
    <row r="1709" spans="1:12" x14ac:dyDescent="0.25">
      <c r="A1709" s="2" t="s">
        <v>12</v>
      </c>
      <c r="B1709" s="2">
        <v>1185732</v>
      </c>
      <c r="C1709" s="3">
        <v>44458</v>
      </c>
      <c r="D1709" s="2" t="s">
        <v>31</v>
      </c>
      <c r="E1709" s="2" t="s">
        <v>68</v>
      </c>
      <c r="F1709" s="2" t="s">
        <v>69</v>
      </c>
      <c r="G1709" s="2" t="s">
        <v>18</v>
      </c>
      <c r="H1709" s="4">
        <v>0.15000000000000002</v>
      </c>
      <c r="I1709" s="5">
        <v>2750</v>
      </c>
      <c r="J1709" s="6">
        <v>412.50000000000006</v>
      </c>
      <c r="K1709" s="6">
        <v>165.00000000000003</v>
      </c>
      <c r="L1709" s="7">
        <v>0.4</v>
      </c>
    </row>
    <row r="1710" spans="1:12" x14ac:dyDescent="0.25">
      <c r="A1710" s="2" t="s">
        <v>12</v>
      </c>
      <c r="B1710" s="2">
        <v>1185732</v>
      </c>
      <c r="C1710" s="3">
        <v>44458</v>
      </c>
      <c r="D1710" s="2" t="s">
        <v>31</v>
      </c>
      <c r="E1710" s="2" t="s">
        <v>68</v>
      </c>
      <c r="F1710" s="2" t="s">
        <v>69</v>
      </c>
      <c r="G1710" s="2" t="s">
        <v>19</v>
      </c>
      <c r="H1710" s="4">
        <v>0.25</v>
      </c>
      <c r="I1710" s="5">
        <v>2750</v>
      </c>
      <c r="J1710" s="6">
        <v>687.5</v>
      </c>
      <c r="K1710" s="6">
        <v>240.62499999999997</v>
      </c>
      <c r="L1710" s="7">
        <v>0.35</v>
      </c>
    </row>
    <row r="1711" spans="1:12" x14ac:dyDescent="0.25">
      <c r="A1711" s="2" t="s">
        <v>12</v>
      </c>
      <c r="B1711" s="2">
        <v>1185732</v>
      </c>
      <c r="C1711" s="3">
        <v>44458</v>
      </c>
      <c r="D1711" s="2" t="s">
        <v>31</v>
      </c>
      <c r="E1711" s="2" t="s">
        <v>68</v>
      </c>
      <c r="F1711" s="2" t="s">
        <v>69</v>
      </c>
      <c r="G1711" s="2" t="s">
        <v>20</v>
      </c>
      <c r="H1711" s="4">
        <v>0.30000000000000004</v>
      </c>
      <c r="I1711" s="5">
        <v>3500</v>
      </c>
      <c r="J1711" s="6">
        <v>1050.0000000000002</v>
      </c>
      <c r="K1711" s="6">
        <v>525.00000000000011</v>
      </c>
      <c r="L1711" s="7">
        <v>0.5</v>
      </c>
    </row>
    <row r="1712" spans="1:12" x14ac:dyDescent="0.25">
      <c r="A1712" s="2" t="s">
        <v>12</v>
      </c>
      <c r="B1712" s="2">
        <v>1185732</v>
      </c>
      <c r="C1712" s="3">
        <v>44487</v>
      </c>
      <c r="D1712" s="2" t="s">
        <v>31</v>
      </c>
      <c r="E1712" s="2" t="s">
        <v>68</v>
      </c>
      <c r="F1712" s="2" t="s">
        <v>69</v>
      </c>
      <c r="G1712" s="2" t="s">
        <v>15</v>
      </c>
      <c r="H1712" s="4">
        <v>0.35</v>
      </c>
      <c r="I1712" s="5">
        <v>5250</v>
      </c>
      <c r="J1712" s="6">
        <v>1837.4999999999998</v>
      </c>
      <c r="K1712" s="6">
        <v>735</v>
      </c>
      <c r="L1712" s="7">
        <v>0.4</v>
      </c>
    </row>
    <row r="1713" spans="1:12" x14ac:dyDescent="0.25">
      <c r="A1713" s="2" t="s">
        <v>12</v>
      </c>
      <c r="B1713" s="2">
        <v>1185732</v>
      </c>
      <c r="C1713" s="3">
        <v>44487</v>
      </c>
      <c r="D1713" s="2" t="s">
        <v>31</v>
      </c>
      <c r="E1713" s="2" t="s">
        <v>68</v>
      </c>
      <c r="F1713" s="2" t="s">
        <v>69</v>
      </c>
      <c r="G1713" s="2" t="s">
        <v>16</v>
      </c>
      <c r="H1713" s="4">
        <v>0.25</v>
      </c>
      <c r="I1713" s="5">
        <v>3500</v>
      </c>
      <c r="J1713" s="6">
        <v>875</v>
      </c>
      <c r="K1713" s="6">
        <v>306.25</v>
      </c>
      <c r="L1713" s="7">
        <v>0.35</v>
      </c>
    </row>
    <row r="1714" spans="1:12" x14ac:dyDescent="0.25">
      <c r="A1714" s="2" t="s">
        <v>12</v>
      </c>
      <c r="B1714" s="2">
        <v>1185732</v>
      </c>
      <c r="C1714" s="3">
        <v>44487</v>
      </c>
      <c r="D1714" s="2" t="s">
        <v>31</v>
      </c>
      <c r="E1714" s="2" t="s">
        <v>68</v>
      </c>
      <c r="F1714" s="2" t="s">
        <v>69</v>
      </c>
      <c r="G1714" s="2" t="s">
        <v>17</v>
      </c>
      <c r="H1714" s="4">
        <v>0.25</v>
      </c>
      <c r="I1714" s="5">
        <v>2500</v>
      </c>
      <c r="J1714" s="6">
        <v>625</v>
      </c>
      <c r="K1714" s="6">
        <v>218.75</v>
      </c>
      <c r="L1714" s="7">
        <v>0.35</v>
      </c>
    </row>
    <row r="1715" spans="1:12" x14ac:dyDescent="0.25">
      <c r="A1715" s="2" t="s">
        <v>12</v>
      </c>
      <c r="B1715" s="2">
        <v>1185732</v>
      </c>
      <c r="C1715" s="3">
        <v>44487</v>
      </c>
      <c r="D1715" s="2" t="s">
        <v>31</v>
      </c>
      <c r="E1715" s="2" t="s">
        <v>68</v>
      </c>
      <c r="F1715" s="2" t="s">
        <v>69</v>
      </c>
      <c r="G1715" s="2" t="s">
        <v>18</v>
      </c>
      <c r="H1715" s="4">
        <v>0.25</v>
      </c>
      <c r="I1715" s="5">
        <v>2250</v>
      </c>
      <c r="J1715" s="6">
        <v>562.5</v>
      </c>
      <c r="K1715" s="6">
        <v>225</v>
      </c>
      <c r="L1715" s="7">
        <v>0.4</v>
      </c>
    </row>
    <row r="1716" spans="1:12" x14ac:dyDescent="0.25">
      <c r="A1716" s="2" t="s">
        <v>12</v>
      </c>
      <c r="B1716" s="2">
        <v>1185732</v>
      </c>
      <c r="C1716" s="3">
        <v>44487</v>
      </c>
      <c r="D1716" s="2" t="s">
        <v>31</v>
      </c>
      <c r="E1716" s="2" t="s">
        <v>68</v>
      </c>
      <c r="F1716" s="2" t="s">
        <v>69</v>
      </c>
      <c r="G1716" s="2" t="s">
        <v>19</v>
      </c>
      <c r="H1716" s="4">
        <v>0.35</v>
      </c>
      <c r="I1716" s="5">
        <v>2250</v>
      </c>
      <c r="J1716" s="6">
        <v>787.5</v>
      </c>
      <c r="K1716" s="6">
        <v>275.625</v>
      </c>
      <c r="L1716" s="7">
        <v>0.35</v>
      </c>
    </row>
    <row r="1717" spans="1:12" x14ac:dyDescent="0.25">
      <c r="A1717" s="2" t="s">
        <v>12</v>
      </c>
      <c r="B1717" s="2">
        <v>1185732</v>
      </c>
      <c r="C1717" s="3">
        <v>44487</v>
      </c>
      <c r="D1717" s="2" t="s">
        <v>31</v>
      </c>
      <c r="E1717" s="2" t="s">
        <v>68</v>
      </c>
      <c r="F1717" s="2" t="s">
        <v>69</v>
      </c>
      <c r="G1717" s="2" t="s">
        <v>20</v>
      </c>
      <c r="H1717" s="4">
        <v>0.39999999999999991</v>
      </c>
      <c r="I1717" s="5">
        <v>3500</v>
      </c>
      <c r="J1717" s="6">
        <v>1399.9999999999998</v>
      </c>
      <c r="K1717" s="6">
        <v>699.99999999999989</v>
      </c>
      <c r="L1717" s="7">
        <v>0.5</v>
      </c>
    </row>
    <row r="1718" spans="1:12" x14ac:dyDescent="0.25">
      <c r="A1718" s="2" t="s">
        <v>12</v>
      </c>
      <c r="B1718" s="2">
        <v>1185732</v>
      </c>
      <c r="C1718" s="3">
        <v>44518</v>
      </c>
      <c r="D1718" s="2" t="s">
        <v>31</v>
      </c>
      <c r="E1718" s="2" t="s">
        <v>68</v>
      </c>
      <c r="F1718" s="2" t="s">
        <v>69</v>
      </c>
      <c r="G1718" s="2" t="s">
        <v>15</v>
      </c>
      <c r="H1718" s="4">
        <v>0.35000000000000003</v>
      </c>
      <c r="I1718" s="5">
        <v>5000</v>
      </c>
      <c r="J1718" s="6">
        <v>1750.0000000000002</v>
      </c>
      <c r="K1718" s="6">
        <v>700.00000000000011</v>
      </c>
      <c r="L1718" s="7">
        <v>0.4</v>
      </c>
    </row>
    <row r="1719" spans="1:12" x14ac:dyDescent="0.25">
      <c r="A1719" s="2" t="s">
        <v>12</v>
      </c>
      <c r="B1719" s="2">
        <v>1185732</v>
      </c>
      <c r="C1719" s="3">
        <v>44518</v>
      </c>
      <c r="D1719" s="2" t="s">
        <v>31</v>
      </c>
      <c r="E1719" s="2" t="s">
        <v>68</v>
      </c>
      <c r="F1719" s="2" t="s">
        <v>69</v>
      </c>
      <c r="G1719" s="2" t="s">
        <v>16</v>
      </c>
      <c r="H1719" s="4">
        <v>0.25000000000000006</v>
      </c>
      <c r="I1719" s="5">
        <v>3500</v>
      </c>
      <c r="J1719" s="6">
        <v>875.00000000000023</v>
      </c>
      <c r="K1719" s="6">
        <v>306.25000000000006</v>
      </c>
      <c r="L1719" s="7">
        <v>0.35</v>
      </c>
    </row>
    <row r="1720" spans="1:12" x14ac:dyDescent="0.25">
      <c r="A1720" s="2" t="s">
        <v>12</v>
      </c>
      <c r="B1720" s="2">
        <v>1185732</v>
      </c>
      <c r="C1720" s="3">
        <v>44518</v>
      </c>
      <c r="D1720" s="2" t="s">
        <v>31</v>
      </c>
      <c r="E1720" s="2" t="s">
        <v>68</v>
      </c>
      <c r="F1720" s="2" t="s">
        <v>69</v>
      </c>
      <c r="G1720" s="2" t="s">
        <v>17</v>
      </c>
      <c r="H1720" s="4">
        <v>0.25000000000000006</v>
      </c>
      <c r="I1720" s="5">
        <v>2950</v>
      </c>
      <c r="J1720" s="6">
        <v>737.50000000000011</v>
      </c>
      <c r="K1720" s="6">
        <v>258.125</v>
      </c>
      <c r="L1720" s="7">
        <v>0.35</v>
      </c>
    </row>
    <row r="1721" spans="1:12" x14ac:dyDescent="0.25">
      <c r="A1721" s="2" t="s">
        <v>12</v>
      </c>
      <c r="B1721" s="2">
        <v>1185732</v>
      </c>
      <c r="C1721" s="3">
        <v>44518</v>
      </c>
      <c r="D1721" s="2" t="s">
        <v>31</v>
      </c>
      <c r="E1721" s="2" t="s">
        <v>68</v>
      </c>
      <c r="F1721" s="2" t="s">
        <v>69</v>
      </c>
      <c r="G1721" s="2" t="s">
        <v>18</v>
      </c>
      <c r="H1721" s="4">
        <v>0.25000000000000006</v>
      </c>
      <c r="I1721" s="5">
        <v>3250</v>
      </c>
      <c r="J1721" s="6">
        <v>812.50000000000023</v>
      </c>
      <c r="K1721" s="6">
        <v>325.00000000000011</v>
      </c>
      <c r="L1721" s="7">
        <v>0.4</v>
      </c>
    </row>
    <row r="1722" spans="1:12" x14ac:dyDescent="0.25">
      <c r="A1722" s="2" t="s">
        <v>12</v>
      </c>
      <c r="B1722" s="2">
        <v>1185732</v>
      </c>
      <c r="C1722" s="3">
        <v>44518</v>
      </c>
      <c r="D1722" s="2" t="s">
        <v>31</v>
      </c>
      <c r="E1722" s="2" t="s">
        <v>68</v>
      </c>
      <c r="F1722" s="2" t="s">
        <v>69</v>
      </c>
      <c r="G1722" s="2" t="s">
        <v>19</v>
      </c>
      <c r="H1722" s="4">
        <v>0.44999999999999996</v>
      </c>
      <c r="I1722" s="5">
        <v>3000</v>
      </c>
      <c r="J1722" s="6">
        <v>1349.9999999999998</v>
      </c>
      <c r="K1722" s="6">
        <v>472.49999999999989</v>
      </c>
      <c r="L1722" s="7">
        <v>0.35</v>
      </c>
    </row>
    <row r="1723" spans="1:12" x14ac:dyDescent="0.25">
      <c r="A1723" s="2" t="s">
        <v>12</v>
      </c>
      <c r="B1723" s="2">
        <v>1185732</v>
      </c>
      <c r="C1723" s="3">
        <v>44518</v>
      </c>
      <c r="D1723" s="2" t="s">
        <v>31</v>
      </c>
      <c r="E1723" s="2" t="s">
        <v>68</v>
      </c>
      <c r="F1723" s="2" t="s">
        <v>69</v>
      </c>
      <c r="G1723" s="2" t="s">
        <v>20</v>
      </c>
      <c r="H1723" s="4">
        <v>0.49999999999999983</v>
      </c>
      <c r="I1723" s="5">
        <v>4000</v>
      </c>
      <c r="J1723" s="6">
        <v>1999.9999999999993</v>
      </c>
      <c r="K1723" s="6">
        <v>999.99999999999966</v>
      </c>
      <c r="L1723" s="7">
        <v>0.5</v>
      </c>
    </row>
    <row r="1724" spans="1:12" x14ac:dyDescent="0.25">
      <c r="A1724" s="2" t="s">
        <v>12</v>
      </c>
      <c r="B1724" s="2">
        <v>1185732</v>
      </c>
      <c r="C1724" s="3">
        <v>44547</v>
      </c>
      <c r="D1724" s="2" t="s">
        <v>31</v>
      </c>
      <c r="E1724" s="2" t="s">
        <v>68</v>
      </c>
      <c r="F1724" s="2" t="s">
        <v>69</v>
      </c>
      <c r="G1724" s="2" t="s">
        <v>15</v>
      </c>
      <c r="H1724" s="4">
        <v>0.44999999999999996</v>
      </c>
      <c r="I1724" s="5">
        <v>6500</v>
      </c>
      <c r="J1724" s="6">
        <v>2924.9999999999995</v>
      </c>
      <c r="K1724" s="6">
        <v>1169.9999999999998</v>
      </c>
      <c r="L1724" s="7">
        <v>0.4</v>
      </c>
    </row>
    <row r="1725" spans="1:12" x14ac:dyDescent="0.25">
      <c r="A1725" s="2" t="s">
        <v>12</v>
      </c>
      <c r="B1725" s="2">
        <v>1185732</v>
      </c>
      <c r="C1725" s="3">
        <v>44547</v>
      </c>
      <c r="D1725" s="2" t="s">
        <v>31</v>
      </c>
      <c r="E1725" s="2" t="s">
        <v>68</v>
      </c>
      <c r="F1725" s="2" t="s">
        <v>69</v>
      </c>
      <c r="G1725" s="2" t="s">
        <v>16</v>
      </c>
      <c r="H1725" s="4">
        <v>0.35000000000000003</v>
      </c>
      <c r="I1725" s="5">
        <v>4500</v>
      </c>
      <c r="J1725" s="6">
        <v>1575.0000000000002</v>
      </c>
      <c r="K1725" s="6">
        <v>551.25</v>
      </c>
      <c r="L1725" s="7">
        <v>0.35</v>
      </c>
    </row>
    <row r="1726" spans="1:12" x14ac:dyDescent="0.25">
      <c r="A1726" s="2" t="s">
        <v>12</v>
      </c>
      <c r="B1726" s="2">
        <v>1185732</v>
      </c>
      <c r="C1726" s="3">
        <v>44547</v>
      </c>
      <c r="D1726" s="2" t="s">
        <v>31</v>
      </c>
      <c r="E1726" s="2" t="s">
        <v>68</v>
      </c>
      <c r="F1726" s="2" t="s">
        <v>69</v>
      </c>
      <c r="G1726" s="2" t="s">
        <v>17</v>
      </c>
      <c r="H1726" s="4">
        <v>0.35000000000000003</v>
      </c>
      <c r="I1726" s="5">
        <v>4000</v>
      </c>
      <c r="J1726" s="6">
        <v>1400.0000000000002</v>
      </c>
      <c r="K1726" s="6">
        <v>490.00000000000006</v>
      </c>
      <c r="L1726" s="7">
        <v>0.35</v>
      </c>
    </row>
    <row r="1727" spans="1:12" x14ac:dyDescent="0.25">
      <c r="A1727" s="2" t="s">
        <v>12</v>
      </c>
      <c r="B1727" s="2">
        <v>1185732</v>
      </c>
      <c r="C1727" s="3">
        <v>44547</v>
      </c>
      <c r="D1727" s="2" t="s">
        <v>31</v>
      </c>
      <c r="E1727" s="2" t="s">
        <v>68</v>
      </c>
      <c r="F1727" s="2" t="s">
        <v>69</v>
      </c>
      <c r="G1727" s="2" t="s">
        <v>18</v>
      </c>
      <c r="H1727" s="4">
        <v>0.35000000000000003</v>
      </c>
      <c r="I1727" s="5">
        <v>3500</v>
      </c>
      <c r="J1727" s="6">
        <v>1225.0000000000002</v>
      </c>
      <c r="K1727" s="6">
        <v>490.00000000000011</v>
      </c>
      <c r="L1727" s="7">
        <v>0.4</v>
      </c>
    </row>
    <row r="1728" spans="1:12" x14ac:dyDescent="0.25">
      <c r="A1728" s="2" t="s">
        <v>12</v>
      </c>
      <c r="B1728" s="2">
        <v>1185732</v>
      </c>
      <c r="C1728" s="3">
        <v>44547</v>
      </c>
      <c r="D1728" s="2" t="s">
        <v>31</v>
      </c>
      <c r="E1728" s="2" t="s">
        <v>68</v>
      </c>
      <c r="F1728" s="2" t="s">
        <v>69</v>
      </c>
      <c r="G1728" s="2" t="s">
        <v>19</v>
      </c>
      <c r="H1728" s="4">
        <v>0.44999999999999996</v>
      </c>
      <c r="I1728" s="5">
        <v>3500</v>
      </c>
      <c r="J1728" s="6">
        <v>1574.9999999999998</v>
      </c>
      <c r="K1728" s="6">
        <v>551.24999999999989</v>
      </c>
      <c r="L1728" s="7">
        <v>0.35</v>
      </c>
    </row>
    <row r="1729" spans="1:12" x14ac:dyDescent="0.25">
      <c r="A1729" s="2" t="s">
        <v>12</v>
      </c>
      <c r="B1729" s="2">
        <v>1185732</v>
      </c>
      <c r="C1729" s="3">
        <v>44547</v>
      </c>
      <c r="D1729" s="2" t="s">
        <v>31</v>
      </c>
      <c r="E1729" s="2" t="s">
        <v>68</v>
      </c>
      <c r="F1729" s="2" t="s">
        <v>69</v>
      </c>
      <c r="G1729" s="2" t="s">
        <v>20</v>
      </c>
      <c r="H1729" s="4">
        <v>0.49999999999999983</v>
      </c>
      <c r="I1729" s="5">
        <v>4500</v>
      </c>
      <c r="J1729" s="6">
        <v>2249.9999999999991</v>
      </c>
      <c r="K1729" s="6">
        <v>1124.9999999999995</v>
      </c>
      <c r="L1729" s="7">
        <v>0.5</v>
      </c>
    </row>
    <row r="1730" spans="1:12" x14ac:dyDescent="0.25">
      <c r="A1730" s="2" t="s">
        <v>12</v>
      </c>
      <c r="B1730" s="2">
        <v>1185732</v>
      </c>
      <c r="C1730" s="3">
        <v>44207</v>
      </c>
      <c r="D1730" s="2" t="s">
        <v>31</v>
      </c>
      <c r="E1730" s="2" t="s">
        <v>70</v>
      </c>
      <c r="F1730" s="2" t="s">
        <v>71</v>
      </c>
      <c r="G1730" s="2" t="s">
        <v>15</v>
      </c>
      <c r="H1730" s="4">
        <v>0.25</v>
      </c>
      <c r="I1730" s="5">
        <v>6750</v>
      </c>
      <c r="J1730" s="6">
        <v>1687.5</v>
      </c>
      <c r="K1730" s="6">
        <v>675</v>
      </c>
      <c r="L1730" s="7">
        <v>0.4</v>
      </c>
    </row>
    <row r="1731" spans="1:12" x14ac:dyDescent="0.25">
      <c r="A1731" s="2" t="s">
        <v>12</v>
      </c>
      <c r="B1731" s="2">
        <v>1185732</v>
      </c>
      <c r="C1731" s="3">
        <v>44207</v>
      </c>
      <c r="D1731" s="2" t="s">
        <v>31</v>
      </c>
      <c r="E1731" s="2" t="s">
        <v>70</v>
      </c>
      <c r="F1731" s="2" t="s">
        <v>71</v>
      </c>
      <c r="G1731" s="2" t="s">
        <v>16</v>
      </c>
      <c r="H1731" s="4">
        <v>0.25</v>
      </c>
      <c r="I1731" s="5">
        <v>4750</v>
      </c>
      <c r="J1731" s="6">
        <v>1187.5</v>
      </c>
      <c r="K1731" s="6">
        <v>415.625</v>
      </c>
      <c r="L1731" s="7">
        <v>0.35</v>
      </c>
    </row>
    <row r="1732" spans="1:12" x14ac:dyDescent="0.25">
      <c r="A1732" s="2" t="s">
        <v>12</v>
      </c>
      <c r="B1732" s="2">
        <v>1185732</v>
      </c>
      <c r="C1732" s="3">
        <v>44207</v>
      </c>
      <c r="D1732" s="2" t="s">
        <v>31</v>
      </c>
      <c r="E1732" s="2" t="s">
        <v>70</v>
      </c>
      <c r="F1732" s="2" t="s">
        <v>71</v>
      </c>
      <c r="G1732" s="2" t="s">
        <v>17</v>
      </c>
      <c r="H1732" s="4">
        <v>0.15000000000000002</v>
      </c>
      <c r="I1732" s="5">
        <v>4750</v>
      </c>
      <c r="J1732" s="6">
        <v>712.50000000000011</v>
      </c>
      <c r="K1732" s="6">
        <v>249.37500000000003</v>
      </c>
      <c r="L1732" s="7">
        <v>0.35</v>
      </c>
    </row>
    <row r="1733" spans="1:12" x14ac:dyDescent="0.25">
      <c r="A1733" s="2" t="s">
        <v>12</v>
      </c>
      <c r="B1733" s="2">
        <v>1185732</v>
      </c>
      <c r="C1733" s="3">
        <v>44207</v>
      </c>
      <c r="D1733" s="2" t="s">
        <v>31</v>
      </c>
      <c r="E1733" s="2" t="s">
        <v>70</v>
      </c>
      <c r="F1733" s="2" t="s">
        <v>71</v>
      </c>
      <c r="G1733" s="2" t="s">
        <v>18</v>
      </c>
      <c r="H1733" s="4">
        <v>0.20000000000000007</v>
      </c>
      <c r="I1733" s="5">
        <v>3250</v>
      </c>
      <c r="J1733" s="6">
        <v>650.00000000000023</v>
      </c>
      <c r="K1733" s="6">
        <v>260.00000000000011</v>
      </c>
      <c r="L1733" s="7">
        <v>0.4</v>
      </c>
    </row>
    <row r="1734" spans="1:12" x14ac:dyDescent="0.25">
      <c r="A1734" s="2" t="s">
        <v>12</v>
      </c>
      <c r="B1734" s="2">
        <v>1185732</v>
      </c>
      <c r="C1734" s="3">
        <v>44207</v>
      </c>
      <c r="D1734" s="2" t="s">
        <v>31</v>
      </c>
      <c r="E1734" s="2" t="s">
        <v>70</v>
      </c>
      <c r="F1734" s="2" t="s">
        <v>71</v>
      </c>
      <c r="G1734" s="2" t="s">
        <v>19</v>
      </c>
      <c r="H1734" s="4">
        <v>0.35</v>
      </c>
      <c r="I1734" s="5">
        <v>3750</v>
      </c>
      <c r="J1734" s="6">
        <v>1312.5</v>
      </c>
      <c r="K1734" s="6">
        <v>459.37499999999994</v>
      </c>
      <c r="L1734" s="7">
        <v>0.35</v>
      </c>
    </row>
    <row r="1735" spans="1:12" x14ac:dyDescent="0.25">
      <c r="A1735" s="2" t="s">
        <v>12</v>
      </c>
      <c r="B1735" s="2">
        <v>1185732</v>
      </c>
      <c r="C1735" s="3">
        <v>44207</v>
      </c>
      <c r="D1735" s="2" t="s">
        <v>31</v>
      </c>
      <c r="E1735" s="2" t="s">
        <v>70</v>
      </c>
      <c r="F1735" s="2" t="s">
        <v>71</v>
      </c>
      <c r="G1735" s="2" t="s">
        <v>20</v>
      </c>
      <c r="H1735" s="4">
        <v>0.25</v>
      </c>
      <c r="I1735" s="5">
        <v>4750</v>
      </c>
      <c r="J1735" s="6">
        <v>1187.5</v>
      </c>
      <c r="K1735" s="6">
        <v>593.75</v>
      </c>
      <c r="L1735" s="7">
        <v>0.5</v>
      </c>
    </row>
    <row r="1736" spans="1:12" x14ac:dyDescent="0.25">
      <c r="A1736" s="2" t="s">
        <v>12</v>
      </c>
      <c r="B1736" s="2">
        <v>1185732</v>
      </c>
      <c r="C1736" s="3">
        <v>44238</v>
      </c>
      <c r="D1736" s="2" t="s">
        <v>31</v>
      </c>
      <c r="E1736" s="2" t="s">
        <v>70</v>
      </c>
      <c r="F1736" s="2" t="s">
        <v>71</v>
      </c>
      <c r="G1736" s="2" t="s">
        <v>15</v>
      </c>
      <c r="H1736" s="4">
        <v>0.25</v>
      </c>
      <c r="I1736" s="5">
        <v>7250</v>
      </c>
      <c r="J1736" s="6">
        <v>1812.5</v>
      </c>
      <c r="K1736" s="6">
        <v>725</v>
      </c>
      <c r="L1736" s="7">
        <v>0.4</v>
      </c>
    </row>
    <row r="1737" spans="1:12" x14ac:dyDescent="0.25">
      <c r="A1737" s="2" t="s">
        <v>12</v>
      </c>
      <c r="B1737" s="2">
        <v>1185732</v>
      </c>
      <c r="C1737" s="3">
        <v>44238</v>
      </c>
      <c r="D1737" s="2" t="s">
        <v>31</v>
      </c>
      <c r="E1737" s="2" t="s">
        <v>70</v>
      </c>
      <c r="F1737" s="2" t="s">
        <v>71</v>
      </c>
      <c r="G1737" s="2" t="s">
        <v>16</v>
      </c>
      <c r="H1737" s="4">
        <v>0.25</v>
      </c>
      <c r="I1737" s="5">
        <v>3750</v>
      </c>
      <c r="J1737" s="6">
        <v>937.5</v>
      </c>
      <c r="K1737" s="6">
        <v>328.125</v>
      </c>
      <c r="L1737" s="7">
        <v>0.35</v>
      </c>
    </row>
    <row r="1738" spans="1:12" x14ac:dyDescent="0.25">
      <c r="A1738" s="2" t="s">
        <v>12</v>
      </c>
      <c r="B1738" s="2">
        <v>1185732</v>
      </c>
      <c r="C1738" s="3">
        <v>44238</v>
      </c>
      <c r="D1738" s="2" t="s">
        <v>31</v>
      </c>
      <c r="E1738" s="2" t="s">
        <v>70</v>
      </c>
      <c r="F1738" s="2" t="s">
        <v>71</v>
      </c>
      <c r="G1738" s="2" t="s">
        <v>17</v>
      </c>
      <c r="H1738" s="4">
        <v>0.15000000000000002</v>
      </c>
      <c r="I1738" s="5">
        <v>4250</v>
      </c>
      <c r="J1738" s="6">
        <v>637.50000000000011</v>
      </c>
      <c r="K1738" s="6">
        <v>223.12500000000003</v>
      </c>
      <c r="L1738" s="7">
        <v>0.35</v>
      </c>
    </row>
    <row r="1739" spans="1:12" x14ac:dyDescent="0.25">
      <c r="A1739" s="2" t="s">
        <v>12</v>
      </c>
      <c r="B1739" s="2">
        <v>1185732</v>
      </c>
      <c r="C1739" s="3">
        <v>44238</v>
      </c>
      <c r="D1739" s="2" t="s">
        <v>31</v>
      </c>
      <c r="E1739" s="2" t="s">
        <v>70</v>
      </c>
      <c r="F1739" s="2" t="s">
        <v>71</v>
      </c>
      <c r="G1739" s="2" t="s">
        <v>18</v>
      </c>
      <c r="H1739" s="4">
        <v>0.20000000000000007</v>
      </c>
      <c r="I1739" s="5">
        <v>3000</v>
      </c>
      <c r="J1739" s="6">
        <v>600.00000000000023</v>
      </c>
      <c r="K1739" s="6">
        <v>240.00000000000011</v>
      </c>
      <c r="L1739" s="7">
        <v>0.4</v>
      </c>
    </row>
    <row r="1740" spans="1:12" x14ac:dyDescent="0.25">
      <c r="A1740" s="2" t="s">
        <v>12</v>
      </c>
      <c r="B1740" s="2">
        <v>1185732</v>
      </c>
      <c r="C1740" s="3">
        <v>44238</v>
      </c>
      <c r="D1740" s="2" t="s">
        <v>31</v>
      </c>
      <c r="E1740" s="2" t="s">
        <v>70</v>
      </c>
      <c r="F1740" s="2" t="s">
        <v>71</v>
      </c>
      <c r="G1740" s="2" t="s">
        <v>19</v>
      </c>
      <c r="H1740" s="4">
        <v>0.35</v>
      </c>
      <c r="I1740" s="5">
        <v>3750</v>
      </c>
      <c r="J1740" s="6">
        <v>1312.5</v>
      </c>
      <c r="K1740" s="6">
        <v>459.37499999999994</v>
      </c>
      <c r="L1740" s="7">
        <v>0.35</v>
      </c>
    </row>
    <row r="1741" spans="1:12" x14ac:dyDescent="0.25">
      <c r="A1741" s="2" t="s">
        <v>12</v>
      </c>
      <c r="B1741" s="2">
        <v>1185732</v>
      </c>
      <c r="C1741" s="3">
        <v>44238</v>
      </c>
      <c r="D1741" s="2" t="s">
        <v>31</v>
      </c>
      <c r="E1741" s="2" t="s">
        <v>70</v>
      </c>
      <c r="F1741" s="2" t="s">
        <v>71</v>
      </c>
      <c r="G1741" s="2" t="s">
        <v>20</v>
      </c>
      <c r="H1741" s="4">
        <v>0.25</v>
      </c>
      <c r="I1741" s="5">
        <v>4500</v>
      </c>
      <c r="J1741" s="6">
        <v>1125</v>
      </c>
      <c r="K1741" s="6">
        <v>562.5</v>
      </c>
      <c r="L1741" s="7">
        <v>0.5</v>
      </c>
    </row>
    <row r="1742" spans="1:12" x14ac:dyDescent="0.25">
      <c r="A1742" s="2" t="s">
        <v>12</v>
      </c>
      <c r="B1742" s="2">
        <v>1185732</v>
      </c>
      <c r="C1742" s="3">
        <v>44265</v>
      </c>
      <c r="D1742" s="2" t="s">
        <v>31</v>
      </c>
      <c r="E1742" s="2" t="s">
        <v>70</v>
      </c>
      <c r="F1742" s="2" t="s">
        <v>71</v>
      </c>
      <c r="G1742" s="2" t="s">
        <v>15</v>
      </c>
      <c r="H1742" s="4">
        <v>0.30000000000000004</v>
      </c>
      <c r="I1742" s="5">
        <v>6700</v>
      </c>
      <c r="J1742" s="6">
        <v>2010.0000000000002</v>
      </c>
      <c r="K1742" s="6">
        <v>804.00000000000011</v>
      </c>
      <c r="L1742" s="7">
        <v>0.4</v>
      </c>
    </row>
    <row r="1743" spans="1:12" x14ac:dyDescent="0.25">
      <c r="A1743" s="2" t="s">
        <v>12</v>
      </c>
      <c r="B1743" s="2">
        <v>1185732</v>
      </c>
      <c r="C1743" s="3">
        <v>44265</v>
      </c>
      <c r="D1743" s="2" t="s">
        <v>31</v>
      </c>
      <c r="E1743" s="2" t="s">
        <v>70</v>
      </c>
      <c r="F1743" s="2" t="s">
        <v>71</v>
      </c>
      <c r="G1743" s="2" t="s">
        <v>16</v>
      </c>
      <c r="H1743" s="4">
        <v>0.30000000000000004</v>
      </c>
      <c r="I1743" s="5">
        <v>3500</v>
      </c>
      <c r="J1743" s="6">
        <v>1050.0000000000002</v>
      </c>
      <c r="K1743" s="6">
        <v>367.50000000000006</v>
      </c>
      <c r="L1743" s="7">
        <v>0.35</v>
      </c>
    </row>
    <row r="1744" spans="1:12" x14ac:dyDescent="0.25">
      <c r="A1744" s="2" t="s">
        <v>12</v>
      </c>
      <c r="B1744" s="2">
        <v>1185732</v>
      </c>
      <c r="C1744" s="3">
        <v>44265</v>
      </c>
      <c r="D1744" s="2" t="s">
        <v>31</v>
      </c>
      <c r="E1744" s="2" t="s">
        <v>70</v>
      </c>
      <c r="F1744" s="2" t="s">
        <v>71</v>
      </c>
      <c r="G1744" s="2" t="s">
        <v>17</v>
      </c>
      <c r="H1744" s="4">
        <v>0.20000000000000007</v>
      </c>
      <c r="I1744" s="5">
        <v>4000</v>
      </c>
      <c r="J1744" s="6">
        <v>800.00000000000023</v>
      </c>
      <c r="K1744" s="6">
        <v>280.00000000000006</v>
      </c>
      <c r="L1744" s="7">
        <v>0.35</v>
      </c>
    </row>
    <row r="1745" spans="1:12" x14ac:dyDescent="0.25">
      <c r="A1745" s="2" t="s">
        <v>12</v>
      </c>
      <c r="B1745" s="2">
        <v>1185732</v>
      </c>
      <c r="C1745" s="3">
        <v>44265</v>
      </c>
      <c r="D1745" s="2" t="s">
        <v>31</v>
      </c>
      <c r="E1745" s="2" t="s">
        <v>70</v>
      </c>
      <c r="F1745" s="2" t="s">
        <v>71</v>
      </c>
      <c r="G1745" s="2" t="s">
        <v>18</v>
      </c>
      <c r="H1745" s="4">
        <v>0.25</v>
      </c>
      <c r="I1745" s="5">
        <v>2500</v>
      </c>
      <c r="J1745" s="6">
        <v>625</v>
      </c>
      <c r="K1745" s="6">
        <v>250</v>
      </c>
      <c r="L1745" s="7">
        <v>0.4</v>
      </c>
    </row>
    <row r="1746" spans="1:12" x14ac:dyDescent="0.25">
      <c r="A1746" s="2" t="s">
        <v>12</v>
      </c>
      <c r="B1746" s="2">
        <v>1185732</v>
      </c>
      <c r="C1746" s="3">
        <v>44265</v>
      </c>
      <c r="D1746" s="2" t="s">
        <v>31</v>
      </c>
      <c r="E1746" s="2" t="s">
        <v>70</v>
      </c>
      <c r="F1746" s="2" t="s">
        <v>71</v>
      </c>
      <c r="G1746" s="2" t="s">
        <v>19</v>
      </c>
      <c r="H1746" s="4">
        <v>0.4</v>
      </c>
      <c r="I1746" s="5">
        <v>3000</v>
      </c>
      <c r="J1746" s="6">
        <v>1200</v>
      </c>
      <c r="K1746" s="6">
        <v>420</v>
      </c>
      <c r="L1746" s="7">
        <v>0.35</v>
      </c>
    </row>
    <row r="1747" spans="1:12" x14ac:dyDescent="0.25">
      <c r="A1747" s="2" t="s">
        <v>12</v>
      </c>
      <c r="B1747" s="2">
        <v>1185732</v>
      </c>
      <c r="C1747" s="3">
        <v>44265</v>
      </c>
      <c r="D1747" s="2" t="s">
        <v>31</v>
      </c>
      <c r="E1747" s="2" t="s">
        <v>70</v>
      </c>
      <c r="F1747" s="2" t="s">
        <v>71</v>
      </c>
      <c r="G1747" s="2" t="s">
        <v>20</v>
      </c>
      <c r="H1747" s="4">
        <v>0.30000000000000004</v>
      </c>
      <c r="I1747" s="5">
        <v>4000</v>
      </c>
      <c r="J1747" s="6">
        <v>1200.0000000000002</v>
      </c>
      <c r="K1747" s="6">
        <v>600.00000000000011</v>
      </c>
      <c r="L1747" s="7">
        <v>0.5</v>
      </c>
    </row>
    <row r="1748" spans="1:12" x14ac:dyDescent="0.25">
      <c r="A1748" s="2" t="s">
        <v>12</v>
      </c>
      <c r="B1748" s="2">
        <v>1185732</v>
      </c>
      <c r="C1748" s="3">
        <v>44297</v>
      </c>
      <c r="D1748" s="2" t="s">
        <v>31</v>
      </c>
      <c r="E1748" s="2" t="s">
        <v>70</v>
      </c>
      <c r="F1748" s="2" t="s">
        <v>71</v>
      </c>
      <c r="G1748" s="2" t="s">
        <v>15</v>
      </c>
      <c r="H1748" s="4">
        <v>0.30000000000000004</v>
      </c>
      <c r="I1748" s="5">
        <v>6250</v>
      </c>
      <c r="J1748" s="6">
        <v>1875.0000000000002</v>
      </c>
      <c r="K1748" s="6">
        <v>750.00000000000011</v>
      </c>
      <c r="L1748" s="7">
        <v>0.4</v>
      </c>
    </row>
    <row r="1749" spans="1:12" x14ac:dyDescent="0.25">
      <c r="A1749" s="2" t="s">
        <v>12</v>
      </c>
      <c r="B1749" s="2">
        <v>1185732</v>
      </c>
      <c r="C1749" s="3">
        <v>44297</v>
      </c>
      <c r="D1749" s="2" t="s">
        <v>31</v>
      </c>
      <c r="E1749" s="2" t="s">
        <v>70</v>
      </c>
      <c r="F1749" s="2" t="s">
        <v>71</v>
      </c>
      <c r="G1749" s="2" t="s">
        <v>16</v>
      </c>
      <c r="H1749" s="4">
        <v>0.25000000000000006</v>
      </c>
      <c r="I1749" s="5">
        <v>3250</v>
      </c>
      <c r="J1749" s="6">
        <v>812.50000000000023</v>
      </c>
      <c r="K1749" s="6">
        <v>284.37500000000006</v>
      </c>
      <c r="L1749" s="7">
        <v>0.35</v>
      </c>
    </row>
    <row r="1750" spans="1:12" x14ac:dyDescent="0.25">
      <c r="A1750" s="2" t="s">
        <v>12</v>
      </c>
      <c r="B1750" s="2">
        <v>1185732</v>
      </c>
      <c r="C1750" s="3">
        <v>44297</v>
      </c>
      <c r="D1750" s="2" t="s">
        <v>31</v>
      </c>
      <c r="E1750" s="2" t="s">
        <v>70</v>
      </c>
      <c r="F1750" s="2" t="s">
        <v>71</v>
      </c>
      <c r="G1750" s="2" t="s">
        <v>17</v>
      </c>
      <c r="H1750" s="4">
        <v>0.15000000000000008</v>
      </c>
      <c r="I1750" s="5">
        <v>3250</v>
      </c>
      <c r="J1750" s="6">
        <v>487.50000000000023</v>
      </c>
      <c r="K1750" s="6">
        <v>170.62500000000006</v>
      </c>
      <c r="L1750" s="7">
        <v>0.35</v>
      </c>
    </row>
    <row r="1751" spans="1:12" x14ac:dyDescent="0.25">
      <c r="A1751" s="2" t="s">
        <v>12</v>
      </c>
      <c r="B1751" s="2">
        <v>1185732</v>
      </c>
      <c r="C1751" s="3">
        <v>44297</v>
      </c>
      <c r="D1751" s="2" t="s">
        <v>31</v>
      </c>
      <c r="E1751" s="2" t="s">
        <v>70</v>
      </c>
      <c r="F1751" s="2" t="s">
        <v>71</v>
      </c>
      <c r="G1751" s="2" t="s">
        <v>18</v>
      </c>
      <c r="H1751" s="4">
        <v>0.2</v>
      </c>
      <c r="I1751" s="5">
        <v>2500</v>
      </c>
      <c r="J1751" s="6">
        <v>500</v>
      </c>
      <c r="K1751" s="6">
        <v>200</v>
      </c>
      <c r="L1751" s="7">
        <v>0.4</v>
      </c>
    </row>
    <row r="1752" spans="1:12" x14ac:dyDescent="0.25">
      <c r="A1752" s="2" t="s">
        <v>12</v>
      </c>
      <c r="B1752" s="2">
        <v>1185732</v>
      </c>
      <c r="C1752" s="3">
        <v>44297</v>
      </c>
      <c r="D1752" s="2" t="s">
        <v>31</v>
      </c>
      <c r="E1752" s="2" t="s">
        <v>70</v>
      </c>
      <c r="F1752" s="2" t="s">
        <v>71</v>
      </c>
      <c r="G1752" s="2" t="s">
        <v>19</v>
      </c>
      <c r="H1752" s="4">
        <v>0.35000000000000003</v>
      </c>
      <c r="I1752" s="5">
        <v>2750</v>
      </c>
      <c r="J1752" s="6">
        <v>962.50000000000011</v>
      </c>
      <c r="K1752" s="6">
        <v>336.875</v>
      </c>
      <c r="L1752" s="7">
        <v>0.35</v>
      </c>
    </row>
    <row r="1753" spans="1:12" x14ac:dyDescent="0.25">
      <c r="A1753" s="2" t="s">
        <v>12</v>
      </c>
      <c r="B1753" s="2">
        <v>1185732</v>
      </c>
      <c r="C1753" s="3">
        <v>44297</v>
      </c>
      <c r="D1753" s="2" t="s">
        <v>31</v>
      </c>
      <c r="E1753" s="2" t="s">
        <v>70</v>
      </c>
      <c r="F1753" s="2" t="s">
        <v>71</v>
      </c>
      <c r="G1753" s="2" t="s">
        <v>20</v>
      </c>
      <c r="H1753" s="4">
        <v>0.25000000000000006</v>
      </c>
      <c r="I1753" s="5">
        <v>4000</v>
      </c>
      <c r="J1753" s="6">
        <v>1000.0000000000002</v>
      </c>
      <c r="K1753" s="6">
        <v>500.00000000000011</v>
      </c>
      <c r="L1753" s="7">
        <v>0.5</v>
      </c>
    </row>
    <row r="1754" spans="1:12" x14ac:dyDescent="0.25">
      <c r="A1754" s="2" t="s">
        <v>12</v>
      </c>
      <c r="B1754" s="2">
        <v>1185732</v>
      </c>
      <c r="C1754" s="3">
        <v>44328</v>
      </c>
      <c r="D1754" s="2" t="s">
        <v>31</v>
      </c>
      <c r="E1754" s="2" t="s">
        <v>70</v>
      </c>
      <c r="F1754" s="2" t="s">
        <v>71</v>
      </c>
      <c r="G1754" s="2" t="s">
        <v>15</v>
      </c>
      <c r="H1754" s="4">
        <v>0.35000000000000003</v>
      </c>
      <c r="I1754" s="5">
        <v>6700</v>
      </c>
      <c r="J1754" s="6">
        <v>2345</v>
      </c>
      <c r="K1754" s="6">
        <v>938</v>
      </c>
      <c r="L1754" s="7">
        <v>0.4</v>
      </c>
    </row>
    <row r="1755" spans="1:12" x14ac:dyDescent="0.25">
      <c r="A1755" s="2" t="s">
        <v>12</v>
      </c>
      <c r="B1755" s="2">
        <v>1185732</v>
      </c>
      <c r="C1755" s="3">
        <v>44328</v>
      </c>
      <c r="D1755" s="2" t="s">
        <v>31</v>
      </c>
      <c r="E1755" s="2" t="s">
        <v>70</v>
      </c>
      <c r="F1755" s="2" t="s">
        <v>71</v>
      </c>
      <c r="G1755" s="2" t="s">
        <v>16</v>
      </c>
      <c r="H1755" s="4">
        <v>0.3000000000000001</v>
      </c>
      <c r="I1755" s="5">
        <v>3750</v>
      </c>
      <c r="J1755" s="6">
        <v>1125.0000000000005</v>
      </c>
      <c r="K1755" s="6">
        <v>393.75000000000011</v>
      </c>
      <c r="L1755" s="7">
        <v>0.35</v>
      </c>
    </row>
    <row r="1756" spans="1:12" x14ac:dyDescent="0.25">
      <c r="A1756" s="2" t="s">
        <v>12</v>
      </c>
      <c r="B1756" s="2">
        <v>1185732</v>
      </c>
      <c r="C1756" s="3">
        <v>44328</v>
      </c>
      <c r="D1756" s="2" t="s">
        <v>31</v>
      </c>
      <c r="E1756" s="2" t="s">
        <v>70</v>
      </c>
      <c r="F1756" s="2" t="s">
        <v>71</v>
      </c>
      <c r="G1756" s="2" t="s">
        <v>17</v>
      </c>
      <c r="H1756" s="4">
        <v>0.25000000000000006</v>
      </c>
      <c r="I1756" s="5">
        <v>3500</v>
      </c>
      <c r="J1756" s="6">
        <v>875.00000000000023</v>
      </c>
      <c r="K1756" s="6">
        <v>306.25000000000006</v>
      </c>
      <c r="L1756" s="7">
        <v>0.35</v>
      </c>
    </row>
    <row r="1757" spans="1:12" x14ac:dyDescent="0.25">
      <c r="A1757" s="2" t="s">
        <v>12</v>
      </c>
      <c r="B1757" s="2">
        <v>1185732</v>
      </c>
      <c r="C1757" s="3">
        <v>44328</v>
      </c>
      <c r="D1757" s="2" t="s">
        <v>31</v>
      </c>
      <c r="E1757" s="2" t="s">
        <v>70</v>
      </c>
      <c r="F1757" s="2" t="s">
        <v>71</v>
      </c>
      <c r="G1757" s="2" t="s">
        <v>18</v>
      </c>
      <c r="H1757" s="4">
        <v>0.25000000000000006</v>
      </c>
      <c r="I1757" s="5">
        <v>2750</v>
      </c>
      <c r="J1757" s="6">
        <v>687.50000000000011</v>
      </c>
      <c r="K1757" s="6">
        <v>275.00000000000006</v>
      </c>
      <c r="L1757" s="7">
        <v>0.4</v>
      </c>
    </row>
    <row r="1758" spans="1:12" x14ac:dyDescent="0.25">
      <c r="A1758" s="2" t="s">
        <v>12</v>
      </c>
      <c r="B1758" s="2">
        <v>1185732</v>
      </c>
      <c r="C1758" s="3">
        <v>44328</v>
      </c>
      <c r="D1758" s="2" t="s">
        <v>31</v>
      </c>
      <c r="E1758" s="2" t="s">
        <v>70</v>
      </c>
      <c r="F1758" s="2" t="s">
        <v>71</v>
      </c>
      <c r="G1758" s="2" t="s">
        <v>19</v>
      </c>
      <c r="H1758" s="4">
        <v>0.39999999999999997</v>
      </c>
      <c r="I1758" s="5">
        <v>3000</v>
      </c>
      <c r="J1758" s="6">
        <v>1200</v>
      </c>
      <c r="K1758" s="6">
        <v>420</v>
      </c>
      <c r="L1758" s="7">
        <v>0.35</v>
      </c>
    </row>
    <row r="1759" spans="1:12" x14ac:dyDescent="0.25">
      <c r="A1759" s="2" t="s">
        <v>12</v>
      </c>
      <c r="B1759" s="2">
        <v>1185732</v>
      </c>
      <c r="C1759" s="3">
        <v>44328</v>
      </c>
      <c r="D1759" s="2" t="s">
        <v>31</v>
      </c>
      <c r="E1759" s="2" t="s">
        <v>70</v>
      </c>
      <c r="F1759" s="2" t="s">
        <v>71</v>
      </c>
      <c r="G1759" s="2" t="s">
        <v>20</v>
      </c>
      <c r="H1759" s="4">
        <v>0.44999999999999996</v>
      </c>
      <c r="I1759" s="5">
        <v>4000</v>
      </c>
      <c r="J1759" s="6">
        <v>1799.9999999999998</v>
      </c>
      <c r="K1759" s="6">
        <v>899.99999999999989</v>
      </c>
      <c r="L1759" s="7">
        <v>0.5</v>
      </c>
    </row>
    <row r="1760" spans="1:12" x14ac:dyDescent="0.25">
      <c r="A1760" s="2" t="s">
        <v>12</v>
      </c>
      <c r="B1760" s="2">
        <v>1185732</v>
      </c>
      <c r="C1760" s="3">
        <v>44358</v>
      </c>
      <c r="D1760" s="2" t="s">
        <v>31</v>
      </c>
      <c r="E1760" s="2" t="s">
        <v>70</v>
      </c>
      <c r="F1760" s="2" t="s">
        <v>71</v>
      </c>
      <c r="G1760" s="2" t="s">
        <v>15</v>
      </c>
      <c r="H1760" s="4">
        <v>0.30000000000000004</v>
      </c>
      <c r="I1760" s="5">
        <v>6500</v>
      </c>
      <c r="J1760" s="6">
        <v>1950.0000000000002</v>
      </c>
      <c r="K1760" s="6">
        <v>780.00000000000011</v>
      </c>
      <c r="L1760" s="7">
        <v>0.4</v>
      </c>
    </row>
    <row r="1761" spans="1:12" x14ac:dyDescent="0.25">
      <c r="A1761" s="2" t="s">
        <v>12</v>
      </c>
      <c r="B1761" s="2">
        <v>1185732</v>
      </c>
      <c r="C1761" s="3">
        <v>44358</v>
      </c>
      <c r="D1761" s="2" t="s">
        <v>31</v>
      </c>
      <c r="E1761" s="2" t="s">
        <v>70</v>
      </c>
      <c r="F1761" s="2" t="s">
        <v>71</v>
      </c>
      <c r="G1761" s="2" t="s">
        <v>16</v>
      </c>
      <c r="H1761" s="4">
        <v>0.25000000000000011</v>
      </c>
      <c r="I1761" s="5">
        <v>4000</v>
      </c>
      <c r="J1761" s="6">
        <v>1000.0000000000005</v>
      </c>
      <c r="K1761" s="6">
        <v>350.00000000000011</v>
      </c>
      <c r="L1761" s="7">
        <v>0.35</v>
      </c>
    </row>
    <row r="1762" spans="1:12" x14ac:dyDescent="0.25">
      <c r="A1762" s="2" t="s">
        <v>12</v>
      </c>
      <c r="B1762" s="2">
        <v>1185732</v>
      </c>
      <c r="C1762" s="3">
        <v>44358</v>
      </c>
      <c r="D1762" s="2" t="s">
        <v>31</v>
      </c>
      <c r="E1762" s="2" t="s">
        <v>70</v>
      </c>
      <c r="F1762" s="2" t="s">
        <v>71</v>
      </c>
      <c r="G1762" s="2" t="s">
        <v>17</v>
      </c>
      <c r="H1762" s="4">
        <v>0.20000000000000007</v>
      </c>
      <c r="I1762" s="5">
        <v>4250</v>
      </c>
      <c r="J1762" s="6">
        <v>850.00000000000023</v>
      </c>
      <c r="K1762" s="6">
        <v>297.50000000000006</v>
      </c>
      <c r="L1762" s="7">
        <v>0.35</v>
      </c>
    </row>
    <row r="1763" spans="1:12" x14ac:dyDescent="0.25">
      <c r="A1763" s="2" t="s">
        <v>12</v>
      </c>
      <c r="B1763" s="2">
        <v>1185732</v>
      </c>
      <c r="C1763" s="3">
        <v>44358</v>
      </c>
      <c r="D1763" s="2" t="s">
        <v>31</v>
      </c>
      <c r="E1763" s="2" t="s">
        <v>70</v>
      </c>
      <c r="F1763" s="2" t="s">
        <v>71</v>
      </c>
      <c r="G1763" s="2" t="s">
        <v>18</v>
      </c>
      <c r="H1763" s="4">
        <v>0.20000000000000007</v>
      </c>
      <c r="I1763" s="5">
        <v>4000</v>
      </c>
      <c r="J1763" s="6">
        <v>800.00000000000023</v>
      </c>
      <c r="K1763" s="6">
        <v>320.00000000000011</v>
      </c>
      <c r="L1763" s="7">
        <v>0.4</v>
      </c>
    </row>
    <row r="1764" spans="1:12" x14ac:dyDescent="0.25">
      <c r="A1764" s="2" t="s">
        <v>12</v>
      </c>
      <c r="B1764" s="2">
        <v>1185732</v>
      </c>
      <c r="C1764" s="3">
        <v>44358</v>
      </c>
      <c r="D1764" s="2" t="s">
        <v>31</v>
      </c>
      <c r="E1764" s="2" t="s">
        <v>70</v>
      </c>
      <c r="F1764" s="2" t="s">
        <v>71</v>
      </c>
      <c r="G1764" s="2" t="s">
        <v>19</v>
      </c>
      <c r="H1764" s="4">
        <v>0.35000000000000003</v>
      </c>
      <c r="I1764" s="5">
        <v>4000</v>
      </c>
      <c r="J1764" s="6">
        <v>1400.0000000000002</v>
      </c>
      <c r="K1764" s="6">
        <v>490.00000000000006</v>
      </c>
      <c r="L1764" s="7">
        <v>0.35</v>
      </c>
    </row>
    <row r="1765" spans="1:12" x14ac:dyDescent="0.25">
      <c r="A1765" s="2" t="s">
        <v>12</v>
      </c>
      <c r="B1765" s="2">
        <v>1185732</v>
      </c>
      <c r="C1765" s="3">
        <v>44358</v>
      </c>
      <c r="D1765" s="2" t="s">
        <v>31</v>
      </c>
      <c r="E1765" s="2" t="s">
        <v>70</v>
      </c>
      <c r="F1765" s="2" t="s">
        <v>71</v>
      </c>
      <c r="G1765" s="2" t="s">
        <v>20</v>
      </c>
      <c r="H1765" s="4">
        <v>0.4</v>
      </c>
      <c r="I1765" s="5">
        <v>5750</v>
      </c>
      <c r="J1765" s="6">
        <v>2300</v>
      </c>
      <c r="K1765" s="6">
        <v>1150</v>
      </c>
      <c r="L1765" s="7">
        <v>0.5</v>
      </c>
    </row>
    <row r="1766" spans="1:12" x14ac:dyDescent="0.25">
      <c r="A1766" s="2" t="s">
        <v>12</v>
      </c>
      <c r="B1766" s="2">
        <v>1185732</v>
      </c>
      <c r="C1766" s="3">
        <v>44387</v>
      </c>
      <c r="D1766" s="2" t="s">
        <v>31</v>
      </c>
      <c r="E1766" s="2" t="s">
        <v>70</v>
      </c>
      <c r="F1766" s="2" t="s">
        <v>71</v>
      </c>
      <c r="G1766" s="2" t="s">
        <v>15</v>
      </c>
      <c r="H1766" s="4">
        <v>0.35000000000000003</v>
      </c>
      <c r="I1766" s="5">
        <v>8000</v>
      </c>
      <c r="J1766" s="6">
        <v>2800.0000000000005</v>
      </c>
      <c r="K1766" s="6">
        <v>1120.0000000000002</v>
      </c>
      <c r="L1766" s="7">
        <v>0.4</v>
      </c>
    </row>
    <row r="1767" spans="1:12" x14ac:dyDescent="0.25">
      <c r="A1767" s="2" t="s">
        <v>12</v>
      </c>
      <c r="B1767" s="2">
        <v>1185732</v>
      </c>
      <c r="C1767" s="3">
        <v>44387</v>
      </c>
      <c r="D1767" s="2" t="s">
        <v>31</v>
      </c>
      <c r="E1767" s="2" t="s">
        <v>70</v>
      </c>
      <c r="F1767" s="2" t="s">
        <v>71</v>
      </c>
      <c r="G1767" s="2" t="s">
        <v>16</v>
      </c>
      <c r="H1767" s="4">
        <v>0.3000000000000001</v>
      </c>
      <c r="I1767" s="5">
        <v>5500</v>
      </c>
      <c r="J1767" s="6">
        <v>1650.0000000000005</v>
      </c>
      <c r="K1767" s="6">
        <v>577.50000000000011</v>
      </c>
      <c r="L1767" s="7">
        <v>0.35</v>
      </c>
    </row>
    <row r="1768" spans="1:12" x14ac:dyDescent="0.25">
      <c r="A1768" s="2" t="s">
        <v>12</v>
      </c>
      <c r="B1768" s="2">
        <v>1185732</v>
      </c>
      <c r="C1768" s="3">
        <v>44387</v>
      </c>
      <c r="D1768" s="2" t="s">
        <v>31</v>
      </c>
      <c r="E1768" s="2" t="s">
        <v>70</v>
      </c>
      <c r="F1768" s="2" t="s">
        <v>71</v>
      </c>
      <c r="G1768" s="2" t="s">
        <v>17</v>
      </c>
      <c r="H1768" s="4">
        <v>0.25000000000000006</v>
      </c>
      <c r="I1768" s="5">
        <v>4750</v>
      </c>
      <c r="J1768" s="6">
        <v>1187.5000000000002</v>
      </c>
      <c r="K1768" s="6">
        <v>415.62500000000006</v>
      </c>
      <c r="L1768" s="7">
        <v>0.35</v>
      </c>
    </row>
    <row r="1769" spans="1:12" x14ac:dyDescent="0.25">
      <c r="A1769" s="2" t="s">
        <v>12</v>
      </c>
      <c r="B1769" s="2">
        <v>1185732</v>
      </c>
      <c r="C1769" s="3">
        <v>44387</v>
      </c>
      <c r="D1769" s="2" t="s">
        <v>31</v>
      </c>
      <c r="E1769" s="2" t="s">
        <v>70</v>
      </c>
      <c r="F1769" s="2" t="s">
        <v>71</v>
      </c>
      <c r="G1769" s="2" t="s">
        <v>18</v>
      </c>
      <c r="H1769" s="4">
        <v>0.25000000000000006</v>
      </c>
      <c r="I1769" s="5">
        <v>4250</v>
      </c>
      <c r="J1769" s="6">
        <v>1062.5000000000002</v>
      </c>
      <c r="K1769" s="6">
        <v>425.00000000000011</v>
      </c>
      <c r="L1769" s="7">
        <v>0.4</v>
      </c>
    </row>
    <row r="1770" spans="1:12" x14ac:dyDescent="0.25">
      <c r="A1770" s="2" t="s">
        <v>12</v>
      </c>
      <c r="B1770" s="2">
        <v>1185732</v>
      </c>
      <c r="C1770" s="3">
        <v>44387</v>
      </c>
      <c r="D1770" s="2" t="s">
        <v>31</v>
      </c>
      <c r="E1770" s="2" t="s">
        <v>70</v>
      </c>
      <c r="F1770" s="2" t="s">
        <v>71</v>
      </c>
      <c r="G1770" s="2" t="s">
        <v>19</v>
      </c>
      <c r="H1770" s="4">
        <v>0.35000000000000003</v>
      </c>
      <c r="I1770" s="5">
        <v>4250</v>
      </c>
      <c r="J1770" s="6">
        <v>1487.5000000000002</v>
      </c>
      <c r="K1770" s="6">
        <v>520.625</v>
      </c>
      <c r="L1770" s="7">
        <v>0.35</v>
      </c>
    </row>
    <row r="1771" spans="1:12" x14ac:dyDescent="0.25">
      <c r="A1771" s="2" t="s">
        <v>12</v>
      </c>
      <c r="B1771" s="2">
        <v>1185732</v>
      </c>
      <c r="C1771" s="3">
        <v>44387</v>
      </c>
      <c r="D1771" s="2" t="s">
        <v>31</v>
      </c>
      <c r="E1771" s="2" t="s">
        <v>70</v>
      </c>
      <c r="F1771" s="2" t="s">
        <v>71</v>
      </c>
      <c r="G1771" s="2" t="s">
        <v>20</v>
      </c>
      <c r="H1771" s="4">
        <v>0.4</v>
      </c>
      <c r="I1771" s="5">
        <v>6000</v>
      </c>
      <c r="J1771" s="6">
        <v>2400</v>
      </c>
      <c r="K1771" s="6">
        <v>1200</v>
      </c>
      <c r="L1771" s="7">
        <v>0.5</v>
      </c>
    </row>
    <row r="1772" spans="1:12" x14ac:dyDescent="0.25">
      <c r="A1772" s="2" t="s">
        <v>12</v>
      </c>
      <c r="B1772" s="2">
        <v>1185732</v>
      </c>
      <c r="C1772" s="3">
        <v>44419</v>
      </c>
      <c r="D1772" s="2" t="s">
        <v>31</v>
      </c>
      <c r="E1772" s="2" t="s">
        <v>70</v>
      </c>
      <c r="F1772" s="2" t="s">
        <v>71</v>
      </c>
      <c r="G1772" s="2" t="s">
        <v>15</v>
      </c>
      <c r="H1772" s="4">
        <v>0.35000000000000003</v>
      </c>
      <c r="I1772" s="5">
        <v>7500</v>
      </c>
      <c r="J1772" s="6">
        <v>2625.0000000000005</v>
      </c>
      <c r="K1772" s="6">
        <v>1050.0000000000002</v>
      </c>
      <c r="L1772" s="7">
        <v>0.4</v>
      </c>
    </row>
    <row r="1773" spans="1:12" x14ac:dyDescent="0.25">
      <c r="A1773" s="2" t="s">
        <v>12</v>
      </c>
      <c r="B1773" s="2">
        <v>1185732</v>
      </c>
      <c r="C1773" s="3">
        <v>44419</v>
      </c>
      <c r="D1773" s="2" t="s">
        <v>31</v>
      </c>
      <c r="E1773" s="2" t="s">
        <v>70</v>
      </c>
      <c r="F1773" s="2" t="s">
        <v>71</v>
      </c>
      <c r="G1773" s="2" t="s">
        <v>16</v>
      </c>
      <c r="H1773" s="4">
        <v>0.35000000000000009</v>
      </c>
      <c r="I1773" s="5">
        <v>5250</v>
      </c>
      <c r="J1773" s="6">
        <v>1837.5000000000005</v>
      </c>
      <c r="K1773" s="6">
        <v>643.12500000000011</v>
      </c>
      <c r="L1773" s="7">
        <v>0.35</v>
      </c>
    </row>
    <row r="1774" spans="1:12" x14ac:dyDescent="0.25">
      <c r="A1774" s="2" t="s">
        <v>12</v>
      </c>
      <c r="B1774" s="2">
        <v>1185732</v>
      </c>
      <c r="C1774" s="3">
        <v>44419</v>
      </c>
      <c r="D1774" s="2" t="s">
        <v>31</v>
      </c>
      <c r="E1774" s="2" t="s">
        <v>70</v>
      </c>
      <c r="F1774" s="2" t="s">
        <v>71</v>
      </c>
      <c r="G1774" s="2" t="s">
        <v>17</v>
      </c>
      <c r="H1774" s="4">
        <v>0.30000000000000004</v>
      </c>
      <c r="I1774" s="5">
        <v>4500</v>
      </c>
      <c r="J1774" s="6">
        <v>1350.0000000000002</v>
      </c>
      <c r="K1774" s="6">
        <v>472.50000000000006</v>
      </c>
      <c r="L1774" s="7">
        <v>0.35</v>
      </c>
    </row>
    <row r="1775" spans="1:12" x14ac:dyDescent="0.25">
      <c r="A1775" s="2" t="s">
        <v>12</v>
      </c>
      <c r="B1775" s="2">
        <v>1185732</v>
      </c>
      <c r="C1775" s="3">
        <v>44419</v>
      </c>
      <c r="D1775" s="2" t="s">
        <v>31</v>
      </c>
      <c r="E1775" s="2" t="s">
        <v>70</v>
      </c>
      <c r="F1775" s="2" t="s">
        <v>71</v>
      </c>
      <c r="G1775" s="2" t="s">
        <v>18</v>
      </c>
      <c r="H1775" s="4">
        <v>0.20000000000000007</v>
      </c>
      <c r="I1775" s="5">
        <v>3750</v>
      </c>
      <c r="J1775" s="6">
        <v>750.00000000000023</v>
      </c>
      <c r="K1775" s="6">
        <v>300.00000000000011</v>
      </c>
      <c r="L1775" s="7">
        <v>0.4</v>
      </c>
    </row>
    <row r="1776" spans="1:12" x14ac:dyDescent="0.25">
      <c r="A1776" s="2" t="s">
        <v>12</v>
      </c>
      <c r="B1776" s="2">
        <v>1185732</v>
      </c>
      <c r="C1776" s="3">
        <v>44419</v>
      </c>
      <c r="D1776" s="2" t="s">
        <v>31</v>
      </c>
      <c r="E1776" s="2" t="s">
        <v>70</v>
      </c>
      <c r="F1776" s="2" t="s">
        <v>71</v>
      </c>
      <c r="G1776" s="2" t="s">
        <v>19</v>
      </c>
      <c r="H1776" s="4">
        <v>0.30000000000000004</v>
      </c>
      <c r="I1776" s="5">
        <v>3500</v>
      </c>
      <c r="J1776" s="6">
        <v>1050.0000000000002</v>
      </c>
      <c r="K1776" s="6">
        <v>367.50000000000006</v>
      </c>
      <c r="L1776" s="7">
        <v>0.35</v>
      </c>
    </row>
    <row r="1777" spans="1:12" x14ac:dyDescent="0.25">
      <c r="A1777" s="2" t="s">
        <v>12</v>
      </c>
      <c r="B1777" s="2">
        <v>1185732</v>
      </c>
      <c r="C1777" s="3">
        <v>44419</v>
      </c>
      <c r="D1777" s="2" t="s">
        <v>31</v>
      </c>
      <c r="E1777" s="2" t="s">
        <v>70</v>
      </c>
      <c r="F1777" s="2" t="s">
        <v>71</v>
      </c>
      <c r="G1777" s="2" t="s">
        <v>20</v>
      </c>
      <c r="H1777" s="4">
        <v>0.35000000000000003</v>
      </c>
      <c r="I1777" s="5">
        <v>5250</v>
      </c>
      <c r="J1777" s="6">
        <v>1837.5000000000002</v>
      </c>
      <c r="K1777" s="6">
        <v>918.75000000000011</v>
      </c>
      <c r="L1777" s="7">
        <v>0.5</v>
      </c>
    </row>
    <row r="1778" spans="1:12" x14ac:dyDescent="0.25">
      <c r="A1778" s="2" t="s">
        <v>12</v>
      </c>
      <c r="B1778" s="2">
        <v>1185732</v>
      </c>
      <c r="C1778" s="3">
        <v>44451</v>
      </c>
      <c r="D1778" s="2" t="s">
        <v>31</v>
      </c>
      <c r="E1778" s="2" t="s">
        <v>70</v>
      </c>
      <c r="F1778" s="2" t="s">
        <v>71</v>
      </c>
      <c r="G1778" s="2" t="s">
        <v>15</v>
      </c>
      <c r="H1778" s="4">
        <v>0.30000000000000004</v>
      </c>
      <c r="I1778" s="5">
        <v>6500</v>
      </c>
      <c r="J1778" s="6">
        <v>1950.0000000000002</v>
      </c>
      <c r="K1778" s="6">
        <v>780.00000000000011</v>
      </c>
      <c r="L1778" s="7">
        <v>0.4</v>
      </c>
    </row>
    <row r="1779" spans="1:12" x14ac:dyDescent="0.25">
      <c r="A1779" s="2" t="s">
        <v>12</v>
      </c>
      <c r="B1779" s="2">
        <v>1185732</v>
      </c>
      <c r="C1779" s="3">
        <v>44451</v>
      </c>
      <c r="D1779" s="2" t="s">
        <v>31</v>
      </c>
      <c r="E1779" s="2" t="s">
        <v>70</v>
      </c>
      <c r="F1779" s="2" t="s">
        <v>71</v>
      </c>
      <c r="G1779" s="2" t="s">
        <v>16</v>
      </c>
      <c r="H1779" s="4">
        <v>0.25000000000000011</v>
      </c>
      <c r="I1779" s="5">
        <v>4500</v>
      </c>
      <c r="J1779" s="6">
        <v>1125.0000000000005</v>
      </c>
      <c r="K1779" s="6">
        <v>393.75000000000011</v>
      </c>
      <c r="L1779" s="7">
        <v>0.35</v>
      </c>
    </row>
    <row r="1780" spans="1:12" x14ac:dyDescent="0.25">
      <c r="A1780" s="2" t="s">
        <v>12</v>
      </c>
      <c r="B1780" s="2">
        <v>1185732</v>
      </c>
      <c r="C1780" s="3">
        <v>44451</v>
      </c>
      <c r="D1780" s="2" t="s">
        <v>31</v>
      </c>
      <c r="E1780" s="2" t="s">
        <v>70</v>
      </c>
      <c r="F1780" s="2" t="s">
        <v>71</v>
      </c>
      <c r="G1780" s="2" t="s">
        <v>17</v>
      </c>
      <c r="H1780" s="4">
        <v>0.10000000000000002</v>
      </c>
      <c r="I1780" s="5">
        <v>3500</v>
      </c>
      <c r="J1780" s="6">
        <v>350.00000000000006</v>
      </c>
      <c r="K1780" s="6">
        <v>122.50000000000001</v>
      </c>
      <c r="L1780" s="7">
        <v>0.35</v>
      </c>
    </row>
    <row r="1781" spans="1:12" x14ac:dyDescent="0.25">
      <c r="A1781" s="2" t="s">
        <v>12</v>
      </c>
      <c r="B1781" s="2">
        <v>1185732</v>
      </c>
      <c r="C1781" s="3">
        <v>44451</v>
      </c>
      <c r="D1781" s="2" t="s">
        <v>31</v>
      </c>
      <c r="E1781" s="2" t="s">
        <v>70</v>
      </c>
      <c r="F1781" s="2" t="s">
        <v>71</v>
      </c>
      <c r="G1781" s="2" t="s">
        <v>18</v>
      </c>
      <c r="H1781" s="4">
        <v>0.10000000000000002</v>
      </c>
      <c r="I1781" s="5">
        <v>3250</v>
      </c>
      <c r="J1781" s="6">
        <v>325.00000000000006</v>
      </c>
      <c r="K1781" s="6">
        <v>130.00000000000003</v>
      </c>
      <c r="L1781" s="7">
        <v>0.4</v>
      </c>
    </row>
    <row r="1782" spans="1:12" x14ac:dyDescent="0.25">
      <c r="A1782" s="2" t="s">
        <v>12</v>
      </c>
      <c r="B1782" s="2">
        <v>1185732</v>
      </c>
      <c r="C1782" s="3">
        <v>44451</v>
      </c>
      <c r="D1782" s="2" t="s">
        <v>31</v>
      </c>
      <c r="E1782" s="2" t="s">
        <v>70</v>
      </c>
      <c r="F1782" s="2" t="s">
        <v>71</v>
      </c>
      <c r="G1782" s="2" t="s">
        <v>19</v>
      </c>
      <c r="H1782" s="4">
        <v>0.2</v>
      </c>
      <c r="I1782" s="5">
        <v>3250</v>
      </c>
      <c r="J1782" s="6">
        <v>650</v>
      </c>
      <c r="K1782" s="6">
        <v>227.49999999999997</v>
      </c>
      <c r="L1782" s="7">
        <v>0.35</v>
      </c>
    </row>
    <row r="1783" spans="1:12" x14ac:dyDescent="0.25">
      <c r="A1783" s="2" t="s">
        <v>12</v>
      </c>
      <c r="B1783" s="2">
        <v>1185732</v>
      </c>
      <c r="C1783" s="3">
        <v>44451</v>
      </c>
      <c r="D1783" s="2" t="s">
        <v>31</v>
      </c>
      <c r="E1783" s="2" t="s">
        <v>70</v>
      </c>
      <c r="F1783" s="2" t="s">
        <v>71</v>
      </c>
      <c r="G1783" s="2" t="s">
        <v>20</v>
      </c>
      <c r="H1783" s="4">
        <v>0.25000000000000006</v>
      </c>
      <c r="I1783" s="5">
        <v>4000</v>
      </c>
      <c r="J1783" s="6">
        <v>1000.0000000000002</v>
      </c>
      <c r="K1783" s="6">
        <v>500.00000000000011</v>
      </c>
      <c r="L1783" s="7">
        <v>0.5</v>
      </c>
    </row>
    <row r="1784" spans="1:12" x14ac:dyDescent="0.25">
      <c r="A1784" s="2" t="s">
        <v>12</v>
      </c>
      <c r="B1784" s="2">
        <v>1185732</v>
      </c>
      <c r="C1784" s="3">
        <v>44480</v>
      </c>
      <c r="D1784" s="2" t="s">
        <v>31</v>
      </c>
      <c r="E1784" s="2" t="s">
        <v>70</v>
      </c>
      <c r="F1784" s="2" t="s">
        <v>71</v>
      </c>
      <c r="G1784" s="2" t="s">
        <v>15</v>
      </c>
      <c r="H1784" s="4">
        <v>0.3</v>
      </c>
      <c r="I1784" s="5">
        <v>5750</v>
      </c>
      <c r="J1784" s="6">
        <v>1725</v>
      </c>
      <c r="K1784" s="6">
        <v>690</v>
      </c>
      <c r="L1784" s="7">
        <v>0.4</v>
      </c>
    </row>
    <row r="1785" spans="1:12" x14ac:dyDescent="0.25">
      <c r="A1785" s="2" t="s">
        <v>12</v>
      </c>
      <c r="B1785" s="2">
        <v>1185732</v>
      </c>
      <c r="C1785" s="3">
        <v>44480</v>
      </c>
      <c r="D1785" s="2" t="s">
        <v>31</v>
      </c>
      <c r="E1785" s="2" t="s">
        <v>70</v>
      </c>
      <c r="F1785" s="2" t="s">
        <v>71</v>
      </c>
      <c r="G1785" s="2" t="s">
        <v>16</v>
      </c>
      <c r="H1785" s="4">
        <v>0.2</v>
      </c>
      <c r="I1785" s="5">
        <v>4000</v>
      </c>
      <c r="J1785" s="6">
        <v>800</v>
      </c>
      <c r="K1785" s="6">
        <v>280</v>
      </c>
      <c r="L1785" s="7">
        <v>0.35</v>
      </c>
    </row>
    <row r="1786" spans="1:12" x14ac:dyDescent="0.25">
      <c r="A1786" s="2" t="s">
        <v>12</v>
      </c>
      <c r="B1786" s="2">
        <v>1185732</v>
      </c>
      <c r="C1786" s="3">
        <v>44480</v>
      </c>
      <c r="D1786" s="2" t="s">
        <v>31</v>
      </c>
      <c r="E1786" s="2" t="s">
        <v>70</v>
      </c>
      <c r="F1786" s="2" t="s">
        <v>71</v>
      </c>
      <c r="G1786" s="2" t="s">
        <v>17</v>
      </c>
      <c r="H1786" s="4">
        <v>0.2</v>
      </c>
      <c r="I1786" s="5">
        <v>3000</v>
      </c>
      <c r="J1786" s="6">
        <v>600</v>
      </c>
      <c r="K1786" s="6">
        <v>210</v>
      </c>
      <c r="L1786" s="7">
        <v>0.35</v>
      </c>
    </row>
    <row r="1787" spans="1:12" x14ac:dyDescent="0.25">
      <c r="A1787" s="2" t="s">
        <v>12</v>
      </c>
      <c r="B1787" s="2">
        <v>1185732</v>
      </c>
      <c r="C1787" s="3">
        <v>44480</v>
      </c>
      <c r="D1787" s="2" t="s">
        <v>31</v>
      </c>
      <c r="E1787" s="2" t="s">
        <v>70</v>
      </c>
      <c r="F1787" s="2" t="s">
        <v>71</v>
      </c>
      <c r="G1787" s="2" t="s">
        <v>18</v>
      </c>
      <c r="H1787" s="4">
        <v>0.2</v>
      </c>
      <c r="I1787" s="5">
        <v>2750</v>
      </c>
      <c r="J1787" s="6">
        <v>550</v>
      </c>
      <c r="K1787" s="6">
        <v>220</v>
      </c>
      <c r="L1787" s="7">
        <v>0.4</v>
      </c>
    </row>
    <row r="1788" spans="1:12" x14ac:dyDescent="0.25">
      <c r="A1788" s="2" t="s">
        <v>12</v>
      </c>
      <c r="B1788" s="2">
        <v>1185732</v>
      </c>
      <c r="C1788" s="3">
        <v>44480</v>
      </c>
      <c r="D1788" s="2" t="s">
        <v>31</v>
      </c>
      <c r="E1788" s="2" t="s">
        <v>70</v>
      </c>
      <c r="F1788" s="2" t="s">
        <v>71</v>
      </c>
      <c r="G1788" s="2" t="s">
        <v>19</v>
      </c>
      <c r="H1788" s="4">
        <v>0.3</v>
      </c>
      <c r="I1788" s="5">
        <v>2750</v>
      </c>
      <c r="J1788" s="6">
        <v>825</v>
      </c>
      <c r="K1788" s="6">
        <v>288.75</v>
      </c>
      <c r="L1788" s="7">
        <v>0.35</v>
      </c>
    </row>
    <row r="1789" spans="1:12" x14ac:dyDescent="0.25">
      <c r="A1789" s="2" t="s">
        <v>12</v>
      </c>
      <c r="B1789" s="2">
        <v>1185732</v>
      </c>
      <c r="C1789" s="3">
        <v>44480</v>
      </c>
      <c r="D1789" s="2" t="s">
        <v>31</v>
      </c>
      <c r="E1789" s="2" t="s">
        <v>70</v>
      </c>
      <c r="F1789" s="2" t="s">
        <v>71</v>
      </c>
      <c r="G1789" s="2" t="s">
        <v>20</v>
      </c>
      <c r="H1789" s="4">
        <v>0.34999999999999992</v>
      </c>
      <c r="I1789" s="5">
        <v>4000</v>
      </c>
      <c r="J1789" s="6">
        <v>1399.9999999999998</v>
      </c>
      <c r="K1789" s="6">
        <v>699.99999999999989</v>
      </c>
      <c r="L1789" s="7">
        <v>0.5</v>
      </c>
    </row>
    <row r="1790" spans="1:12" x14ac:dyDescent="0.25">
      <c r="A1790" s="2" t="s">
        <v>12</v>
      </c>
      <c r="B1790" s="2">
        <v>1185732</v>
      </c>
      <c r="C1790" s="3">
        <v>44511</v>
      </c>
      <c r="D1790" s="2" t="s">
        <v>31</v>
      </c>
      <c r="E1790" s="2" t="s">
        <v>70</v>
      </c>
      <c r="F1790" s="2" t="s">
        <v>71</v>
      </c>
      <c r="G1790" s="2" t="s">
        <v>15</v>
      </c>
      <c r="H1790" s="4">
        <v>0.30000000000000004</v>
      </c>
      <c r="I1790" s="5">
        <v>5500</v>
      </c>
      <c r="J1790" s="6">
        <v>1650.0000000000002</v>
      </c>
      <c r="K1790" s="6">
        <v>660.00000000000011</v>
      </c>
      <c r="L1790" s="7">
        <v>0.4</v>
      </c>
    </row>
    <row r="1791" spans="1:12" x14ac:dyDescent="0.25">
      <c r="A1791" s="2" t="s">
        <v>12</v>
      </c>
      <c r="B1791" s="2">
        <v>1185732</v>
      </c>
      <c r="C1791" s="3">
        <v>44511</v>
      </c>
      <c r="D1791" s="2" t="s">
        <v>31</v>
      </c>
      <c r="E1791" s="2" t="s">
        <v>70</v>
      </c>
      <c r="F1791" s="2" t="s">
        <v>71</v>
      </c>
      <c r="G1791" s="2" t="s">
        <v>16</v>
      </c>
      <c r="H1791" s="4">
        <v>0.20000000000000007</v>
      </c>
      <c r="I1791" s="5">
        <v>4000</v>
      </c>
      <c r="J1791" s="6">
        <v>800.00000000000023</v>
      </c>
      <c r="K1791" s="6">
        <v>280.00000000000006</v>
      </c>
      <c r="L1791" s="7">
        <v>0.35</v>
      </c>
    </row>
    <row r="1792" spans="1:12" x14ac:dyDescent="0.25">
      <c r="A1792" s="2" t="s">
        <v>12</v>
      </c>
      <c r="B1792" s="2">
        <v>1185732</v>
      </c>
      <c r="C1792" s="3">
        <v>44511</v>
      </c>
      <c r="D1792" s="2" t="s">
        <v>31</v>
      </c>
      <c r="E1792" s="2" t="s">
        <v>70</v>
      </c>
      <c r="F1792" s="2" t="s">
        <v>71</v>
      </c>
      <c r="G1792" s="2" t="s">
        <v>17</v>
      </c>
      <c r="H1792" s="4">
        <v>0.20000000000000007</v>
      </c>
      <c r="I1792" s="5">
        <v>3450</v>
      </c>
      <c r="J1792" s="6">
        <v>690.00000000000023</v>
      </c>
      <c r="K1792" s="6">
        <v>241.50000000000006</v>
      </c>
      <c r="L1792" s="7">
        <v>0.35</v>
      </c>
    </row>
    <row r="1793" spans="1:12" x14ac:dyDescent="0.25">
      <c r="A1793" s="2" t="s">
        <v>12</v>
      </c>
      <c r="B1793" s="2">
        <v>1185732</v>
      </c>
      <c r="C1793" s="3">
        <v>44511</v>
      </c>
      <c r="D1793" s="2" t="s">
        <v>31</v>
      </c>
      <c r="E1793" s="2" t="s">
        <v>70</v>
      </c>
      <c r="F1793" s="2" t="s">
        <v>71</v>
      </c>
      <c r="G1793" s="2" t="s">
        <v>18</v>
      </c>
      <c r="H1793" s="4">
        <v>0.20000000000000007</v>
      </c>
      <c r="I1793" s="5">
        <v>3750</v>
      </c>
      <c r="J1793" s="6">
        <v>750.00000000000023</v>
      </c>
      <c r="K1793" s="6">
        <v>300.00000000000011</v>
      </c>
      <c r="L1793" s="7">
        <v>0.4</v>
      </c>
    </row>
    <row r="1794" spans="1:12" x14ac:dyDescent="0.25">
      <c r="A1794" s="2" t="s">
        <v>12</v>
      </c>
      <c r="B1794" s="2">
        <v>1185732</v>
      </c>
      <c r="C1794" s="3">
        <v>44511</v>
      </c>
      <c r="D1794" s="2" t="s">
        <v>31</v>
      </c>
      <c r="E1794" s="2" t="s">
        <v>70</v>
      </c>
      <c r="F1794" s="2" t="s">
        <v>71</v>
      </c>
      <c r="G1794" s="2" t="s">
        <v>19</v>
      </c>
      <c r="H1794" s="4">
        <v>0.39999999999999997</v>
      </c>
      <c r="I1794" s="5">
        <v>3500</v>
      </c>
      <c r="J1794" s="6">
        <v>1399.9999999999998</v>
      </c>
      <c r="K1794" s="6">
        <v>489.99999999999989</v>
      </c>
      <c r="L1794" s="7">
        <v>0.35</v>
      </c>
    </row>
    <row r="1795" spans="1:12" x14ac:dyDescent="0.25">
      <c r="A1795" s="2" t="s">
        <v>12</v>
      </c>
      <c r="B1795" s="2">
        <v>1185732</v>
      </c>
      <c r="C1795" s="3">
        <v>44511</v>
      </c>
      <c r="D1795" s="2" t="s">
        <v>31</v>
      </c>
      <c r="E1795" s="2" t="s">
        <v>70</v>
      </c>
      <c r="F1795" s="2" t="s">
        <v>71</v>
      </c>
      <c r="G1795" s="2" t="s">
        <v>20</v>
      </c>
      <c r="H1795" s="4">
        <v>0.44999999999999984</v>
      </c>
      <c r="I1795" s="5">
        <v>4500</v>
      </c>
      <c r="J1795" s="6">
        <v>2024.9999999999993</v>
      </c>
      <c r="K1795" s="6">
        <v>1012.4999999999997</v>
      </c>
      <c r="L1795" s="7">
        <v>0.5</v>
      </c>
    </row>
    <row r="1796" spans="1:12" x14ac:dyDescent="0.25">
      <c r="A1796" s="2" t="s">
        <v>12</v>
      </c>
      <c r="B1796" s="2">
        <v>1185732</v>
      </c>
      <c r="C1796" s="3">
        <v>44540</v>
      </c>
      <c r="D1796" s="2" t="s">
        <v>31</v>
      </c>
      <c r="E1796" s="2" t="s">
        <v>70</v>
      </c>
      <c r="F1796" s="2" t="s">
        <v>71</v>
      </c>
      <c r="G1796" s="2" t="s">
        <v>15</v>
      </c>
      <c r="H1796" s="4">
        <v>0.39999999999999997</v>
      </c>
      <c r="I1796" s="5">
        <v>7000</v>
      </c>
      <c r="J1796" s="6">
        <v>2799.9999999999995</v>
      </c>
      <c r="K1796" s="6">
        <v>1119.9999999999998</v>
      </c>
      <c r="L1796" s="7">
        <v>0.4</v>
      </c>
    </row>
    <row r="1797" spans="1:12" x14ac:dyDescent="0.25">
      <c r="A1797" s="2" t="s">
        <v>12</v>
      </c>
      <c r="B1797" s="2">
        <v>1185732</v>
      </c>
      <c r="C1797" s="3">
        <v>44540</v>
      </c>
      <c r="D1797" s="2" t="s">
        <v>31</v>
      </c>
      <c r="E1797" s="2" t="s">
        <v>70</v>
      </c>
      <c r="F1797" s="2" t="s">
        <v>71</v>
      </c>
      <c r="G1797" s="2" t="s">
        <v>16</v>
      </c>
      <c r="H1797" s="4">
        <v>0.30000000000000004</v>
      </c>
      <c r="I1797" s="5">
        <v>5000</v>
      </c>
      <c r="J1797" s="6">
        <v>1500.0000000000002</v>
      </c>
      <c r="K1797" s="6">
        <v>525</v>
      </c>
      <c r="L1797" s="7">
        <v>0.35</v>
      </c>
    </row>
    <row r="1798" spans="1:12" x14ac:dyDescent="0.25">
      <c r="A1798" s="2" t="s">
        <v>12</v>
      </c>
      <c r="B1798" s="2">
        <v>1185732</v>
      </c>
      <c r="C1798" s="3">
        <v>44540</v>
      </c>
      <c r="D1798" s="2" t="s">
        <v>31</v>
      </c>
      <c r="E1798" s="2" t="s">
        <v>70</v>
      </c>
      <c r="F1798" s="2" t="s">
        <v>71</v>
      </c>
      <c r="G1798" s="2" t="s">
        <v>17</v>
      </c>
      <c r="H1798" s="4">
        <v>0.30000000000000004</v>
      </c>
      <c r="I1798" s="5">
        <v>4500</v>
      </c>
      <c r="J1798" s="6">
        <v>1350.0000000000002</v>
      </c>
      <c r="K1798" s="6">
        <v>472.50000000000006</v>
      </c>
      <c r="L1798" s="7">
        <v>0.35</v>
      </c>
    </row>
    <row r="1799" spans="1:12" x14ac:dyDescent="0.25">
      <c r="A1799" s="2" t="s">
        <v>12</v>
      </c>
      <c r="B1799" s="2">
        <v>1185732</v>
      </c>
      <c r="C1799" s="3">
        <v>44540</v>
      </c>
      <c r="D1799" s="2" t="s">
        <v>31</v>
      </c>
      <c r="E1799" s="2" t="s">
        <v>70</v>
      </c>
      <c r="F1799" s="2" t="s">
        <v>71</v>
      </c>
      <c r="G1799" s="2" t="s">
        <v>18</v>
      </c>
      <c r="H1799" s="4">
        <v>0.30000000000000004</v>
      </c>
      <c r="I1799" s="5">
        <v>4000</v>
      </c>
      <c r="J1799" s="6">
        <v>1200.0000000000002</v>
      </c>
      <c r="K1799" s="6">
        <v>480.00000000000011</v>
      </c>
      <c r="L1799" s="7">
        <v>0.4</v>
      </c>
    </row>
    <row r="1800" spans="1:12" x14ac:dyDescent="0.25">
      <c r="A1800" s="2" t="s">
        <v>12</v>
      </c>
      <c r="B1800" s="2">
        <v>1185732</v>
      </c>
      <c r="C1800" s="3">
        <v>44540</v>
      </c>
      <c r="D1800" s="2" t="s">
        <v>31</v>
      </c>
      <c r="E1800" s="2" t="s">
        <v>70</v>
      </c>
      <c r="F1800" s="2" t="s">
        <v>71</v>
      </c>
      <c r="G1800" s="2" t="s">
        <v>19</v>
      </c>
      <c r="H1800" s="4">
        <v>0.39999999999999997</v>
      </c>
      <c r="I1800" s="5">
        <v>4000</v>
      </c>
      <c r="J1800" s="6">
        <v>1599.9999999999998</v>
      </c>
      <c r="K1800" s="6">
        <v>559.99999999999989</v>
      </c>
      <c r="L1800" s="7">
        <v>0.35</v>
      </c>
    </row>
    <row r="1801" spans="1:12" x14ac:dyDescent="0.25">
      <c r="A1801" s="2" t="s">
        <v>12</v>
      </c>
      <c r="B1801" s="2">
        <v>1185732</v>
      </c>
      <c r="C1801" s="3">
        <v>44540</v>
      </c>
      <c r="D1801" s="2" t="s">
        <v>31</v>
      </c>
      <c r="E1801" s="2" t="s">
        <v>70</v>
      </c>
      <c r="F1801" s="2" t="s">
        <v>71</v>
      </c>
      <c r="G1801" s="2" t="s">
        <v>20</v>
      </c>
      <c r="H1801" s="4">
        <v>0.44999999999999984</v>
      </c>
      <c r="I1801" s="5">
        <v>5000</v>
      </c>
      <c r="J1801" s="6">
        <v>2249.9999999999991</v>
      </c>
      <c r="K1801" s="6">
        <v>1124.9999999999995</v>
      </c>
      <c r="L1801" s="7">
        <v>0.5</v>
      </c>
    </row>
    <row r="1802" spans="1:12" x14ac:dyDescent="0.25">
      <c r="A1802" s="2" t="s">
        <v>25</v>
      </c>
      <c r="B1802" s="2">
        <v>1128299</v>
      </c>
      <c r="C1802" s="3">
        <v>44220</v>
      </c>
      <c r="D1802" s="2" t="s">
        <v>26</v>
      </c>
      <c r="E1802" s="2" t="s">
        <v>72</v>
      </c>
      <c r="F1802" s="2" t="s">
        <v>73</v>
      </c>
      <c r="G1802" s="2" t="s">
        <v>15</v>
      </c>
      <c r="H1802" s="4">
        <v>0.30000000000000004</v>
      </c>
      <c r="I1802" s="5">
        <v>3500</v>
      </c>
      <c r="J1802" s="6">
        <v>1050.0000000000002</v>
      </c>
      <c r="K1802" s="6">
        <v>367.50000000000006</v>
      </c>
      <c r="L1802" s="7">
        <v>0.35</v>
      </c>
    </row>
    <row r="1803" spans="1:12" x14ac:dyDescent="0.25">
      <c r="A1803" s="2" t="s">
        <v>25</v>
      </c>
      <c r="B1803" s="2">
        <v>1128299</v>
      </c>
      <c r="C1803" s="3">
        <v>44220</v>
      </c>
      <c r="D1803" s="2" t="s">
        <v>26</v>
      </c>
      <c r="E1803" s="2" t="s">
        <v>72</v>
      </c>
      <c r="F1803" s="2" t="s">
        <v>73</v>
      </c>
      <c r="G1803" s="2" t="s">
        <v>16</v>
      </c>
      <c r="H1803" s="4">
        <v>0.4</v>
      </c>
      <c r="I1803" s="5">
        <v>3500</v>
      </c>
      <c r="J1803" s="6">
        <v>1400</v>
      </c>
      <c r="K1803" s="6">
        <v>489.99999999999994</v>
      </c>
      <c r="L1803" s="7">
        <v>0.35</v>
      </c>
    </row>
    <row r="1804" spans="1:12" x14ac:dyDescent="0.25">
      <c r="A1804" s="2" t="s">
        <v>25</v>
      </c>
      <c r="B1804" s="2">
        <v>1128299</v>
      </c>
      <c r="C1804" s="3">
        <v>44220</v>
      </c>
      <c r="D1804" s="2" t="s">
        <v>26</v>
      </c>
      <c r="E1804" s="2" t="s">
        <v>72</v>
      </c>
      <c r="F1804" s="2" t="s">
        <v>73</v>
      </c>
      <c r="G1804" s="2" t="s">
        <v>17</v>
      </c>
      <c r="H1804" s="4">
        <v>0.4</v>
      </c>
      <c r="I1804" s="5">
        <v>3500</v>
      </c>
      <c r="J1804" s="6">
        <v>1400</v>
      </c>
      <c r="K1804" s="6">
        <v>489.99999999999994</v>
      </c>
      <c r="L1804" s="7">
        <v>0.35</v>
      </c>
    </row>
    <row r="1805" spans="1:12" x14ac:dyDescent="0.25">
      <c r="A1805" s="2" t="s">
        <v>25</v>
      </c>
      <c r="B1805" s="2">
        <v>1128299</v>
      </c>
      <c r="C1805" s="3">
        <v>44220</v>
      </c>
      <c r="D1805" s="2" t="s">
        <v>26</v>
      </c>
      <c r="E1805" s="2" t="s">
        <v>72</v>
      </c>
      <c r="F1805" s="2" t="s">
        <v>73</v>
      </c>
      <c r="G1805" s="2" t="s">
        <v>18</v>
      </c>
      <c r="H1805" s="4">
        <v>0.4</v>
      </c>
      <c r="I1805" s="5">
        <v>2000</v>
      </c>
      <c r="J1805" s="6">
        <v>800</v>
      </c>
      <c r="K1805" s="6">
        <v>280</v>
      </c>
      <c r="L1805" s="7">
        <v>0.35</v>
      </c>
    </row>
    <row r="1806" spans="1:12" x14ac:dyDescent="0.25">
      <c r="A1806" s="2" t="s">
        <v>25</v>
      </c>
      <c r="B1806" s="2">
        <v>1128299</v>
      </c>
      <c r="C1806" s="3">
        <v>44220</v>
      </c>
      <c r="D1806" s="2" t="s">
        <v>26</v>
      </c>
      <c r="E1806" s="2" t="s">
        <v>72</v>
      </c>
      <c r="F1806" s="2" t="s">
        <v>73</v>
      </c>
      <c r="G1806" s="2" t="s">
        <v>19</v>
      </c>
      <c r="H1806" s="4">
        <v>0.45000000000000007</v>
      </c>
      <c r="I1806" s="5">
        <v>1500</v>
      </c>
      <c r="J1806" s="6">
        <v>675.00000000000011</v>
      </c>
      <c r="K1806" s="6">
        <v>270.00000000000006</v>
      </c>
      <c r="L1806" s="7">
        <v>0.4</v>
      </c>
    </row>
    <row r="1807" spans="1:12" x14ac:dyDescent="0.25">
      <c r="A1807" s="2" t="s">
        <v>25</v>
      </c>
      <c r="B1807" s="2">
        <v>1128299</v>
      </c>
      <c r="C1807" s="3">
        <v>44220</v>
      </c>
      <c r="D1807" s="2" t="s">
        <v>26</v>
      </c>
      <c r="E1807" s="2" t="s">
        <v>72</v>
      </c>
      <c r="F1807" s="2" t="s">
        <v>73</v>
      </c>
      <c r="G1807" s="2" t="s">
        <v>20</v>
      </c>
      <c r="H1807" s="4">
        <v>0.4</v>
      </c>
      <c r="I1807" s="5">
        <v>4000</v>
      </c>
      <c r="J1807" s="6">
        <v>1600</v>
      </c>
      <c r="K1807" s="6">
        <v>480</v>
      </c>
      <c r="L1807" s="7">
        <v>0.3</v>
      </c>
    </row>
    <row r="1808" spans="1:12" x14ac:dyDescent="0.25">
      <c r="A1808" s="2" t="s">
        <v>25</v>
      </c>
      <c r="B1808" s="2">
        <v>1128299</v>
      </c>
      <c r="C1808" s="3">
        <v>44251</v>
      </c>
      <c r="D1808" s="2" t="s">
        <v>26</v>
      </c>
      <c r="E1808" s="2" t="s">
        <v>72</v>
      </c>
      <c r="F1808" s="2" t="s">
        <v>73</v>
      </c>
      <c r="G1808" s="2" t="s">
        <v>15</v>
      </c>
      <c r="H1808" s="4">
        <v>0.30000000000000004</v>
      </c>
      <c r="I1808" s="5">
        <v>4500</v>
      </c>
      <c r="J1808" s="6">
        <v>1350.0000000000002</v>
      </c>
      <c r="K1808" s="6">
        <v>472.50000000000006</v>
      </c>
      <c r="L1808" s="7">
        <v>0.35</v>
      </c>
    </row>
    <row r="1809" spans="1:12" x14ac:dyDescent="0.25">
      <c r="A1809" s="2" t="s">
        <v>25</v>
      </c>
      <c r="B1809" s="2">
        <v>1128299</v>
      </c>
      <c r="C1809" s="3">
        <v>44251</v>
      </c>
      <c r="D1809" s="2" t="s">
        <v>26</v>
      </c>
      <c r="E1809" s="2" t="s">
        <v>72</v>
      </c>
      <c r="F1809" s="2" t="s">
        <v>73</v>
      </c>
      <c r="G1809" s="2" t="s">
        <v>16</v>
      </c>
      <c r="H1809" s="4">
        <v>0.4</v>
      </c>
      <c r="I1809" s="5">
        <v>3500</v>
      </c>
      <c r="J1809" s="6">
        <v>1400</v>
      </c>
      <c r="K1809" s="6">
        <v>489.99999999999994</v>
      </c>
      <c r="L1809" s="7">
        <v>0.35</v>
      </c>
    </row>
    <row r="1810" spans="1:12" x14ac:dyDescent="0.25">
      <c r="A1810" s="2" t="s">
        <v>25</v>
      </c>
      <c r="B1810" s="2">
        <v>1128299</v>
      </c>
      <c r="C1810" s="3">
        <v>44251</v>
      </c>
      <c r="D1810" s="2" t="s">
        <v>26</v>
      </c>
      <c r="E1810" s="2" t="s">
        <v>72</v>
      </c>
      <c r="F1810" s="2" t="s">
        <v>73</v>
      </c>
      <c r="G1810" s="2" t="s">
        <v>17</v>
      </c>
      <c r="H1810" s="4">
        <v>0.4</v>
      </c>
      <c r="I1810" s="5">
        <v>3500</v>
      </c>
      <c r="J1810" s="6">
        <v>1400</v>
      </c>
      <c r="K1810" s="6">
        <v>489.99999999999994</v>
      </c>
      <c r="L1810" s="7">
        <v>0.35</v>
      </c>
    </row>
    <row r="1811" spans="1:12" x14ac:dyDescent="0.25">
      <c r="A1811" s="2" t="s">
        <v>25</v>
      </c>
      <c r="B1811" s="2">
        <v>1128299</v>
      </c>
      <c r="C1811" s="3">
        <v>44251</v>
      </c>
      <c r="D1811" s="2" t="s">
        <v>26</v>
      </c>
      <c r="E1811" s="2" t="s">
        <v>72</v>
      </c>
      <c r="F1811" s="2" t="s">
        <v>73</v>
      </c>
      <c r="G1811" s="2" t="s">
        <v>18</v>
      </c>
      <c r="H1811" s="4">
        <v>0.4</v>
      </c>
      <c r="I1811" s="5">
        <v>2000</v>
      </c>
      <c r="J1811" s="6">
        <v>800</v>
      </c>
      <c r="K1811" s="6">
        <v>280</v>
      </c>
      <c r="L1811" s="7">
        <v>0.35</v>
      </c>
    </row>
    <row r="1812" spans="1:12" x14ac:dyDescent="0.25">
      <c r="A1812" s="2" t="s">
        <v>25</v>
      </c>
      <c r="B1812" s="2">
        <v>1128299</v>
      </c>
      <c r="C1812" s="3">
        <v>44251</v>
      </c>
      <c r="D1812" s="2" t="s">
        <v>26</v>
      </c>
      <c r="E1812" s="2" t="s">
        <v>72</v>
      </c>
      <c r="F1812" s="2" t="s">
        <v>73</v>
      </c>
      <c r="G1812" s="2" t="s">
        <v>19</v>
      </c>
      <c r="H1812" s="4">
        <v>0.45000000000000007</v>
      </c>
      <c r="I1812" s="5">
        <v>1250</v>
      </c>
      <c r="J1812" s="6">
        <v>562.50000000000011</v>
      </c>
      <c r="K1812" s="6">
        <v>225.00000000000006</v>
      </c>
      <c r="L1812" s="7">
        <v>0.4</v>
      </c>
    </row>
    <row r="1813" spans="1:12" x14ac:dyDescent="0.25">
      <c r="A1813" s="2" t="s">
        <v>25</v>
      </c>
      <c r="B1813" s="2">
        <v>1128299</v>
      </c>
      <c r="C1813" s="3">
        <v>44251</v>
      </c>
      <c r="D1813" s="2" t="s">
        <v>26</v>
      </c>
      <c r="E1813" s="2" t="s">
        <v>72</v>
      </c>
      <c r="F1813" s="2" t="s">
        <v>73</v>
      </c>
      <c r="G1813" s="2" t="s">
        <v>20</v>
      </c>
      <c r="H1813" s="4">
        <v>0.4</v>
      </c>
      <c r="I1813" s="5">
        <v>3250</v>
      </c>
      <c r="J1813" s="6">
        <v>1300</v>
      </c>
      <c r="K1813" s="6">
        <v>390</v>
      </c>
      <c r="L1813" s="7">
        <v>0.3</v>
      </c>
    </row>
    <row r="1814" spans="1:12" x14ac:dyDescent="0.25">
      <c r="A1814" s="2" t="s">
        <v>25</v>
      </c>
      <c r="B1814" s="2">
        <v>1128299</v>
      </c>
      <c r="C1814" s="3">
        <v>44278</v>
      </c>
      <c r="D1814" s="2" t="s">
        <v>26</v>
      </c>
      <c r="E1814" s="2" t="s">
        <v>72</v>
      </c>
      <c r="F1814" s="2" t="s">
        <v>73</v>
      </c>
      <c r="G1814" s="2" t="s">
        <v>15</v>
      </c>
      <c r="H1814" s="4">
        <v>0.4</v>
      </c>
      <c r="I1814" s="5">
        <v>4750</v>
      </c>
      <c r="J1814" s="6">
        <v>1900</v>
      </c>
      <c r="K1814" s="6">
        <v>665</v>
      </c>
      <c r="L1814" s="7">
        <v>0.35</v>
      </c>
    </row>
    <row r="1815" spans="1:12" x14ac:dyDescent="0.25">
      <c r="A1815" s="2" t="s">
        <v>25</v>
      </c>
      <c r="B1815" s="2">
        <v>1128299</v>
      </c>
      <c r="C1815" s="3">
        <v>44278</v>
      </c>
      <c r="D1815" s="2" t="s">
        <v>26</v>
      </c>
      <c r="E1815" s="2" t="s">
        <v>72</v>
      </c>
      <c r="F1815" s="2" t="s">
        <v>73</v>
      </c>
      <c r="G1815" s="2" t="s">
        <v>16</v>
      </c>
      <c r="H1815" s="4">
        <v>0.5</v>
      </c>
      <c r="I1815" s="5">
        <v>3250</v>
      </c>
      <c r="J1815" s="6">
        <v>1625</v>
      </c>
      <c r="K1815" s="6">
        <v>568.75</v>
      </c>
      <c r="L1815" s="7">
        <v>0.35</v>
      </c>
    </row>
    <row r="1816" spans="1:12" x14ac:dyDescent="0.25">
      <c r="A1816" s="2" t="s">
        <v>25</v>
      </c>
      <c r="B1816" s="2">
        <v>1128299</v>
      </c>
      <c r="C1816" s="3">
        <v>44278</v>
      </c>
      <c r="D1816" s="2" t="s">
        <v>26</v>
      </c>
      <c r="E1816" s="2" t="s">
        <v>72</v>
      </c>
      <c r="F1816" s="2" t="s">
        <v>73</v>
      </c>
      <c r="G1816" s="2" t="s">
        <v>17</v>
      </c>
      <c r="H1816" s="4">
        <v>0.54999999999999993</v>
      </c>
      <c r="I1816" s="5">
        <v>3500</v>
      </c>
      <c r="J1816" s="6">
        <v>1924.9999999999998</v>
      </c>
      <c r="K1816" s="6">
        <v>673.74999999999989</v>
      </c>
      <c r="L1816" s="7">
        <v>0.35</v>
      </c>
    </row>
    <row r="1817" spans="1:12" x14ac:dyDescent="0.25">
      <c r="A1817" s="2" t="s">
        <v>25</v>
      </c>
      <c r="B1817" s="2">
        <v>1128299</v>
      </c>
      <c r="C1817" s="3">
        <v>44278</v>
      </c>
      <c r="D1817" s="2" t="s">
        <v>26</v>
      </c>
      <c r="E1817" s="2" t="s">
        <v>72</v>
      </c>
      <c r="F1817" s="2" t="s">
        <v>73</v>
      </c>
      <c r="G1817" s="2" t="s">
        <v>18</v>
      </c>
      <c r="H1817" s="4">
        <v>0.5</v>
      </c>
      <c r="I1817" s="5">
        <v>2500</v>
      </c>
      <c r="J1817" s="6">
        <v>1250</v>
      </c>
      <c r="K1817" s="6">
        <v>437.5</v>
      </c>
      <c r="L1817" s="7">
        <v>0.35</v>
      </c>
    </row>
    <row r="1818" spans="1:12" x14ac:dyDescent="0.25">
      <c r="A1818" s="2" t="s">
        <v>25</v>
      </c>
      <c r="B1818" s="2">
        <v>1128299</v>
      </c>
      <c r="C1818" s="3">
        <v>44278</v>
      </c>
      <c r="D1818" s="2" t="s">
        <v>26</v>
      </c>
      <c r="E1818" s="2" t="s">
        <v>72</v>
      </c>
      <c r="F1818" s="2" t="s">
        <v>73</v>
      </c>
      <c r="G1818" s="2" t="s">
        <v>19</v>
      </c>
      <c r="H1818" s="4">
        <v>0.55000000000000004</v>
      </c>
      <c r="I1818" s="5">
        <v>1000</v>
      </c>
      <c r="J1818" s="6">
        <v>550</v>
      </c>
      <c r="K1818" s="6">
        <v>220</v>
      </c>
      <c r="L1818" s="7">
        <v>0.4</v>
      </c>
    </row>
    <row r="1819" spans="1:12" x14ac:dyDescent="0.25">
      <c r="A1819" s="2" t="s">
        <v>25</v>
      </c>
      <c r="B1819" s="2">
        <v>1128299</v>
      </c>
      <c r="C1819" s="3">
        <v>44278</v>
      </c>
      <c r="D1819" s="2" t="s">
        <v>26</v>
      </c>
      <c r="E1819" s="2" t="s">
        <v>72</v>
      </c>
      <c r="F1819" s="2" t="s">
        <v>73</v>
      </c>
      <c r="G1819" s="2" t="s">
        <v>20</v>
      </c>
      <c r="H1819" s="4">
        <v>0.5</v>
      </c>
      <c r="I1819" s="5">
        <v>3000</v>
      </c>
      <c r="J1819" s="6">
        <v>1500</v>
      </c>
      <c r="K1819" s="6">
        <v>450</v>
      </c>
      <c r="L1819" s="7">
        <v>0.3</v>
      </c>
    </row>
    <row r="1820" spans="1:12" x14ac:dyDescent="0.25">
      <c r="A1820" s="2" t="s">
        <v>25</v>
      </c>
      <c r="B1820" s="2">
        <v>1128299</v>
      </c>
      <c r="C1820" s="3">
        <v>44310</v>
      </c>
      <c r="D1820" s="2" t="s">
        <v>26</v>
      </c>
      <c r="E1820" s="2" t="s">
        <v>72</v>
      </c>
      <c r="F1820" s="2" t="s">
        <v>73</v>
      </c>
      <c r="G1820" s="2" t="s">
        <v>15</v>
      </c>
      <c r="H1820" s="4">
        <v>0.55000000000000004</v>
      </c>
      <c r="I1820" s="5">
        <v>4750</v>
      </c>
      <c r="J1820" s="6">
        <v>2612.5</v>
      </c>
      <c r="K1820" s="6">
        <v>914.37499999999989</v>
      </c>
      <c r="L1820" s="7">
        <v>0.35</v>
      </c>
    </row>
    <row r="1821" spans="1:12" x14ac:dyDescent="0.25">
      <c r="A1821" s="2" t="s">
        <v>25</v>
      </c>
      <c r="B1821" s="2">
        <v>1128299</v>
      </c>
      <c r="C1821" s="3">
        <v>44310</v>
      </c>
      <c r="D1821" s="2" t="s">
        <v>26</v>
      </c>
      <c r="E1821" s="2" t="s">
        <v>72</v>
      </c>
      <c r="F1821" s="2" t="s">
        <v>73</v>
      </c>
      <c r="G1821" s="2" t="s">
        <v>16</v>
      </c>
      <c r="H1821" s="4">
        <v>0.60000000000000009</v>
      </c>
      <c r="I1821" s="5">
        <v>2750</v>
      </c>
      <c r="J1821" s="6">
        <v>1650.0000000000002</v>
      </c>
      <c r="K1821" s="6">
        <v>577.5</v>
      </c>
      <c r="L1821" s="7">
        <v>0.35</v>
      </c>
    </row>
    <row r="1822" spans="1:12" x14ac:dyDescent="0.25">
      <c r="A1822" s="2" t="s">
        <v>25</v>
      </c>
      <c r="B1822" s="2">
        <v>1128299</v>
      </c>
      <c r="C1822" s="3">
        <v>44310</v>
      </c>
      <c r="D1822" s="2" t="s">
        <v>26</v>
      </c>
      <c r="E1822" s="2" t="s">
        <v>72</v>
      </c>
      <c r="F1822" s="2" t="s">
        <v>73</v>
      </c>
      <c r="G1822" s="2" t="s">
        <v>17</v>
      </c>
      <c r="H1822" s="4">
        <v>0.60000000000000009</v>
      </c>
      <c r="I1822" s="5">
        <v>3250</v>
      </c>
      <c r="J1822" s="6">
        <v>1950.0000000000002</v>
      </c>
      <c r="K1822" s="6">
        <v>682.5</v>
      </c>
      <c r="L1822" s="7">
        <v>0.35</v>
      </c>
    </row>
    <row r="1823" spans="1:12" x14ac:dyDescent="0.25">
      <c r="A1823" s="2" t="s">
        <v>25</v>
      </c>
      <c r="B1823" s="2">
        <v>1128299</v>
      </c>
      <c r="C1823" s="3">
        <v>44310</v>
      </c>
      <c r="D1823" s="2" t="s">
        <v>26</v>
      </c>
      <c r="E1823" s="2" t="s">
        <v>72</v>
      </c>
      <c r="F1823" s="2" t="s">
        <v>73</v>
      </c>
      <c r="G1823" s="2" t="s">
        <v>18</v>
      </c>
      <c r="H1823" s="4">
        <v>0.45000000000000007</v>
      </c>
      <c r="I1823" s="5">
        <v>2250</v>
      </c>
      <c r="J1823" s="6">
        <v>1012.5000000000001</v>
      </c>
      <c r="K1823" s="6">
        <v>354.375</v>
      </c>
      <c r="L1823" s="7">
        <v>0.35</v>
      </c>
    </row>
    <row r="1824" spans="1:12" x14ac:dyDescent="0.25">
      <c r="A1824" s="2" t="s">
        <v>25</v>
      </c>
      <c r="B1824" s="2">
        <v>1128299</v>
      </c>
      <c r="C1824" s="3">
        <v>44310</v>
      </c>
      <c r="D1824" s="2" t="s">
        <v>26</v>
      </c>
      <c r="E1824" s="2" t="s">
        <v>72</v>
      </c>
      <c r="F1824" s="2" t="s">
        <v>73</v>
      </c>
      <c r="G1824" s="2" t="s">
        <v>19</v>
      </c>
      <c r="H1824" s="4">
        <v>0.50000000000000011</v>
      </c>
      <c r="I1824" s="5">
        <v>1250</v>
      </c>
      <c r="J1824" s="6">
        <v>625.00000000000011</v>
      </c>
      <c r="K1824" s="6">
        <v>250.00000000000006</v>
      </c>
      <c r="L1824" s="7">
        <v>0.4</v>
      </c>
    </row>
    <row r="1825" spans="1:12" x14ac:dyDescent="0.25">
      <c r="A1825" s="2" t="s">
        <v>25</v>
      </c>
      <c r="B1825" s="2">
        <v>1128299</v>
      </c>
      <c r="C1825" s="3">
        <v>44310</v>
      </c>
      <c r="D1825" s="2" t="s">
        <v>26</v>
      </c>
      <c r="E1825" s="2" t="s">
        <v>72</v>
      </c>
      <c r="F1825" s="2" t="s">
        <v>73</v>
      </c>
      <c r="G1825" s="2" t="s">
        <v>20</v>
      </c>
      <c r="H1825" s="4">
        <v>0.65000000000000013</v>
      </c>
      <c r="I1825" s="5">
        <v>3000</v>
      </c>
      <c r="J1825" s="6">
        <v>1950.0000000000005</v>
      </c>
      <c r="K1825" s="6">
        <v>585.00000000000011</v>
      </c>
      <c r="L1825" s="7">
        <v>0.3</v>
      </c>
    </row>
    <row r="1826" spans="1:12" x14ac:dyDescent="0.25">
      <c r="A1826" s="2" t="s">
        <v>25</v>
      </c>
      <c r="B1826" s="2">
        <v>1128299</v>
      </c>
      <c r="C1826" s="3">
        <v>44341</v>
      </c>
      <c r="D1826" s="2" t="s">
        <v>26</v>
      </c>
      <c r="E1826" s="2" t="s">
        <v>72</v>
      </c>
      <c r="F1826" s="2" t="s">
        <v>73</v>
      </c>
      <c r="G1826" s="2" t="s">
        <v>15</v>
      </c>
      <c r="H1826" s="4">
        <v>0.5</v>
      </c>
      <c r="I1826" s="5">
        <v>5000</v>
      </c>
      <c r="J1826" s="6">
        <v>2500</v>
      </c>
      <c r="K1826" s="6">
        <v>875</v>
      </c>
      <c r="L1826" s="7">
        <v>0.35</v>
      </c>
    </row>
    <row r="1827" spans="1:12" x14ac:dyDescent="0.25">
      <c r="A1827" s="2" t="s">
        <v>25</v>
      </c>
      <c r="B1827" s="2">
        <v>1128299</v>
      </c>
      <c r="C1827" s="3">
        <v>44341</v>
      </c>
      <c r="D1827" s="2" t="s">
        <v>26</v>
      </c>
      <c r="E1827" s="2" t="s">
        <v>72</v>
      </c>
      <c r="F1827" s="2" t="s">
        <v>73</v>
      </c>
      <c r="G1827" s="2" t="s">
        <v>16</v>
      </c>
      <c r="H1827" s="4">
        <v>0.55000000000000004</v>
      </c>
      <c r="I1827" s="5">
        <v>3500</v>
      </c>
      <c r="J1827" s="6">
        <v>1925.0000000000002</v>
      </c>
      <c r="K1827" s="6">
        <v>673.75</v>
      </c>
      <c r="L1827" s="7">
        <v>0.35</v>
      </c>
    </row>
    <row r="1828" spans="1:12" x14ac:dyDescent="0.25">
      <c r="A1828" s="2" t="s">
        <v>25</v>
      </c>
      <c r="B1828" s="2">
        <v>1128299</v>
      </c>
      <c r="C1828" s="3">
        <v>44341</v>
      </c>
      <c r="D1828" s="2" t="s">
        <v>26</v>
      </c>
      <c r="E1828" s="2" t="s">
        <v>72</v>
      </c>
      <c r="F1828" s="2" t="s">
        <v>73</v>
      </c>
      <c r="G1828" s="2" t="s">
        <v>17</v>
      </c>
      <c r="H1828" s="4">
        <v>0.55000000000000004</v>
      </c>
      <c r="I1828" s="5">
        <v>3500</v>
      </c>
      <c r="J1828" s="6">
        <v>1925.0000000000002</v>
      </c>
      <c r="K1828" s="6">
        <v>673.75</v>
      </c>
      <c r="L1828" s="7">
        <v>0.35</v>
      </c>
    </row>
    <row r="1829" spans="1:12" x14ac:dyDescent="0.25">
      <c r="A1829" s="2" t="s">
        <v>25</v>
      </c>
      <c r="B1829" s="2">
        <v>1128299</v>
      </c>
      <c r="C1829" s="3">
        <v>44341</v>
      </c>
      <c r="D1829" s="2" t="s">
        <v>26</v>
      </c>
      <c r="E1829" s="2" t="s">
        <v>72</v>
      </c>
      <c r="F1829" s="2" t="s">
        <v>73</v>
      </c>
      <c r="G1829" s="2" t="s">
        <v>18</v>
      </c>
      <c r="H1829" s="4">
        <v>0.5</v>
      </c>
      <c r="I1829" s="5">
        <v>2750</v>
      </c>
      <c r="J1829" s="6">
        <v>1375</v>
      </c>
      <c r="K1829" s="6">
        <v>481.24999999999994</v>
      </c>
      <c r="L1829" s="7">
        <v>0.35</v>
      </c>
    </row>
    <row r="1830" spans="1:12" x14ac:dyDescent="0.25">
      <c r="A1830" s="2" t="s">
        <v>25</v>
      </c>
      <c r="B1830" s="2">
        <v>1128299</v>
      </c>
      <c r="C1830" s="3">
        <v>44341</v>
      </c>
      <c r="D1830" s="2" t="s">
        <v>26</v>
      </c>
      <c r="E1830" s="2" t="s">
        <v>72</v>
      </c>
      <c r="F1830" s="2" t="s">
        <v>73</v>
      </c>
      <c r="G1830" s="2" t="s">
        <v>19</v>
      </c>
      <c r="H1830" s="4">
        <v>0.44999999999999996</v>
      </c>
      <c r="I1830" s="5">
        <v>1750</v>
      </c>
      <c r="J1830" s="6">
        <v>787.49999999999989</v>
      </c>
      <c r="K1830" s="6">
        <v>315</v>
      </c>
      <c r="L1830" s="7">
        <v>0.4</v>
      </c>
    </row>
    <row r="1831" spans="1:12" x14ac:dyDescent="0.25">
      <c r="A1831" s="2" t="s">
        <v>25</v>
      </c>
      <c r="B1831" s="2">
        <v>1128299</v>
      </c>
      <c r="C1831" s="3">
        <v>44341</v>
      </c>
      <c r="D1831" s="2" t="s">
        <v>26</v>
      </c>
      <c r="E1831" s="2" t="s">
        <v>72</v>
      </c>
      <c r="F1831" s="2" t="s">
        <v>73</v>
      </c>
      <c r="G1831" s="2" t="s">
        <v>20</v>
      </c>
      <c r="H1831" s="4">
        <v>0.6</v>
      </c>
      <c r="I1831" s="5">
        <v>5250</v>
      </c>
      <c r="J1831" s="6">
        <v>3150</v>
      </c>
      <c r="K1831" s="6">
        <v>945</v>
      </c>
      <c r="L1831" s="7">
        <v>0.3</v>
      </c>
    </row>
    <row r="1832" spans="1:12" x14ac:dyDescent="0.25">
      <c r="A1832" s="2" t="s">
        <v>25</v>
      </c>
      <c r="B1832" s="2">
        <v>1128299</v>
      </c>
      <c r="C1832" s="3">
        <v>44371</v>
      </c>
      <c r="D1832" s="2" t="s">
        <v>26</v>
      </c>
      <c r="E1832" s="2" t="s">
        <v>72</v>
      </c>
      <c r="F1832" s="2" t="s">
        <v>73</v>
      </c>
      <c r="G1832" s="2" t="s">
        <v>15</v>
      </c>
      <c r="H1832" s="4">
        <v>0.54999999999999993</v>
      </c>
      <c r="I1832" s="5">
        <v>7750</v>
      </c>
      <c r="J1832" s="6">
        <v>4262.4999999999991</v>
      </c>
      <c r="K1832" s="6">
        <v>1491.8749999999995</v>
      </c>
      <c r="L1832" s="7">
        <v>0.35</v>
      </c>
    </row>
    <row r="1833" spans="1:12" x14ac:dyDescent="0.25">
      <c r="A1833" s="2" t="s">
        <v>25</v>
      </c>
      <c r="B1833" s="2">
        <v>1128299</v>
      </c>
      <c r="C1833" s="3">
        <v>44371</v>
      </c>
      <c r="D1833" s="2" t="s">
        <v>26</v>
      </c>
      <c r="E1833" s="2" t="s">
        <v>72</v>
      </c>
      <c r="F1833" s="2" t="s">
        <v>73</v>
      </c>
      <c r="G1833" s="2" t="s">
        <v>16</v>
      </c>
      <c r="H1833" s="4">
        <v>0.64999999999999991</v>
      </c>
      <c r="I1833" s="5">
        <v>6500</v>
      </c>
      <c r="J1833" s="6">
        <v>4224.9999999999991</v>
      </c>
      <c r="K1833" s="6">
        <v>1478.7499999999995</v>
      </c>
      <c r="L1833" s="7">
        <v>0.35</v>
      </c>
    </row>
    <row r="1834" spans="1:12" x14ac:dyDescent="0.25">
      <c r="A1834" s="2" t="s">
        <v>25</v>
      </c>
      <c r="B1834" s="2">
        <v>1128299</v>
      </c>
      <c r="C1834" s="3">
        <v>44371</v>
      </c>
      <c r="D1834" s="2" t="s">
        <v>26</v>
      </c>
      <c r="E1834" s="2" t="s">
        <v>72</v>
      </c>
      <c r="F1834" s="2" t="s">
        <v>73</v>
      </c>
      <c r="G1834" s="2" t="s">
        <v>17</v>
      </c>
      <c r="H1834" s="4">
        <v>0.79999999999999993</v>
      </c>
      <c r="I1834" s="5">
        <v>6500</v>
      </c>
      <c r="J1834" s="6">
        <v>5200</v>
      </c>
      <c r="K1834" s="6">
        <v>1819.9999999999998</v>
      </c>
      <c r="L1834" s="7">
        <v>0.35</v>
      </c>
    </row>
    <row r="1835" spans="1:12" x14ac:dyDescent="0.25">
      <c r="A1835" s="2" t="s">
        <v>25</v>
      </c>
      <c r="B1835" s="2">
        <v>1128299</v>
      </c>
      <c r="C1835" s="3">
        <v>44371</v>
      </c>
      <c r="D1835" s="2" t="s">
        <v>26</v>
      </c>
      <c r="E1835" s="2" t="s">
        <v>72</v>
      </c>
      <c r="F1835" s="2" t="s">
        <v>73</v>
      </c>
      <c r="G1835" s="2" t="s">
        <v>18</v>
      </c>
      <c r="H1835" s="4">
        <v>0.79999999999999993</v>
      </c>
      <c r="I1835" s="5">
        <v>5250</v>
      </c>
      <c r="J1835" s="6">
        <v>4200</v>
      </c>
      <c r="K1835" s="6">
        <v>1470</v>
      </c>
      <c r="L1835" s="7">
        <v>0.35</v>
      </c>
    </row>
    <row r="1836" spans="1:12" x14ac:dyDescent="0.25">
      <c r="A1836" s="2" t="s">
        <v>25</v>
      </c>
      <c r="B1836" s="2">
        <v>1128299</v>
      </c>
      <c r="C1836" s="3">
        <v>44371</v>
      </c>
      <c r="D1836" s="2" t="s">
        <v>26</v>
      </c>
      <c r="E1836" s="2" t="s">
        <v>72</v>
      </c>
      <c r="F1836" s="2" t="s">
        <v>73</v>
      </c>
      <c r="G1836" s="2" t="s">
        <v>19</v>
      </c>
      <c r="H1836" s="4">
        <v>0.9</v>
      </c>
      <c r="I1836" s="5">
        <v>4000</v>
      </c>
      <c r="J1836" s="6">
        <v>3600</v>
      </c>
      <c r="K1836" s="6">
        <v>1440</v>
      </c>
      <c r="L1836" s="7">
        <v>0.4</v>
      </c>
    </row>
    <row r="1837" spans="1:12" x14ac:dyDescent="0.25">
      <c r="A1837" s="2" t="s">
        <v>25</v>
      </c>
      <c r="B1837" s="2">
        <v>1128299</v>
      </c>
      <c r="C1837" s="3">
        <v>44371</v>
      </c>
      <c r="D1837" s="2" t="s">
        <v>26</v>
      </c>
      <c r="E1837" s="2" t="s">
        <v>72</v>
      </c>
      <c r="F1837" s="2" t="s">
        <v>73</v>
      </c>
      <c r="G1837" s="2" t="s">
        <v>20</v>
      </c>
      <c r="H1837" s="4">
        <v>1.05</v>
      </c>
      <c r="I1837" s="5">
        <v>7000</v>
      </c>
      <c r="J1837" s="6">
        <v>7350</v>
      </c>
      <c r="K1837" s="6">
        <v>2205</v>
      </c>
      <c r="L1837" s="7">
        <v>0.3</v>
      </c>
    </row>
    <row r="1838" spans="1:12" x14ac:dyDescent="0.25">
      <c r="A1838" s="2" t="s">
        <v>25</v>
      </c>
      <c r="B1838" s="2">
        <v>1128299</v>
      </c>
      <c r="C1838" s="3">
        <v>44400</v>
      </c>
      <c r="D1838" s="2" t="s">
        <v>26</v>
      </c>
      <c r="E1838" s="2" t="s">
        <v>72</v>
      </c>
      <c r="F1838" s="2" t="s">
        <v>73</v>
      </c>
      <c r="G1838" s="2" t="s">
        <v>15</v>
      </c>
      <c r="H1838" s="4">
        <v>0.85</v>
      </c>
      <c r="I1838" s="5">
        <v>8500</v>
      </c>
      <c r="J1838" s="6">
        <v>7225</v>
      </c>
      <c r="K1838" s="6">
        <v>2528.75</v>
      </c>
      <c r="L1838" s="7">
        <v>0.35</v>
      </c>
    </row>
    <row r="1839" spans="1:12" x14ac:dyDescent="0.25">
      <c r="A1839" s="2" t="s">
        <v>25</v>
      </c>
      <c r="B1839" s="2">
        <v>1128299</v>
      </c>
      <c r="C1839" s="3">
        <v>44400</v>
      </c>
      <c r="D1839" s="2" t="s">
        <v>26</v>
      </c>
      <c r="E1839" s="2" t="s">
        <v>72</v>
      </c>
      <c r="F1839" s="2" t="s">
        <v>73</v>
      </c>
      <c r="G1839" s="2" t="s">
        <v>16</v>
      </c>
      <c r="H1839" s="4">
        <v>0.9</v>
      </c>
      <c r="I1839" s="5">
        <v>7000</v>
      </c>
      <c r="J1839" s="6">
        <v>6300</v>
      </c>
      <c r="K1839" s="6">
        <v>2205</v>
      </c>
      <c r="L1839" s="7">
        <v>0.35</v>
      </c>
    </row>
    <row r="1840" spans="1:12" x14ac:dyDescent="0.25">
      <c r="A1840" s="2" t="s">
        <v>25</v>
      </c>
      <c r="B1840" s="2">
        <v>1128299</v>
      </c>
      <c r="C1840" s="3">
        <v>44400</v>
      </c>
      <c r="D1840" s="2" t="s">
        <v>26</v>
      </c>
      <c r="E1840" s="2" t="s">
        <v>72</v>
      </c>
      <c r="F1840" s="2" t="s">
        <v>73</v>
      </c>
      <c r="G1840" s="2" t="s">
        <v>17</v>
      </c>
      <c r="H1840" s="4">
        <v>0.9</v>
      </c>
      <c r="I1840" s="5">
        <v>6500</v>
      </c>
      <c r="J1840" s="6">
        <v>5850</v>
      </c>
      <c r="K1840" s="6">
        <v>2047.4999999999998</v>
      </c>
      <c r="L1840" s="7">
        <v>0.35</v>
      </c>
    </row>
    <row r="1841" spans="1:12" x14ac:dyDescent="0.25">
      <c r="A1841" s="2" t="s">
        <v>25</v>
      </c>
      <c r="B1841" s="2">
        <v>1128299</v>
      </c>
      <c r="C1841" s="3">
        <v>44400</v>
      </c>
      <c r="D1841" s="2" t="s">
        <v>26</v>
      </c>
      <c r="E1841" s="2" t="s">
        <v>72</v>
      </c>
      <c r="F1841" s="2" t="s">
        <v>73</v>
      </c>
      <c r="G1841" s="2" t="s">
        <v>18</v>
      </c>
      <c r="H1841" s="4">
        <v>0.85</v>
      </c>
      <c r="I1841" s="5">
        <v>5500</v>
      </c>
      <c r="J1841" s="6">
        <v>4675</v>
      </c>
      <c r="K1841" s="6">
        <v>1636.25</v>
      </c>
      <c r="L1841" s="7">
        <v>0.35</v>
      </c>
    </row>
    <row r="1842" spans="1:12" x14ac:dyDescent="0.25">
      <c r="A1842" s="2" t="s">
        <v>25</v>
      </c>
      <c r="B1842" s="2">
        <v>1128299</v>
      </c>
      <c r="C1842" s="3">
        <v>44400</v>
      </c>
      <c r="D1842" s="2" t="s">
        <v>26</v>
      </c>
      <c r="E1842" s="2" t="s">
        <v>72</v>
      </c>
      <c r="F1842" s="2" t="s">
        <v>73</v>
      </c>
      <c r="G1842" s="2" t="s">
        <v>19</v>
      </c>
      <c r="H1842" s="4">
        <v>0.9</v>
      </c>
      <c r="I1842" s="5">
        <v>6000</v>
      </c>
      <c r="J1842" s="6">
        <v>5400</v>
      </c>
      <c r="K1842" s="6">
        <v>2160</v>
      </c>
      <c r="L1842" s="7">
        <v>0.4</v>
      </c>
    </row>
    <row r="1843" spans="1:12" x14ac:dyDescent="0.25">
      <c r="A1843" s="2" t="s">
        <v>25</v>
      </c>
      <c r="B1843" s="2">
        <v>1128299</v>
      </c>
      <c r="C1843" s="3">
        <v>44400</v>
      </c>
      <c r="D1843" s="2" t="s">
        <v>26</v>
      </c>
      <c r="E1843" s="2" t="s">
        <v>72</v>
      </c>
      <c r="F1843" s="2" t="s">
        <v>73</v>
      </c>
      <c r="G1843" s="2" t="s">
        <v>20</v>
      </c>
      <c r="H1843" s="4">
        <v>1.05</v>
      </c>
      <c r="I1843" s="5">
        <v>6000</v>
      </c>
      <c r="J1843" s="6">
        <v>6300</v>
      </c>
      <c r="K1843" s="6">
        <v>1890</v>
      </c>
      <c r="L1843" s="7">
        <v>0.3</v>
      </c>
    </row>
    <row r="1844" spans="1:12" x14ac:dyDescent="0.25">
      <c r="A1844" s="2" t="s">
        <v>25</v>
      </c>
      <c r="B1844" s="2">
        <v>1128299</v>
      </c>
      <c r="C1844" s="3">
        <v>44432</v>
      </c>
      <c r="D1844" s="2" t="s">
        <v>26</v>
      </c>
      <c r="E1844" s="2" t="s">
        <v>72</v>
      </c>
      <c r="F1844" s="2" t="s">
        <v>73</v>
      </c>
      <c r="G1844" s="2" t="s">
        <v>15</v>
      </c>
      <c r="H1844" s="4">
        <v>0.9</v>
      </c>
      <c r="I1844" s="5">
        <v>8000</v>
      </c>
      <c r="J1844" s="6">
        <v>7200</v>
      </c>
      <c r="K1844" s="6">
        <v>2520</v>
      </c>
      <c r="L1844" s="7">
        <v>0.35</v>
      </c>
    </row>
    <row r="1845" spans="1:12" x14ac:dyDescent="0.25">
      <c r="A1845" s="2" t="s">
        <v>25</v>
      </c>
      <c r="B1845" s="2">
        <v>1128299</v>
      </c>
      <c r="C1845" s="3">
        <v>44432</v>
      </c>
      <c r="D1845" s="2" t="s">
        <v>26</v>
      </c>
      <c r="E1845" s="2" t="s">
        <v>72</v>
      </c>
      <c r="F1845" s="2" t="s">
        <v>73</v>
      </c>
      <c r="G1845" s="2" t="s">
        <v>16</v>
      </c>
      <c r="H1845" s="4">
        <v>0.8</v>
      </c>
      <c r="I1845" s="5">
        <v>7750</v>
      </c>
      <c r="J1845" s="6">
        <v>6200</v>
      </c>
      <c r="K1845" s="6">
        <v>2170</v>
      </c>
      <c r="L1845" s="7">
        <v>0.35</v>
      </c>
    </row>
    <row r="1846" spans="1:12" x14ac:dyDescent="0.25">
      <c r="A1846" s="2" t="s">
        <v>25</v>
      </c>
      <c r="B1846" s="2">
        <v>1128299</v>
      </c>
      <c r="C1846" s="3">
        <v>44432</v>
      </c>
      <c r="D1846" s="2" t="s">
        <v>26</v>
      </c>
      <c r="E1846" s="2" t="s">
        <v>72</v>
      </c>
      <c r="F1846" s="2" t="s">
        <v>73</v>
      </c>
      <c r="G1846" s="2" t="s">
        <v>17</v>
      </c>
      <c r="H1846" s="4">
        <v>0.70000000000000007</v>
      </c>
      <c r="I1846" s="5">
        <v>6500</v>
      </c>
      <c r="J1846" s="6">
        <v>4550</v>
      </c>
      <c r="K1846" s="6">
        <v>1592.5</v>
      </c>
      <c r="L1846" s="7">
        <v>0.35</v>
      </c>
    </row>
    <row r="1847" spans="1:12" x14ac:dyDescent="0.25">
      <c r="A1847" s="2" t="s">
        <v>25</v>
      </c>
      <c r="B1847" s="2">
        <v>1128299</v>
      </c>
      <c r="C1847" s="3">
        <v>44432</v>
      </c>
      <c r="D1847" s="2" t="s">
        <v>26</v>
      </c>
      <c r="E1847" s="2" t="s">
        <v>72</v>
      </c>
      <c r="F1847" s="2" t="s">
        <v>73</v>
      </c>
      <c r="G1847" s="2" t="s">
        <v>18</v>
      </c>
      <c r="H1847" s="4">
        <v>0.70000000000000007</v>
      </c>
      <c r="I1847" s="5">
        <v>4250</v>
      </c>
      <c r="J1847" s="6">
        <v>2975.0000000000005</v>
      </c>
      <c r="K1847" s="6">
        <v>1041.25</v>
      </c>
      <c r="L1847" s="7">
        <v>0.35</v>
      </c>
    </row>
    <row r="1848" spans="1:12" x14ac:dyDescent="0.25">
      <c r="A1848" s="2" t="s">
        <v>25</v>
      </c>
      <c r="B1848" s="2">
        <v>1128299</v>
      </c>
      <c r="C1848" s="3">
        <v>44432</v>
      </c>
      <c r="D1848" s="2" t="s">
        <v>26</v>
      </c>
      <c r="E1848" s="2" t="s">
        <v>72</v>
      </c>
      <c r="F1848" s="2" t="s">
        <v>73</v>
      </c>
      <c r="G1848" s="2" t="s">
        <v>19</v>
      </c>
      <c r="H1848" s="4">
        <v>0.7</v>
      </c>
      <c r="I1848" s="5">
        <v>4250</v>
      </c>
      <c r="J1848" s="6">
        <v>2975</v>
      </c>
      <c r="K1848" s="6">
        <v>1190</v>
      </c>
      <c r="L1848" s="7">
        <v>0.4</v>
      </c>
    </row>
    <row r="1849" spans="1:12" x14ac:dyDescent="0.25">
      <c r="A1849" s="2" t="s">
        <v>25</v>
      </c>
      <c r="B1849" s="2">
        <v>1128299</v>
      </c>
      <c r="C1849" s="3">
        <v>44432</v>
      </c>
      <c r="D1849" s="2" t="s">
        <v>26</v>
      </c>
      <c r="E1849" s="2" t="s">
        <v>72</v>
      </c>
      <c r="F1849" s="2" t="s">
        <v>73</v>
      </c>
      <c r="G1849" s="2" t="s">
        <v>20</v>
      </c>
      <c r="H1849" s="4">
        <v>0.75</v>
      </c>
      <c r="I1849" s="5">
        <v>2500</v>
      </c>
      <c r="J1849" s="6">
        <v>1875</v>
      </c>
      <c r="K1849" s="6">
        <v>562.5</v>
      </c>
      <c r="L1849" s="7">
        <v>0.3</v>
      </c>
    </row>
    <row r="1850" spans="1:12" x14ac:dyDescent="0.25">
      <c r="A1850" s="2" t="s">
        <v>25</v>
      </c>
      <c r="B1850" s="2">
        <v>1128299</v>
      </c>
      <c r="C1850" s="3">
        <v>44464</v>
      </c>
      <c r="D1850" s="2" t="s">
        <v>26</v>
      </c>
      <c r="E1850" s="2" t="s">
        <v>72</v>
      </c>
      <c r="F1850" s="2" t="s">
        <v>73</v>
      </c>
      <c r="G1850" s="2" t="s">
        <v>15</v>
      </c>
      <c r="H1850" s="4">
        <v>0.50000000000000011</v>
      </c>
      <c r="I1850" s="5">
        <v>4500</v>
      </c>
      <c r="J1850" s="6">
        <v>2250.0000000000005</v>
      </c>
      <c r="K1850" s="6">
        <v>787.50000000000011</v>
      </c>
      <c r="L1850" s="7">
        <v>0.35</v>
      </c>
    </row>
    <row r="1851" spans="1:12" x14ac:dyDescent="0.25">
      <c r="A1851" s="2" t="s">
        <v>25</v>
      </c>
      <c r="B1851" s="2">
        <v>1128299</v>
      </c>
      <c r="C1851" s="3">
        <v>44464</v>
      </c>
      <c r="D1851" s="2" t="s">
        <v>26</v>
      </c>
      <c r="E1851" s="2" t="s">
        <v>72</v>
      </c>
      <c r="F1851" s="2" t="s">
        <v>73</v>
      </c>
      <c r="G1851" s="2" t="s">
        <v>16</v>
      </c>
      <c r="H1851" s="4">
        <v>0.55000000000000016</v>
      </c>
      <c r="I1851" s="5">
        <v>4500</v>
      </c>
      <c r="J1851" s="6">
        <v>2475.0000000000009</v>
      </c>
      <c r="K1851" s="6">
        <v>866.25000000000023</v>
      </c>
      <c r="L1851" s="7">
        <v>0.35</v>
      </c>
    </row>
    <row r="1852" spans="1:12" x14ac:dyDescent="0.25">
      <c r="A1852" s="2" t="s">
        <v>25</v>
      </c>
      <c r="B1852" s="2">
        <v>1128299</v>
      </c>
      <c r="C1852" s="3">
        <v>44464</v>
      </c>
      <c r="D1852" s="2" t="s">
        <v>26</v>
      </c>
      <c r="E1852" s="2" t="s">
        <v>72</v>
      </c>
      <c r="F1852" s="2" t="s">
        <v>73</v>
      </c>
      <c r="G1852" s="2" t="s">
        <v>17</v>
      </c>
      <c r="H1852" s="4">
        <v>0.50000000000000011</v>
      </c>
      <c r="I1852" s="5">
        <v>2500</v>
      </c>
      <c r="J1852" s="6">
        <v>1250.0000000000002</v>
      </c>
      <c r="K1852" s="6">
        <v>437.50000000000006</v>
      </c>
      <c r="L1852" s="7">
        <v>0.35</v>
      </c>
    </row>
    <row r="1853" spans="1:12" x14ac:dyDescent="0.25">
      <c r="A1853" s="2" t="s">
        <v>25</v>
      </c>
      <c r="B1853" s="2">
        <v>1128299</v>
      </c>
      <c r="C1853" s="3">
        <v>44464</v>
      </c>
      <c r="D1853" s="2" t="s">
        <v>26</v>
      </c>
      <c r="E1853" s="2" t="s">
        <v>72</v>
      </c>
      <c r="F1853" s="2" t="s">
        <v>73</v>
      </c>
      <c r="G1853" s="2" t="s">
        <v>18</v>
      </c>
      <c r="H1853" s="4">
        <v>0.50000000000000011</v>
      </c>
      <c r="I1853" s="5">
        <v>2000</v>
      </c>
      <c r="J1853" s="6">
        <v>1000.0000000000002</v>
      </c>
      <c r="K1853" s="6">
        <v>350.00000000000006</v>
      </c>
      <c r="L1853" s="7">
        <v>0.35</v>
      </c>
    </row>
    <row r="1854" spans="1:12" x14ac:dyDescent="0.25">
      <c r="A1854" s="2" t="s">
        <v>25</v>
      </c>
      <c r="B1854" s="2">
        <v>1128299</v>
      </c>
      <c r="C1854" s="3">
        <v>44464</v>
      </c>
      <c r="D1854" s="2" t="s">
        <v>26</v>
      </c>
      <c r="E1854" s="2" t="s">
        <v>72</v>
      </c>
      <c r="F1854" s="2" t="s">
        <v>73</v>
      </c>
      <c r="G1854" s="2" t="s">
        <v>19</v>
      </c>
      <c r="H1854" s="4">
        <v>0.60000000000000009</v>
      </c>
      <c r="I1854" s="5">
        <v>2250</v>
      </c>
      <c r="J1854" s="6">
        <v>1350.0000000000002</v>
      </c>
      <c r="K1854" s="6">
        <v>540.00000000000011</v>
      </c>
      <c r="L1854" s="7">
        <v>0.4</v>
      </c>
    </row>
    <row r="1855" spans="1:12" x14ac:dyDescent="0.25">
      <c r="A1855" s="2" t="s">
        <v>25</v>
      </c>
      <c r="B1855" s="2">
        <v>1128299</v>
      </c>
      <c r="C1855" s="3">
        <v>44464</v>
      </c>
      <c r="D1855" s="2" t="s">
        <v>26</v>
      </c>
      <c r="E1855" s="2" t="s">
        <v>72</v>
      </c>
      <c r="F1855" s="2" t="s">
        <v>73</v>
      </c>
      <c r="G1855" s="2" t="s">
        <v>20</v>
      </c>
      <c r="H1855" s="4">
        <v>0.44999999999999996</v>
      </c>
      <c r="I1855" s="5">
        <v>2500</v>
      </c>
      <c r="J1855" s="6">
        <v>1125</v>
      </c>
      <c r="K1855" s="6">
        <v>337.5</v>
      </c>
      <c r="L1855" s="7">
        <v>0.3</v>
      </c>
    </row>
    <row r="1856" spans="1:12" x14ac:dyDescent="0.25">
      <c r="A1856" s="2" t="s">
        <v>25</v>
      </c>
      <c r="B1856" s="2">
        <v>1128299</v>
      </c>
      <c r="C1856" s="3">
        <v>44493</v>
      </c>
      <c r="D1856" s="2" t="s">
        <v>26</v>
      </c>
      <c r="E1856" s="2" t="s">
        <v>72</v>
      </c>
      <c r="F1856" s="2" t="s">
        <v>73</v>
      </c>
      <c r="G1856" s="2" t="s">
        <v>15</v>
      </c>
      <c r="H1856" s="4">
        <v>0.4</v>
      </c>
      <c r="I1856" s="5">
        <v>3500</v>
      </c>
      <c r="J1856" s="6">
        <v>1400</v>
      </c>
      <c r="K1856" s="6">
        <v>489.99999999999994</v>
      </c>
      <c r="L1856" s="7">
        <v>0.35</v>
      </c>
    </row>
    <row r="1857" spans="1:12" x14ac:dyDescent="0.25">
      <c r="A1857" s="2" t="s">
        <v>25</v>
      </c>
      <c r="B1857" s="2">
        <v>1128299</v>
      </c>
      <c r="C1857" s="3">
        <v>44493</v>
      </c>
      <c r="D1857" s="2" t="s">
        <v>26</v>
      </c>
      <c r="E1857" s="2" t="s">
        <v>72</v>
      </c>
      <c r="F1857" s="2" t="s">
        <v>73</v>
      </c>
      <c r="G1857" s="2" t="s">
        <v>16</v>
      </c>
      <c r="H1857" s="4">
        <v>0.55000000000000016</v>
      </c>
      <c r="I1857" s="5">
        <v>5250</v>
      </c>
      <c r="J1857" s="6">
        <v>2887.5000000000009</v>
      </c>
      <c r="K1857" s="6">
        <v>1010.6250000000002</v>
      </c>
      <c r="L1857" s="7">
        <v>0.35</v>
      </c>
    </row>
    <row r="1858" spans="1:12" x14ac:dyDescent="0.25">
      <c r="A1858" s="2" t="s">
        <v>25</v>
      </c>
      <c r="B1858" s="2">
        <v>1128299</v>
      </c>
      <c r="C1858" s="3">
        <v>44493</v>
      </c>
      <c r="D1858" s="2" t="s">
        <v>26</v>
      </c>
      <c r="E1858" s="2" t="s">
        <v>72</v>
      </c>
      <c r="F1858" s="2" t="s">
        <v>73</v>
      </c>
      <c r="G1858" s="2" t="s">
        <v>17</v>
      </c>
      <c r="H1858" s="4">
        <v>0.50000000000000011</v>
      </c>
      <c r="I1858" s="5">
        <v>3500</v>
      </c>
      <c r="J1858" s="6">
        <v>1750.0000000000005</v>
      </c>
      <c r="K1858" s="6">
        <v>612.50000000000011</v>
      </c>
      <c r="L1858" s="7">
        <v>0.35</v>
      </c>
    </row>
    <row r="1859" spans="1:12" x14ac:dyDescent="0.25">
      <c r="A1859" s="2" t="s">
        <v>25</v>
      </c>
      <c r="B1859" s="2">
        <v>1128299</v>
      </c>
      <c r="C1859" s="3">
        <v>44493</v>
      </c>
      <c r="D1859" s="2" t="s">
        <v>26</v>
      </c>
      <c r="E1859" s="2" t="s">
        <v>72</v>
      </c>
      <c r="F1859" s="2" t="s">
        <v>73</v>
      </c>
      <c r="G1859" s="2" t="s">
        <v>18</v>
      </c>
      <c r="H1859" s="4">
        <v>0.45000000000000007</v>
      </c>
      <c r="I1859" s="5">
        <v>3250</v>
      </c>
      <c r="J1859" s="6">
        <v>1462.5000000000002</v>
      </c>
      <c r="K1859" s="6">
        <v>511.87500000000006</v>
      </c>
      <c r="L1859" s="7">
        <v>0.35</v>
      </c>
    </row>
    <row r="1860" spans="1:12" x14ac:dyDescent="0.25">
      <c r="A1860" s="2" t="s">
        <v>25</v>
      </c>
      <c r="B1860" s="2">
        <v>1128299</v>
      </c>
      <c r="C1860" s="3">
        <v>44493</v>
      </c>
      <c r="D1860" s="2" t="s">
        <v>26</v>
      </c>
      <c r="E1860" s="2" t="s">
        <v>72</v>
      </c>
      <c r="F1860" s="2" t="s">
        <v>73</v>
      </c>
      <c r="G1860" s="2" t="s">
        <v>19</v>
      </c>
      <c r="H1860" s="4">
        <v>0.55000000000000004</v>
      </c>
      <c r="I1860" s="5">
        <v>3000</v>
      </c>
      <c r="J1860" s="6">
        <v>1650.0000000000002</v>
      </c>
      <c r="K1860" s="6">
        <v>660.00000000000011</v>
      </c>
      <c r="L1860" s="7">
        <v>0.4</v>
      </c>
    </row>
    <row r="1861" spans="1:12" x14ac:dyDescent="0.25">
      <c r="A1861" s="2" t="s">
        <v>25</v>
      </c>
      <c r="B1861" s="2">
        <v>1128299</v>
      </c>
      <c r="C1861" s="3">
        <v>44493</v>
      </c>
      <c r="D1861" s="2" t="s">
        <v>26</v>
      </c>
      <c r="E1861" s="2" t="s">
        <v>72</v>
      </c>
      <c r="F1861" s="2" t="s">
        <v>73</v>
      </c>
      <c r="G1861" s="2" t="s">
        <v>20</v>
      </c>
      <c r="H1861" s="4">
        <v>0.60000000000000009</v>
      </c>
      <c r="I1861" s="5">
        <v>3500</v>
      </c>
      <c r="J1861" s="6">
        <v>2100.0000000000005</v>
      </c>
      <c r="K1861" s="6">
        <v>630.00000000000011</v>
      </c>
      <c r="L1861" s="7">
        <v>0.3</v>
      </c>
    </row>
    <row r="1862" spans="1:12" x14ac:dyDescent="0.25">
      <c r="A1862" s="2" t="s">
        <v>25</v>
      </c>
      <c r="B1862" s="2">
        <v>1128299</v>
      </c>
      <c r="C1862" s="3">
        <v>44524</v>
      </c>
      <c r="D1862" s="2" t="s">
        <v>26</v>
      </c>
      <c r="E1862" s="2" t="s">
        <v>72</v>
      </c>
      <c r="F1862" s="2" t="s">
        <v>73</v>
      </c>
      <c r="G1862" s="2" t="s">
        <v>15</v>
      </c>
      <c r="H1862" s="4">
        <v>0.45000000000000007</v>
      </c>
      <c r="I1862" s="5">
        <v>5750</v>
      </c>
      <c r="J1862" s="6">
        <v>2587.5000000000005</v>
      </c>
      <c r="K1862" s="6">
        <v>905.62500000000011</v>
      </c>
      <c r="L1862" s="7">
        <v>0.35</v>
      </c>
    </row>
    <row r="1863" spans="1:12" x14ac:dyDescent="0.25">
      <c r="A1863" s="2" t="s">
        <v>25</v>
      </c>
      <c r="B1863" s="2">
        <v>1128299</v>
      </c>
      <c r="C1863" s="3">
        <v>44524</v>
      </c>
      <c r="D1863" s="2" t="s">
        <v>26</v>
      </c>
      <c r="E1863" s="2" t="s">
        <v>72</v>
      </c>
      <c r="F1863" s="2" t="s">
        <v>73</v>
      </c>
      <c r="G1863" s="2" t="s">
        <v>16</v>
      </c>
      <c r="H1863" s="4">
        <v>0.50000000000000011</v>
      </c>
      <c r="I1863" s="5">
        <v>6500</v>
      </c>
      <c r="J1863" s="6">
        <v>3250.0000000000009</v>
      </c>
      <c r="K1863" s="6">
        <v>1137.5000000000002</v>
      </c>
      <c r="L1863" s="7">
        <v>0.35</v>
      </c>
    </row>
    <row r="1864" spans="1:12" x14ac:dyDescent="0.25">
      <c r="A1864" s="2" t="s">
        <v>25</v>
      </c>
      <c r="B1864" s="2">
        <v>1128299</v>
      </c>
      <c r="C1864" s="3">
        <v>44524</v>
      </c>
      <c r="D1864" s="2" t="s">
        <v>26</v>
      </c>
      <c r="E1864" s="2" t="s">
        <v>72</v>
      </c>
      <c r="F1864" s="2" t="s">
        <v>73</v>
      </c>
      <c r="G1864" s="2" t="s">
        <v>17</v>
      </c>
      <c r="H1864" s="4">
        <v>0.45000000000000007</v>
      </c>
      <c r="I1864" s="5">
        <v>4750</v>
      </c>
      <c r="J1864" s="6">
        <v>2137.5000000000005</v>
      </c>
      <c r="K1864" s="6">
        <v>748.12500000000011</v>
      </c>
      <c r="L1864" s="7">
        <v>0.35</v>
      </c>
    </row>
    <row r="1865" spans="1:12" x14ac:dyDescent="0.25">
      <c r="A1865" s="2" t="s">
        <v>25</v>
      </c>
      <c r="B1865" s="2">
        <v>1128299</v>
      </c>
      <c r="C1865" s="3">
        <v>44524</v>
      </c>
      <c r="D1865" s="2" t="s">
        <v>26</v>
      </c>
      <c r="E1865" s="2" t="s">
        <v>72</v>
      </c>
      <c r="F1865" s="2" t="s">
        <v>73</v>
      </c>
      <c r="G1865" s="2" t="s">
        <v>18</v>
      </c>
      <c r="H1865" s="4">
        <v>0.55000000000000016</v>
      </c>
      <c r="I1865" s="5">
        <v>4500</v>
      </c>
      <c r="J1865" s="6">
        <v>2475.0000000000009</v>
      </c>
      <c r="K1865" s="6">
        <v>866.25000000000023</v>
      </c>
      <c r="L1865" s="7">
        <v>0.35</v>
      </c>
    </row>
    <row r="1866" spans="1:12" x14ac:dyDescent="0.25">
      <c r="A1866" s="2" t="s">
        <v>25</v>
      </c>
      <c r="B1866" s="2">
        <v>1128299</v>
      </c>
      <c r="C1866" s="3">
        <v>44524</v>
      </c>
      <c r="D1866" s="2" t="s">
        <v>26</v>
      </c>
      <c r="E1866" s="2" t="s">
        <v>72</v>
      </c>
      <c r="F1866" s="2" t="s">
        <v>73</v>
      </c>
      <c r="G1866" s="2" t="s">
        <v>19</v>
      </c>
      <c r="H1866" s="4">
        <v>0.75000000000000011</v>
      </c>
      <c r="I1866" s="5">
        <v>4250</v>
      </c>
      <c r="J1866" s="6">
        <v>3187.5000000000005</v>
      </c>
      <c r="K1866" s="6">
        <v>1275.0000000000002</v>
      </c>
      <c r="L1866" s="7">
        <v>0.4</v>
      </c>
    </row>
    <row r="1867" spans="1:12" x14ac:dyDescent="0.25">
      <c r="A1867" s="2" t="s">
        <v>25</v>
      </c>
      <c r="B1867" s="2">
        <v>1128299</v>
      </c>
      <c r="C1867" s="3">
        <v>44524</v>
      </c>
      <c r="D1867" s="2" t="s">
        <v>26</v>
      </c>
      <c r="E1867" s="2" t="s">
        <v>72</v>
      </c>
      <c r="F1867" s="2" t="s">
        <v>73</v>
      </c>
      <c r="G1867" s="2" t="s">
        <v>20</v>
      </c>
      <c r="H1867" s="4">
        <v>0.80000000000000016</v>
      </c>
      <c r="I1867" s="5">
        <v>5500</v>
      </c>
      <c r="J1867" s="6">
        <v>4400.0000000000009</v>
      </c>
      <c r="K1867" s="6">
        <v>1320.0000000000002</v>
      </c>
      <c r="L1867" s="7">
        <v>0.3</v>
      </c>
    </row>
    <row r="1868" spans="1:12" x14ac:dyDescent="0.25">
      <c r="A1868" s="2" t="s">
        <v>25</v>
      </c>
      <c r="B1868" s="2">
        <v>1128299</v>
      </c>
      <c r="C1868" s="3">
        <v>44553</v>
      </c>
      <c r="D1868" s="2" t="s">
        <v>26</v>
      </c>
      <c r="E1868" s="2" t="s">
        <v>72</v>
      </c>
      <c r="F1868" s="2" t="s">
        <v>73</v>
      </c>
      <c r="G1868" s="2" t="s">
        <v>15</v>
      </c>
      <c r="H1868" s="4">
        <v>0.65000000000000013</v>
      </c>
      <c r="I1868" s="5">
        <v>7500</v>
      </c>
      <c r="J1868" s="6">
        <v>4875.0000000000009</v>
      </c>
      <c r="K1868" s="6">
        <v>1706.2500000000002</v>
      </c>
      <c r="L1868" s="7">
        <v>0.35</v>
      </c>
    </row>
    <row r="1869" spans="1:12" x14ac:dyDescent="0.25">
      <c r="A1869" s="2" t="s">
        <v>25</v>
      </c>
      <c r="B1869" s="2">
        <v>1128299</v>
      </c>
      <c r="C1869" s="3">
        <v>44553</v>
      </c>
      <c r="D1869" s="2" t="s">
        <v>26</v>
      </c>
      <c r="E1869" s="2" t="s">
        <v>72</v>
      </c>
      <c r="F1869" s="2" t="s">
        <v>73</v>
      </c>
      <c r="G1869" s="2" t="s">
        <v>16</v>
      </c>
      <c r="H1869" s="4">
        <v>0.75000000000000022</v>
      </c>
      <c r="I1869" s="5">
        <v>7500</v>
      </c>
      <c r="J1869" s="6">
        <v>5625.0000000000018</v>
      </c>
      <c r="K1869" s="6">
        <v>1968.7500000000005</v>
      </c>
      <c r="L1869" s="7">
        <v>0.35</v>
      </c>
    </row>
    <row r="1870" spans="1:12" x14ac:dyDescent="0.25">
      <c r="A1870" s="2" t="s">
        <v>25</v>
      </c>
      <c r="B1870" s="2">
        <v>1128299</v>
      </c>
      <c r="C1870" s="3">
        <v>44553</v>
      </c>
      <c r="D1870" s="2" t="s">
        <v>26</v>
      </c>
      <c r="E1870" s="2" t="s">
        <v>72</v>
      </c>
      <c r="F1870" s="2" t="s">
        <v>73</v>
      </c>
      <c r="G1870" s="2" t="s">
        <v>17</v>
      </c>
      <c r="H1870" s="4">
        <v>0.70000000000000018</v>
      </c>
      <c r="I1870" s="5">
        <v>5500</v>
      </c>
      <c r="J1870" s="6">
        <v>3850.0000000000009</v>
      </c>
      <c r="K1870" s="6">
        <v>1347.5000000000002</v>
      </c>
      <c r="L1870" s="7">
        <v>0.35</v>
      </c>
    </row>
    <row r="1871" spans="1:12" x14ac:dyDescent="0.25">
      <c r="A1871" s="2" t="s">
        <v>25</v>
      </c>
      <c r="B1871" s="2">
        <v>1128299</v>
      </c>
      <c r="C1871" s="3">
        <v>44553</v>
      </c>
      <c r="D1871" s="2" t="s">
        <v>26</v>
      </c>
      <c r="E1871" s="2" t="s">
        <v>72</v>
      </c>
      <c r="F1871" s="2" t="s">
        <v>73</v>
      </c>
      <c r="G1871" s="2" t="s">
        <v>18</v>
      </c>
      <c r="H1871" s="4">
        <v>0.70000000000000018</v>
      </c>
      <c r="I1871" s="5">
        <v>5500</v>
      </c>
      <c r="J1871" s="6">
        <v>3850.0000000000009</v>
      </c>
      <c r="K1871" s="6">
        <v>1347.5000000000002</v>
      </c>
      <c r="L1871" s="7">
        <v>0.35</v>
      </c>
    </row>
    <row r="1872" spans="1:12" x14ac:dyDescent="0.25">
      <c r="A1872" s="2" t="s">
        <v>25</v>
      </c>
      <c r="B1872" s="2">
        <v>1128299</v>
      </c>
      <c r="C1872" s="3">
        <v>44553</v>
      </c>
      <c r="D1872" s="2" t="s">
        <v>26</v>
      </c>
      <c r="E1872" s="2" t="s">
        <v>72</v>
      </c>
      <c r="F1872" s="2" t="s">
        <v>73</v>
      </c>
      <c r="G1872" s="2" t="s">
        <v>19</v>
      </c>
      <c r="H1872" s="4">
        <v>0.80000000000000016</v>
      </c>
      <c r="I1872" s="5">
        <v>4750</v>
      </c>
      <c r="J1872" s="6">
        <v>3800.0000000000009</v>
      </c>
      <c r="K1872" s="6">
        <v>1520.0000000000005</v>
      </c>
      <c r="L1872" s="7">
        <v>0.4</v>
      </c>
    </row>
    <row r="1873" spans="1:12" x14ac:dyDescent="0.25">
      <c r="A1873" s="2" t="s">
        <v>25</v>
      </c>
      <c r="B1873" s="2">
        <v>1128299</v>
      </c>
      <c r="C1873" s="3">
        <v>44553</v>
      </c>
      <c r="D1873" s="2" t="s">
        <v>26</v>
      </c>
      <c r="E1873" s="2" t="s">
        <v>72</v>
      </c>
      <c r="F1873" s="2" t="s">
        <v>73</v>
      </c>
      <c r="G1873" s="2" t="s">
        <v>20</v>
      </c>
      <c r="H1873" s="4">
        <v>0.8500000000000002</v>
      </c>
      <c r="I1873" s="5">
        <v>5750</v>
      </c>
      <c r="J1873" s="6">
        <v>4887.5000000000009</v>
      </c>
      <c r="K1873" s="6">
        <v>1466.2500000000002</v>
      </c>
      <c r="L1873" s="7">
        <v>0.3</v>
      </c>
    </row>
    <row r="1874" spans="1:12" x14ac:dyDescent="0.25">
      <c r="A1874" s="2" t="s">
        <v>25</v>
      </c>
      <c r="B1874" s="2">
        <v>1128299</v>
      </c>
      <c r="C1874" s="3">
        <v>44213</v>
      </c>
      <c r="D1874" s="2" t="s">
        <v>26</v>
      </c>
      <c r="E1874" s="2" t="s">
        <v>74</v>
      </c>
      <c r="F1874" s="2" t="s">
        <v>57</v>
      </c>
      <c r="G1874" s="2" t="s">
        <v>15</v>
      </c>
      <c r="H1874" s="4">
        <v>0.35000000000000003</v>
      </c>
      <c r="I1874" s="5">
        <v>4000</v>
      </c>
      <c r="J1874" s="6">
        <v>1400.0000000000002</v>
      </c>
      <c r="K1874" s="6">
        <v>560</v>
      </c>
      <c r="L1874" s="7">
        <v>0.39999999999999997</v>
      </c>
    </row>
    <row r="1875" spans="1:12" x14ac:dyDescent="0.25">
      <c r="A1875" s="2" t="s">
        <v>25</v>
      </c>
      <c r="B1875" s="2">
        <v>1128299</v>
      </c>
      <c r="C1875" s="3">
        <v>44213</v>
      </c>
      <c r="D1875" s="2" t="s">
        <v>26</v>
      </c>
      <c r="E1875" s="2" t="s">
        <v>74</v>
      </c>
      <c r="F1875" s="2" t="s">
        <v>57</v>
      </c>
      <c r="G1875" s="2" t="s">
        <v>16</v>
      </c>
      <c r="H1875" s="4">
        <v>0.45</v>
      </c>
      <c r="I1875" s="5">
        <v>4000</v>
      </c>
      <c r="J1875" s="6">
        <v>1800</v>
      </c>
      <c r="K1875" s="6">
        <v>719.99999999999989</v>
      </c>
      <c r="L1875" s="7">
        <v>0.39999999999999997</v>
      </c>
    </row>
    <row r="1876" spans="1:12" x14ac:dyDescent="0.25">
      <c r="A1876" s="2" t="s">
        <v>25</v>
      </c>
      <c r="B1876" s="2">
        <v>1128299</v>
      </c>
      <c r="C1876" s="3">
        <v>44213</v>
      </c>
      <c r="D1876" s="2" t="s">
        <v>26</v>
      </c>
      <c r="E1876" s="2" t="s">
        <v>74</v>
      </c>
      <c r="F1876" s="2" t="s">
        <v>57</v>
      </c>
      <c r="G1876" s="2" t="s">
        <v>17</v>
      </c>
      <c r="H1876" s="4">
        <v>0.45</v>
      </c>
      <c r="I1876" s="5">
        <v>4000</v>
      </c>
      <c r="J1876" s="6">
        <v>1800</v>
      </c>
      <c r="K1876" s="6">
        <v>719.99999999999989</v>
      </c>
      <c r="L1876" s="7">
        <v>0.39999999999999997</v>
      </c>
    </row>
    <row r="1877" spans="1:12" x14ac:dyDescent="0.25">
      <c r="A1877" s="2" t="s">
        <v>25</v>
      </c>
      <c r="B1877" s="2">
        <v>1128299</v>
      </c>
      <c r="C1877" s="3">
        <v>44213</v>
      </c>
      <c r="D1877" s="2" t="s">
        <v>26</v>
      </c>
      <c r="E1877" s="2" t="s">
        <v>74</v>
      </c>
      <c r="F1877" s="2" t="s">
        <v>57</v>
      </c>
      <c r="G1877" s="2" t="s">
        <v>18</v>
      </c>
      <c r="H1877" s="4">
        <v>0.45</v>
      </c>
      <c r="I1877" s="5">
        <v>2500</v>
      </c>
      <c r="J1877" s="6">
        <v>1125</v>
      </c>
      <c r="K1877" s="6">
        <v>449.99999999999994</v>
      </c>
      <c r="L1877" s="7">
        <v>0.39999999999999997</v>
      </c>
    </row>
    <row r="1878" spans="1:12" x14ac:dyDescent="0.25">
      <c r="A1878" s="2" t="s">
        <v>25</v>
      </c>
      <c r="B1878" s="2">
        <v>1128299</v>
      </c>
      <c r="C1878" s="3">
        <v>44213</v>
      </c>
      <c r="D1878" s="2" t="s">
        <v>26</v>
      </c>
      <c r="E1878" s="2" t="s">
        <v>74</v>
      </c>
      <c r="F1878" s="2" t="s">
        <v>57</v>
      </c>
      <c r="G1878" s="2" t="s">
        <v>19</v>
      </c>
      <c r="H1878" s="4">
        <v>0.50000000000000011</v>
      </c>
      <c r="I1878" s="5">
        <v>2000</v>
      </c>
      <c r="J1878" s="6">
        <v>1000.0000000000002</v>
      </c>
      <c r="K1878" s="6">
        <v>450.00000000000011</v>
      </c>
      <c r="L1878" s="7">
        <v>0.45</v>
      </c>
    </row>
    <row r="1879" spans="1:12" x14ac:dyDescent="0.25">
      <c r="A1879" s="2" t="s">
        <v>25</v>
      </c>
      <c r="B1879" s="2">
        <v>1128299</v>
      </c>
      <c r="C1879" s="3">
        <v>44213</v>
      </c>
      <c r="D1879" s="2" t="s">
        <v>26</v>
      </c>
      <c r="E1879" s="2" t="s">
        <v>74</v>
      </c>
      <c r="F1879" s="2" t="s">
        <v>57</v>
      </c>
      <c r="G1879" s="2" t="s">
        <v>20</v>
      </c>
      <c r="H1879" s="4">
        <v>0.45</v>
      </c>
      <c r="I1879" s="5">
        <v>4500</v>
      </c>
      <c r="J1879" s="6">
        <v>2025</v>
      </c>
      <c r="K1879" s="6">
        <v>708.75</v>
      </c>
      <c r="L1879" s="7">
        <v>0.35</v>
      </c>
    </row>
    <row r="1880" spans="1:12" x14ac:dyDescent="0.25">
      <c r="A1880" s="2" t="s">
        <v>25</v>
      </c>
      <c r="B1880" s="2">
        <v>1128299</v>
      </c>
      <c r="C1880" s="3">
        <v>44244</v>
      </c>
      <c r="D1880" s="2" t="s">
        <v>26</v>
      </c>
      <c r="E1880" s="2" t="s">
        <v>74</v>
      </c>
      <c r="F1880" s="2" t="s">
        <v>57</v>
      </c>
      <c r="G1880" s="2" t="s">
        <v>15</v>
      </c>
      <c r="H1880" s="4">
        <v>0.35000000000000003</v>
      </c>
      <c r="I1880" s="5">
        <v>5000</v>
      </c>
      <c r="J1880" s="6">
        <v>1750.0000000000002</v>
      </c>
      <c r="K1880" s="6">
        <v>700</v>
      </c>
      <c r="L1880" s="7">
        <v>0.39999999999999997</v>
      </c>
    </row>
    <row r="1881" spans="1:12" x14ac:dyDescent="0.25">
      <c r="A1881" s="2" t="s">
        <v>25</v>
      </c>
      <c r="B1881" s="2">
        <v>1128299</v>
      </c>
      <c r="C1881" s="3">
        <v>44244</v>
      </c>
      <c r="D1881" s="2" t="s">
        <v>26</v>
      </c>
      <c r="E1881" s="2" t="s">
        <v>74</v>
      </c>
      <c r="F1881" s="2" t="s">
        <v>57</v>
      </c>
      <c r="G1881" s="2" t="s">
        <v>16</v>
      </c>
      <c r="H1881" s="4">
        <v>0.45</v>
      </c>
      <c r="I1881" s="5">
        <v>4000</v>
      </c>
      <c r="J1881" s="6">
        <v>1800</v>
      </c>
      <c r="K1881" s="6">
        <v>719.99999999999989</v>
      </c>
      <c r="L1881" s="7">
        <v>0.39999999999999997</v>
      </c>
    </row>
    <row r="1882" spans="1:12" x14ac:dyDescent="0.25">
      <c r="A1882" s="2" t="s">
        <v>25</v>
      </c>
      <c r="B1882" s="2">
        <v>1128299</v>
      </c>
      <c r="C1882" s="3">
        <v>44244</v>
      </c>
      <c r="D1882" s="2" t="s">
        <v>26</v>
      </c>
      <c r="E1882" s="2" t="s">
        <v>74</v>
      </c>
      <c r="F1882" s="2" t="s">
        <v>57</v>
      </c>
      <c r="G1882" s="2" t="s">
        <v>17</v>
      </c>
      <c r="H1882" s="4">
        <v>0.45</v>
      </c>
      <c r="I1882" s="5">
        <v>4000</v>
      </c>
      <c r="J1882" s="6">
        <v>1800</v>
      </c>
      <c r="K1882" s="6">
        <v>719.99999999999989</v>
      </c>
      <c r="L1882" s="7">
        <v>0.39999999999999997</v>
      </c>
    </row>
    <row r="1883" spans="1:12" x14ac:dyDescent="0.25">
      <c r="A1883" s="2" t="s">
        <v>25</v>
      </c>
      <c r="B1883" s="2">
        <v>1128299</v>
      </c>
      <c r="C1883" s="3">
        <v>44244</v>
      </c>
      <c r="D1883" s="2" t="s">
        <v>26</v>
      </c>
      <c r="E1883" s="2" t="s">
        <v>74</v>
      </c>
      <c r="F1883" s="2" t="s">
        <v>57</v>
      </c>
      <c r="G1883" s="2" t="s">
        <v>18</v>
      </c>
      <c r="H1883" s="4">
        <v>0.45</v>
      </c>
      <c r="I1883" s="5">
        <v>2500</v>
      </c>
      <c r="J1883" s="6">
        <v>1125</v>
      </c>
      <c r="K1883" s="6">
        <v>449.99999999999994</v>
      </c>
      <c r="L1883" s="7">
        <v>0.39999999999999997</v>
      </c>
    </row>
    <row r="1884" spans="1:12" x14ac:dyDescent="0.25">
      <c r="A1884" s="2" t="s">
        <v>25</v>
      </c>
      <c r="B1884" s="2">
        <v>1128299</v>
      </c>
      <c r="C1884" s="3">
        <v>44244</v>
      </c>
      <c r="D1884" s="2" t="s">
        <v>26</v>
      </c>
      <c r="E1884" s="2" t="s">
        <v>74</v>
      </c>
      <c r="F1884" s="2" t="s">
        <v>57</v>
      </c>
      <c r="G1884" s="2" t="s">
        <v>19</v>
      </c>
      <c r="H1884" s="4">
        <v>0.50000000000000011</v>
      </c>
      <c r="I1884" s="5">
        <v>1750</v>
      </c>
      <c r="J1884" s="6">
        <v>875.00000000000023</v>
      </c>
      <c r="K1884" s="6">
        <v>393.75000000000011</v>
      </c>
      <c r="L1884" s="7">
        <v>0.45</v>
      </c>
    </row>
    <row r="1885" spans="1:12" x14ac:dyDescent="0.25">
      <c r="A1885" s="2" t="s">
        <v>25</v>
      </c>
      <c r="B1885" s="2">
        <v>1128299</v>
      </c>
      <c r="C1885" s="3">
        <v>44244</v>
      </c>
      <c r="D1885" s="2" t="s">
        <v>26</v>
      </c>
      <c r="E1885" s="2" t="s">
        <v>74</v>
      </c>
      <c r="F1885" s="2" t="s">
        <v>57</v>
      </c>
      <c r="G1885" s="2" t="s">
        <v>20</v>
      </c>
      <c r="H1885" s="4">
        <v>0.45</v>
      </c>
      <c r="I1885" s="5">
        <v>3750</v>
      </c>
      <c r="J1885" s="6">
        <v>1687.5</v>
      </c>
      <c r="K1885" s="6">
        <v>590.625</v>
      </c>
      <c r="L1885" s="7">
        <v>0.35</v>
      </c>
    </row>
    <row r="1886" spans="1:12" x14ac:dyDescent="0.25">
      <c r="A1886" s="2" t="s">
        <v>25</v>
      </c>
      <c r="B1886" s="2">
        <v>1128299</v>
      </c>
      <c r="C1886" s="3">
        <v>44271</v>
      </c>
      <c r="D1886" s="2" t="s">
        <v>26</v>
      </c>
      <c r="E1886" s="2" t="s">
        <v>74</v>
      </c>
      <c r="F1886" s="2" t="s">
        <v>57</v>
      </c>
      <c r="G1886" s="2" t="s">
        <v>15</v>
      </c>
      <c r="H1886" s="4">
        <v>0.45</v>
      </c>
      <c r="I1886" s="5">
        <v>5250</v>
      </c>
      <c r="J1886" s="6">
        <v>2362.5</v>
      </c>
      <c r="K1886" s="6">
        <v>944.99999999999989</v>
      </c>
      <c r="L1886" s="7">
        <v>0.39999999999999997</v>
      </c>
    </row>
    <row r="1887" spans="1:12" x14ac:dyDescent="0.25">
      <c r="A1887" s="2" t="s">
        <v>25</v>
      </c>
      <c r="B1887" s="2">
        <v>1128299</v>
      </c>
      <c r="C1887" s="3">
        <v>44271</v>
      </c>
      <c r="D1887" s="2" t="s">
        <v>26</v>
      </c>
      <c r="E1887" s="2" t="s">
        <v>74</v>
      </c>
      <c r="F1887" s="2" t="s">
        <v>57</v>
      </c>
      <c r="G1887" s="2" t="s">
        <v>16</v>
      </c>
      <c r="H1887" s="4">
        <v>0.55000000000000004</v>
      </c>
      <c r="I1887" s="5">
        <v>3750</v>
      </c>
      <c r="J1887" s="6">
        <v>2062.5</v>
      </c>
      <c r="K1887" s="6">
        <v>824.99999999999989</v>
      </c>
      <c r="L1887" s="7">
        <v>0.39999999999999997</v>
      </c>
    </row>
    <row r="1888" spans="1:12" x14ac:dyDescent="0.25">
      <c r="A1888" s="2" t="s">
        <v>25</v>
      </c>
      <c r="B1888" s="2">
        <v>1128299</v>
      </c>
      <c r="C1888" s="3">
        <v>44271</v>
      </c>
      <c r="D1888" s="2" t="s">
        <v>26</v>
      </c>
      <c r="E1888" s="2" t="s">
        <v>74</v>
      </c>
      <c r="F1888" s="2" t="s">
        <v>57</v>
      </c>
      <c r="G1888" s="2" t="s">
        <v>17</v>
      </c>
      <c r="H1888" s="4">
        <v>0.6</v>
      </c>
      <c r="I1888" s="5">
        <v>4000</v>
      </c>
      <c r="J1888" s="6">
        <v>2400</v>
      </c>
      <c r="K1888" s="6">
        <v>959.99999999999989</v>
      </c>
      <c r="L1888" s="7">
        <v>0.39999999999999997</v>
      </c>
    </row>
    <row r="1889" spans="1:12" x14ac:dyDescent="0.25">
      <c r="A1889" s="2" t="s">
        <v>25</v>
      </c>
      <c r="B1889" s="2">
        <v>1128299</v>
      </c>
      <c r="C1889" s="3">
        <v>44271</v>
      </c>
      <c r="D1889" s="2" t="s">
        <v>26</v>
      </c>
      <c r="E1889" s="2" t="s">
        <v>74</v>
      </c>
      <c r="F1889" s="2" t="s">
        <v>57</v>
      </c>
      <c r="G1889" s="2" t="s">
        <v>18</v>
      </c>
      <c r="H1889" s="4">
        <v>0.55000000000000004</v>
      </c>
      <c r="I1889" s="5">
        <v>3000</v>
      </c>
      <c r="J1889" s="6">
        <v>1650.0000000000002</v>
      </c>
      <c r="K1889" s="6">
        <v>660</v>
      </c>
      <c r="L1889" s="7">
        <v>0.39999999999999997</v>
      </c>
    </row>
    <row r="1890" spans="1:12" x14ac:dyDescent="0.25">
      <c r="A1890" s="2" t="s">
        <v>25</v>
      </c>
      <c r="B1890" s="2">
        <v>1128299</v>
      </c>
      <c r="C1890" s="3">
        <v>44271</v>
      </c>
      <c r="D1890" s="2" t="s">
        <v>26</v>
      </c>
      <c r="E1890" s="2" t="s">
        <v>74</v>
      </c>
      <c r="F1890" s="2" t="s">
        <v>57</v>
      </c>
      <c r="G1890" s="2" t="s">
        <v>19</v>
      </c>
      <c r="H1890" s="4">
        <v>0.60000000000000009</v>
      </c>
      <c r="I1890" s="5">
        <v>1500</v>
      </c>
      <c r="J1890" s="6">
        <v>900.00000000000011</v>
      </c>
      <c r="K1890" s="6">
        <v>405.00000000000006</v>
      </c>
      <c r="L1890" s="7">
        <v>0.45</v>
      </c>
    </row>
    <row r="1891" spans="1:12" x14ac:dyDescent="0.25">
      <c r="A1891" s="2" t="s">
        <v>25</v>
      </c>
      <c r="B1891" s="2">
        <v>1128299</v>
      </c>
      <c r="C1891" s="3">
        <v>44271</v>
      </c>
      <c r="D1891" s="2" t="s">
        <v>26</v>
      </c>
      <c r="E1891" s="2" t="s">
        <v>74</v>
      </c>
      <c r="F1891" s="2" t="s">
        <v>57</v>
      </c>
      <c r="G1891" s="2" t="s">
        <v>20</v>
      </c>
      <c r="H1891" s="4">
        <v>0.45</v>
      </c>
      <c r="I1891" s="5">
        <v>3500</v>
      </c>
      <c r="J1891" s="6">
        <v>1575</v>
      </c>
      <c r="K1891" s="6">
        <v>551.25</v>
      </c>
      <c r="L1891" s="7">
        <v>0.35</v>
      </c>
    </row>
    <row r="1892" spans="1:12" x14ac:dyDescent="0.25">
      <c r="A1892" s="2" t="s">
        <v>25</v>
      </c>
      <c r="B1892" s="2">
        <v>1128299</v>
      </c>
      <c r="C1892" s="3">
        <v>44303</v>
      </c>
      <c r="D1892" s="2" t="s">
        <v>26</v>
      </c>
      <c r="E1892" s="2" t="s">
        <v>74</v>
      </c>
      <c r="F1892" s="2" t="s">
        <v>57</v>
      </c>
      <c r="G1892" s="2" t="s">
        <v>15</v>
      </c>
      <c r="H1892" s="4">
        <v>0.5</v>
      </c>
      <c r="I1892" s="5">
        <v>5250</v>
      </c>
      <c r="J1892" s="6">
        <v>2625</v>
      </c>
      <c r="K1892" s="6">
        <v>1050</v>
      </c>
      <c r="L1892" s="7">
        <v>0.39999999999999997</v>
      </c>
    </row>
    <row r="1893" spans="1:12" x14ac:dyDescent="0.25">
      <c r="A1893" s="2" t="s">
        <v>25</v>
      </c>
      <c r="B1893" s="2">
        <v>1128299</v>
      </c>
      <c r="C1893" s="3">
        <v>44303</v>
      </c>
      <c r="D1893" s="2" t="s">
        <v>26</v>
      </c>
      <c r="E1893" s="2" t="s">
        <v>74</v>
      </c>
      <c r="F1893" s="2" t="s">
        <v>57</v>
      </c>
      <c r="G1893" s="2" t="s">
        <v>16</v>
      </c>
      <c r="H1893" s="4">
        <v>0.55000000000000004</v>
      </c>
      <c r="I1893" s="5">
        <v>3250</v>
      </c>
      <c r="J1893" s="6">
        <v>1787.5000000000002</v>
      </c>
      <c r="K1893" s="6">
        <v>715</v>
      </c>
      <c r="L1893" s="7">
        <v>0.39999999999999997</v>
      </c>
    </row>
    <row r="1894" spans="1:12" x14ac:dyDescent="0.25">
      <c r="A1894" s="2" t="s">
        <v>25</v>
      </c>
      <c r="B1894" s="2">
        <v>1128299</v>
      </c>
      <c r="C1894" s="3">
        <v>44303</v>
      </c>
      <c r="D1894" s="2" t="s">
        <v>26</v>
      </c>
      <c r="E1894" s="2" t="s">
        <v>74</v>
      </c>
      <c r="F1894" s="2" t="s">
        <v>57</v>
      </c>
      <c r="G1894" s="2" t="s">
        <v>17</v>
      </c>
      <c r="H1894" s="4">
        <v>0.55000000000000004</v>
      </c>
      <c r="I1894" s="5">
        <v>3750</v>
      </c>
      <c r="J1894" s="6">
        <v>2062.5</v>
      </c>
      <c r="K1894" s="6">
        <v>824.99999999999989</v>
      </c>
      <c r="L1894" s="7">
        <v>0.39999999999999997</v>
      </c>
    </row>
    <row r="1895" spans="1:12" x14ac:dyDescent="0.25">
      <c r="A1895" s="2" t="s">
        <v>25</v>
      </c>
      <c r="B1895" s="2">
        <v>1128299</v>
      </c>
      <c r="C1895" s="3">
        <v>44303</v>
      </c>
      <c r="D1895" s="2" t="s">
        <v>26</v>
      </c>
      <c r="E1895" s="2" t="s">
        <v>74</v>
      </c>
      <c r="F1895" s="2" t="s">
        <v>57</v>
      </c>
      <c r="G1895" s="2" t="s">
        <v>18</v>
      </c>
      <c r="H1895" s="4">
        <v>0.40000000000000008</v>
      </c>
      <c r="I1895" s="5">
        <v>2750</v>
      </c>
      <c r="J1895" s="6">
        <v>1100.0000000000002</v>
      </c>
      <c r="K1895" s="6">
        <v>440.00000000000006</v>
      </c>
      <c r="L1895" s="7">
        <v>0.39999999999999997</v>
      </c>
    </row>
    <row r="1896" spans="1:12" x14ac:dyDescent="0.25">
      <c r="A1896" s="2" t="s">
        <v>25</v>
      </c>
      <c r="B1896" s="2">
        <v>1128299</v>
      </c>
      <c r="C1896" s="3">
        <v>44303</v>
      </c>
      <c r="D1896" s="2" t="s">
        <v>26</v>
      </c>
      <c r="E1896" s="2" t="s">
        <v>74</v>
      </c>
      <c r="F1896" s="2" t="s">
        <v>57</v>
      </c>
      <c r="G1896" s="2" t="s">
        <v>19</v>
      </c>
      <c r="H1896" s="4">
        <v>0.45000000000000012</v>
      </c>
      <c r="I1896" s="5">
        <v>1750</v>
      </c>
      <c r="J1896" s="6">
        <v>787.50000000000023</v>
      </c>
      <c r="K1896" s="6">
        <v>354.37500000000011</v>
      </c>
      <c r="L1896" s="7">
        <v>0.45</v>
      </c>
    </row>
    <row r="1897" spans="1:12" x14ac:dyDescent="0.25">
      <c r="A1897" s="2" t="s">
        <v>25</v>
      </c>
      <c r="B1897" s="2">
        <v>1128299</v>
      </c>
      <c r="C1897" s="3">
        <v>44303</v>
      </c>
      <c r="D1897" s="2" t="s">
        <v>26</v>
      </c>
      <c r="E1897" s="2" t="s">
        <v>74</v>
      </c>
      <c r="F1897" s="2" t="s">
        <v>57</v>
      </c>
      <c r="G1897" s="2" t="s">
        <v>20</v>
      </c>
      <c r="H1897" s="4">
        <v>0.60000000000000009</v>
      </c>
      <c r="I1897" s="5">
        <v>3500</v>
      </c>
      <c r="J1897" s="6">
        <v>2100.0000000000005</v>
      </c>
      <c r="K1897" s="6">
        <v>735.00000000000011</v>
      </c>
      <c r="L1897" s="7">
        <v>0.35</v>
      </c>
    </row>
    <row r="1898" spans="1:12" x14ac:dyDescent="0.25">
      <c r="A1898" s="2" t="s">
        <v>25</v>
      </c>
      <c r="B1898" s="2">
        <v>1128299</v>
      </c>
      <c r="C1898" s="3">
        <v>44334</v>
      </c>
      <c r="D1898" s="2" t="s">
        <v>26</v>
      </c>
      <c r="E1898" s="2" t="s">
        <v>74</v>
      </c>
      <c r="F1898" s="2" t="s">
        <v>57</v>
      </c>
      <c r="G1898" s="2" t="s">
        <v>15</v>
      </c>
      <c r="H1898" s="4">
        <v>0.45</v>
      </c>
      <c r="I1898" s="5">
        <v>5500</v>
      </c>
      <c r="J1898" s="6">
        <v>2475</v>
      </c>
      <c r="K1898" s="6">
        <v>989.99999999999989</v>
      </c>
      <c r="L1898" s="7">
        <v>0.39999999999999997</v>
      </c>
    </row>
    <row r="1899" spans="1:12" x14ac:dyDescent="0.25">
      <c r="A1899" s="2" t="s">
        <v>25</v>
      </c>
      <c r="B1899" s="2">
        <v>1128299</v>
      </c>
      <c r="C1899" s="3">
        <v>44334</v>
      </c>
      <c r="D1899" s="2" t="s">
        <v>26</v>
      </c>
      <c r="E1899" s="2" t="s">
        <v>74</v>
      </c>
      <c r="F1899" s="2" t="s">
        <v>57</v>
      </c>
      <c r="G1899" s="2" t="s">
        <v>16</v>
      </c>
      <c r="H1899" s="4">
        <v>0.5</v>
      </c>
      <c r="I1899" s="5">
        <v>4000</v>
      </c>
      <c r="J1899" s="6">
        <v>2000</v>
      </c>
      <c r="K1899" s="6">
        <v>799.99999999999989</v>
      </c>
      <c r="L1899" s="7">
        <v>0.39999999999999997</v>
      </c>
    </row>
    <row r="1900" spans="1:12" x14ac:dyDescent="0.25">
      <c r="A1900" s="2" t="s">
        <v>25</v>
      </c>
      <c r="B1900" s="2">
        <v>1128299</v>
      </c>
      <c r="C1900" s="3">
        <v>44334</v>
      </c>
      <c r="D1900" s="2" t="s">
        <v>26</v>
      </c>
      <c r="E1900" s="2" t="s">
        <v>74</v>
      </c>
      <c r="F1900" s="2" t="s">
        <v>57</v>
      </c>
      <c r="G1900" s="2" t="s">
        <v>17</v>
      </c>
      <c r="H1900" s="4">
        <v>0.5</v>
      </c>
      <c r="I1900" s="5">
        <v>4000</v>
      </c>
      <c r="J1900" s="6">
        <v>2000</v>
      </c>
      <c r="K1900" s="6">
        <v>799.99999999999989</v>
      </c>
      <c r="L1900" s="7">
        <v>0.39999999999999997</v>
      </c>
    </row>
    <row r="1901" spans="1:12" x14ac:dyDescent="0.25">
      <c r="A1901" s="2" t="s">
        <v>25</v>
      </c>
      <c r="B1901" s="2">
        <v>1128299</v>
      </c>
      <c r="C1901" s="3">
        <v>44334</v>
      </c>
      <c r="D1901" s="2" t="s">
        <v>26</v>
      </c>
      <c r="E1901" s="2" t="s">
        <v>74</v>
      </c>
      <c r="F1901" s="2" t="s">
        <v>57</v>
      </c>
      <c r="G1901" s="2" t="s">
        <v>18</v>
      </c>
      <c r="H1901" s="4">
        <v>0.45</v>
      </c>
      <c r="I1901" s="5">
        <v>3250</v>
      </c>
      <c r="J1901" s="6">
        <v>1462.5</v>
      </c>
      <c r="K1901" s="6">
        <v>585</v>
      </c>
      <c r="L1901" s="7">
        <v>0.39999999999999997</v>
      </c>
    </row>
    <row r="1902" spans="1:12" x14ac:dyDescent="0.25">
      <c r="A1902" s="2" t="s">
        <v>25</v>
      </c>
      <c r="B1902" s="2">
        <v>1128299</v>
      </c>
      <c r="C1902" s="3">
        <v>44334</v>
      </c>
      <c r="D1902" s="2" t="s">
        <v>26</v>
      </c>
      <c r="E1902" s="2" t="s">
        <v>74</v>
      </c>
      <c r="F1902" s="2" t="s">
        <v>57</v>
      </c>
      <c r="G1902" s="2" t="s">
        <v>19</v>
      </c>
      <c r="H1902" s="4">
        <v>0.39999999999999997</v>
      </c>
      <c r="I1902" s="5">
        <v>2250</v>
      </c>
      <c r="J1902" s="6">
        <v>899.99999999999989</v>
      </c>
      <c r="K1902" s="6">
        <v>404.99999999999994</v>
      </c>
      <c r="L1902" s="7">
        <v>0.45</v>
      </c>
    </row>
    <row r="1903" spans="1:12" x14ac:dyDescent="0.25">
      <c r="A1903" s="2" t="s">
        <v>25</v>
      </c>
      <c r="B1903" s="2">
        <v>1128299</v>
      </c>
      <c r="C1903" s="3">
        <v>44334</v>
      </c>
      <c r="D1903" s="2" t="s">
        <v>26</v>
      </c>
      <c r="E1903" s="2" t="s">
        <v>74</v>
      </c>
      <c r="F1903" s="2" t="s">
        <v>57</v>
      </c>
      <c r="G1903" s="2" t="s">
        <v>20</v>
      </c>
      <c r="H1903" s="4">
        <v>0.65</v>
      </c>
      <c r="I1903" s="5">
        <v>5750</v>
      </c>
      <c r="J1903" s="6">
        <v>3737.5</v>
      </c>
      <c r="K1903" s="6">
        <v>1308.125</v>
      </c>
      <c r="L1903" s="7">
        <v>0.35</v>
      </c>
    </row>
    <row r="1904" spans="1:12" x14ac:dyDescent="0.25">
      <c r="A1904" s="2" t="s">
        <v>25</v>
      </c>
      <c r="B1904" s="2">
        <v>1128299</v>
      </c>
      <c r="C1904" s="3">
        <v>44364</v>
      </c>
      <c r="D1904" s="2" t="s">
        <v>26</v>
      </c>
      <c r="E1904" s="2" t="s">
        <v>74</v>
      </c>
      <c r="F1904" s="2" t="s">
        <v>57</v>
      </c>
      <c r="G1904" s="2" t="s">
        <v>15</v>
      </c>
      <c r="H1904" s="4">
        <v>0.6</v>
      </c>
      <c r="I1904" s="5">
        <v>8250</v>
      </c>
      <c r="J1904" s="6">
        <v>4950</v>
      </c>
      <c r="K1904" s="6">
        <v>1979.9999999999998</v>
      </c>
      <c r="L1904" s="7">
        <v>0.39999999999999997</v>
      </c>
    </row>
    <row r="1905" spans="1:12" x14ac:dyDescent="0.25">
      <c r="A1905" s="2" t="s">
        <v>25</v>
      </c>
      <c r="B1905" s="2">
        <v>1128299</v>
      </c>
      <c r="C1905" s="3">
        <v>44364</v>
      </c>
      <c r="D1905" s="2" t="s">
        <v>26</v>
      </c>
      <c r="E1905" s="2" t="s">
        <v>74</v>
      </c>
      <c r="F1905" s="2" t="s">
        <v>57</v>
      </c>
      <c r="G1905" s="2" t="s">
        <v>16</v>
      </c>
      <c r="H1905" s="4">
        <v>0.7</v>
      </c>
      <c r="I1905" s="5">
        <v>7000</v>
      </c>
      <c r="J1905" s="6">
        <v>4900</v>
      </c>
      <c r="K1905" s="6">
        <v>1959.9999999999998</v>
      </c>
      <c r="L1905" s="7">
        <v>0.39999999999999997</v>
      </c>
    </row>
    <row r="1906" spans="1:12" x14ac:dyDescent="0.25">
      <c r="A1906" s="2" t="s">
        <v>25</v>
      </c>
      <c r="B1906" s="2">
        <v>1128299</v>
      </c>
      <c r="C1906" s="3">
        <v>44364</v>
      </c>
      <c r="D1906" s="2" t="s">
        <v>26</v>
      </c>
      <c r="E1906" s="2" t="s">
        <v>74</v>
      </c>
      <c r="F1906" s="2" t="s">
        <v>57</v>
      </c>
      <c r="G1906" s="2" t="s">
        <v>17</v>
      </c>
      <c r="H1906" s="4">
        <v>0.85</v>
      </c>
      <c r="I1906" s="5">
        <v>7000</v>
      </c>
      <c r="J1906" s="6">
        <v>5950</v>
      </c>
      <c r="K1906" s="6">
        <v>2380</v>
      </c>
      <c r="L1906" s="7">
        <v>0.39999999999999997</v>
      </c>
    </row>
    <row r="1907" spans="1:12" x14ac:dyDescent="0.25">
      <c r="A1907" s="2" t="s">
        <v>25</v>
      </c>
      <c r="B1907" s="2">
        <v>1128299</v>
      </c>
      <c r="C1907" s="3">
        <v>44364</v>
      </c>
      <c r="D1907" s="2" t="s">
        <v>26</v>
      </c>
      <c r="E1907" s="2" t="s">
        <v>74</v>
      </c>
      <c r="F1907" s="2" t="s">
        <v>57</v>
      </c>
      <c r="G1907" s="2" t="s">
        <v>18</v>
      </c>
      <c r="H1907" s="4">
        <v>0.85</v>
      </c>
      <c r="I1907" s="5">
        <v>5750</v>
      </c>
      <c r="J1907" s="6">
        <v>4887.5</v>
      </c>
      <c r="K1907" s="6">
        <v>1954.9999999999998</v>
      </c>
      <c r="L1907" s="7">
        <v>0.39999999999999997</v>
      </c>
    </row>
    <row r="1908" spans="1:12" x14ac:dyDescent="0.25">
      <c r="A1908" s="2" t="s">
        <v>25</v>
      </c>
      <c r="B1908" s="2">
        <v>1128299</v>
      </c>
      <c r="C1908" s="3">
        <v>44364</v>
      </c>
      <c r="D1908" s="2" t="s">
        <v>26</v>
      </c>
      <c r="E1908" s="2" t="s">
        <v>74</v>
      </c>
      <c r="F1908" s="2" t="s">
        <v>57</v>
      </c>
      <c r="G1908" s="2" t="s">
        <v>19</v>
      </c>
      <c r="H1908" s="4">
        <v>0.95000000000000007</v>
      </c>
      <c r="I1908" s="5">
        <v>4500</v>
      </c>
      <c r="J1908" s="6">
        <v>4275</v>
      </c>
      <c r="K1908" s="6">
        <v>1923.75</v>
      </c>
      <c r="L1908" s="7">
        <v>0.45</v>
      </c>
    </row>
    <row r="1909" spans="1:12" x14ac:dyDescent="0.25">
      <c r="A1909" s="2" t="s">
        <v>25</v>
      </c>
      <c r="B1909" s="2">
        <v>1128299</v>
      </c>
      <c r="C1909" s="3">
        <v>44364</v>
      </c>
      <c r="D1909" s="2" t="s">
        <v>26</v>
      </c>
      <c r="E1909" s="2" t="s">
        <v>74</v>
      </c>
      <c r="F1909" s="2" t="s">
        <v>57</v>
      </c>
      <c r="G1909" s="2" t="s">
        <v>20</v>
      </c>
      <c r="H1909" s="4">
        <v>1.1000000000000001</v>
      </c>
      <c r="I1909" s="5">
        <v>7500</v>
      </c>
      <c r="J1909" s="6">
        <v>8250</v>
      </c>
      <c r="K1909" s="6">
        <v>2887.5</v>
      </c>
      <c r="L1909" s="7">
        <v>0.35</v>
      </c>
    </row>
    <row r="1910" spans="1:12" x14ac:dyDescent="0.25">
      <c r="A1910" s="2" t="s">
        <v>25</v>
      </c>
      <c r="B1910" s="2">
        <v>1128299</v>
      </c>
      <c r="C1910" s="3">
        <v>44393</v>
      </c>
      <c r="D1910" s="2" t="s">
        <v>26</v>
      </c>
      <c r="E1910" s="2" t="s">
        <v>74</v>
      </c>
      <c r="F1910" s="2" t="s">
        <v>57</v>
      </c>
      <c r="G1910" s="2" t="s">
        <v>15</v>
      </c>
      <c r="H1910" s="4">
        <v>0.9</v>
      </c>
      <c r="I1910" s="5">
        <v>9000</v>
      </c>
      <c r="J1910" s="6">
        <v>8100</v>
      </c>
      <c r="K1910" s="6">
        <v>3239.9999999999995</v>
      </c>
      <c r="L1910" s="7">
        <v>0.39999999999999997</v>
      </c>
    </row>
    <row r="1911" spans="1:12" x14ac:dyDescent="0.25">
      <c r="A1911" s="2" t="s">
        <v>25</v>
      </c>
      <c r="B1911" s="2">
        <v>1128299</v>
      </c>
      <c r="C1911" s="3">
        <v>44393</v>
      </c>
      <c r="D1911" s="2" t="s">
        <v>26</v>
      </c>
      <c r="E1911" s="2" t="s">
        <v>74</v>
      </c>
      <c r="F1911" s="2" t="s">
        <v>57</v>
      </c>
      <c r="G1911" s="2" t="s">
        <v>16</v>
      </c>
      <c r="H1911" s="4">
        <v>0.95000000000000007</v>
      </c>
      <c r="I1911" s="5">
        <v>7500</v>
      </c>
      <c r="J1911" s="6">
        <v>7125.0000000000009</v>
      </c>
      <c r="K1911" s="6">
        <v>2850</v>
      </c>
      <c r="L1911" s="7">
        <v>0.39999999999999997</v>
      </c>
    </row>
    <row r="1912" spans="1:12" x14ac:dyDescent="0.25">
      <c r="A1912" s="2" t="s">
        <v>25</v>
      </c>
      <c r="B1912" s="2">
        <v>1128299</v>
      </c>
      <c r="C1912" s="3">
        <v>44393</v>
      </c>
      <c r="D1912" s="2" t="s">
        <v>26</v>
      </c>
      <c r="E1912" s="2" t="s">
        <v>74</v>
      </c>
      <c r="F1912" s="2" t="s">
        <v>57</v>
      </c>
      <c r="G1912" s="2" t="s">
        <v>17</v>
      </c>
      <c r="H1912" s="4">
        <v>0.95000000000000007</v>
      </c>
      <c r="I1912" s="5">
        <v>7000</v>
      </c>
      <c r="J1912" s="6">
        <v>6650.0000000000009</v>
      </c>
      <c r="K1912" s="6">
        <v>2660</v>
      </c>
      <c r="L1912" s="7">
        <v>0.39999999999999997</v>
      </c>
    </row>
    <row r="1913" spans="1:12" x14ac:dyDescent="0.25">
      <c r="A1913" s="2" t="s">
        <v>25</v>
      </c>
      <c r="B1913" s="2">
        <v>1128299</v>
      </c>
      <c r="C1913" s="3">
        <v>44393</v>
      </c>
      <c r="D1913" s="2" t="s">
        <v>26</v>
      </c>
      <c r="E1913" s="2" t="s">
        <v>74</v>
      </c>
      <c r="F1913" s="2" t="s">
        <v>57</v>
      </c>
      <c r="G1913" s="2" t="s">
        <v>18</v>
      </c>
      <c r="H1913" s="4">
        <v>0.9</v>
      </c>
      <c r="I1913" s="5">
        <v>6000</v>
      </c>
      <c r="J1913" s="6">
        <v>5400</v>
      </c>
      <c r="K1913" s="6">
        <v>2160</v>
      </c>
      <c r="L1913" s="7">
        <v>0.39999999999999997</v>
      </c>
    </row>
    <row r="1914" spans="1:12" x14ac:dyDescent="0.25">
      <c r="A1914" s="2" t="s">
        <v>25</v>
      </c>
      <c r="B1914" s="2">
        <v>1128299</v>
      </c>
      <c r="C1914" s="3">
        <v>44393</v>
      </c>
      <c r="D1914" s="2" t="s">
        <v>26</v>
      </c>
      <c r="E1914" s="2" t="s">
        <v>74</v>
      </c>
      <c r="F1914" s="2" t="s">
        <v>57</v>
      </c>
      <c r="G1914" s="2" t="s">
        <v>19</v>
      </c>
      <c r="H1914" s="4">
        <v>0.95000000000000007</v>
      </c>
      <c r="I1914" s="5">
        <v>6500</v>
      </c>
      <c r="J1914" s="6">
        <v>6175</v>
      </c>
      <c r="K1914" s="6">
        <v>2778.75</v>
      </c>
      <c r="L1914" s="7">
        <v>0.45</v>
      </c>
    </row>
    <row r="1915" spans="1:12" x14ac:dyDescent="0.25">
      <c r="A1915" s="2" t="s">
        <v>25</v>
      </c>
      <c r="B1915" s="2">
        <v>1128299</v>
      </c>
      <c r="C1915" s="3">
        <v>44393</v>
      </c>
      <c r="D1915" s="2" t="s">
        <v>26</v>
      </c>
      <c r="E1915" s="2" t="s">
        <v>74</v>
      </c>
      <c r="F1915" s="2" t="s">
        <v>57</v>
      </c>
      <c r="G1915" s="2" t="s">
        <v>20</v>
      </c>
      <c r="H1915" s="4">
        <v>1.1000000000000001</v>
      </c>
      <c r="I1915" s="5">
        <v>6500</v>
      </c>
      <c r="J1915" s="6">
        <v>7150.0000000000009</v>
      </c>
      <c r="K1915" s="6">
        <v>2502.5</v>
      </c>
      <c r="L1915" s="7">
        <v>0.35</v>
      </c>
    </row>
    <row r="1916" spans="1:12" x14ac:dyDescent="0.25">
      <c r="A1916" s="2" t="s">
        <v>25</v>
      </c>
      <c r="B1916" s="2">
        <v>1128299</v>
      </c>
      <c r="C1916" s="3">
        <v>44425</v>
      </c>
      <c r="D1916" s="2" t="s">
        <v>26</v>
      </c>
      <c r="E1916" s="2" t="s">
        <v>74</v>
      </c>
      <c r="F1916" s="2" t="s">
        <v>57</v>
      </c>
      <c r="G1916" s="2" t="s">
        <v>15</v>
      </c>
      <c r="H1916" s="4">
        <v>0.95000000000000007</v>
      </c>
      <c r="I1916" s="5">
        <v>8500</v>
      </c>
      <c r="J1916" s="6">
        <v>8075.0000000000009</v>
      </c>
      <c r="K1916" s="6">
        <v>3230</v>
      </c>
      <c r="L1916" s="7">
        <v>0.39999999999999997</v>
      </c>
    </row>
    <row r="1917" spans="1:12" x14ac:dyDescent="0.25">
      <c r="A1917" s="2" t="s">
        <v>25</v>
      </c>
      <c r="B1917" s="2">
        <v>1128299</v>
      </c>
      <c r="C1917" s="3">
        <v>44425</v>
      </c>
      <c r="D1917" s="2" t="s">
        <v>26</v>
      </c>
      <c r="E1917" s="2" t="s">
        <v>74</v>
      </c>
      <c r="F1917" s="2" t="s">
        <v>57</v>
      </c>
      <c r="G1917" s="2" t="s">
        <v>16</v>
      </c>
      <c r="H1917" s="4">
        <v>0.85000000000000009</v>
      </c>
      <c r="I1917" s="5">
        <v>8250</v>
      </c>
      <c r="J1917" s="6">
        <v>7012.5000000000009</v>
      </c>
      <c r="K1917" s="6">
        <v>2805</v>
      </c>
      <c r="L1917" s="7">
        <v>0.39999999999999997</v>
      </c>
    </row>
    <row r="1918" spans="1:12" x14ac:dyDescent="0.25">
      <c r="A1918" s="2" t="s">
        <v>25</v>
      </c>
      <c r="B1918" s="2">
        <v>1128299</v>
      </c>
      <c r="C1918" s="3">
        <v>44425</v>
      </c>
      <c r="D1918" s="2" t="s">
        <v>26</v>
      </c>
      <c r="E1918" s="2" t="s">
        <v>74</v>
      </c>
      <c r="F1918" s="2" t="s">
        <v>57</v>
      </c>
      <c r="G1918" s="2" t="s">
        <v>17</v>
      </c>
      <c r="H1918" s="4">
        <v>0.75000000000000011</v>
      </c>
      <c r="I1918" s="5">
        <v>7000</v>
      </c>
      <c r="J1918" s="6">
        <v>5250.0000000000009</v>
      </c>
      <c r="K1918" s="6">
        <v>2100</v>
      </c>
      <c r="L1918" s="7">
        <v>0.39999999999999997</v>
      </c>
    </row>
    <row r="1919" spans="1:12" x14ac:dyDescent="0.25">
      <c r="A1919" s="2" t="s">
        <v>25</v>
      </c>
      <c r="B1919" s="2">
        <v>1128299</v>
      </c>
      <c r="C1919" s="3">
        <v>44425</v>
      </c>
      <c r="D1919" s="2" t="s">
        <v>26</v>
      </c>
      <c r="E1919" s="2" t="s">
        <v>74</v>
      </c>
      <c r="F1919" s="2" t="s">
        <v>57</v>
      </c>
      <c r="G1919" s="2" t="s">
        <v>18</v>
      </c>
      <c r="H1919" s="4">
        <v>0.75000000000000011</v>
      </c>
      <c r="I1919" s="5">
        <v>4750</v>
      </c>
      <c r="J1919" s="6">
        <v>3562.5000000000005</v>
      </c>
      <c r="K1919" s="6">
        <v>1425</v>
      </c>
      <c r="L1919" s="7">
        <v>0.39999999999999997</v>
      </c>
    </row>
    <row r="1920" spans="1:12" x14ac:dyDescent="0.25">
      <c r="A1920" s="2" t="s">
        <v>25</v>
      </c>
      <c r="B1920" s="2">
        <v>1128299</v>
      </c>
      <c r="C1920" s="3">
        <v>44425</v>
      </c>
      <c r="D1920" s="2" t="s">
        <v>26</v>
      </c>
      <c r="E1920" s="2" t="s">
        <v>74</v>
      </c>
      <c r="F1920" s="2" t="s">
        <v>57</v>
      </c>
      <c r="G1920" s="2" t="s">
        <v>19</v>
      </c>
      <c r="H1920" s="4">
        <v>0.64999999999999991</v>
      </c>
      <c r="I1920" s="5">
        <v>4750</v>
      </c>
      <c r="J1920" s="6">
        <v>3087.4999999999995</v>
      </c>
      <c r="K1920" s="6">
        <v>1389.3749999999998</v>
      </c>
      <c r="L1920" s="7">
        <v>0.45</v>
      </c>
    </row>
    <row r="1921" spans="1:12" x14ac:dyDescent="0.25">
      <c r="A1921" s="2" t="s">
        <v>25</v>
      </c>
      <c r="B1921" s="2">
        <v>1128299</v>
      </c>
      <c r="C1921" s="3">
        <v>44425</v>
      </c>
      <c r="D1921" s="2" t="s">
        <v>26</v>
      </c>
      <c r="E1921" s="2" t="s">
        <v>74</v>
      </c>
      <c r="F1921" s="2" t="s">
        <v>57</v>
      </c>
      <c r="G1921" s="2" t="s">
        <v>20</v>
      </c>
      <c r="H1921" s="4">
        <v>0.7</v>
      </c>
      <c r="I1921" s="5">
        <v>3000</v>
      </c>
      <c r="J1921" s="6">
        <v>2100</v>
      </c>
      <c r="K1921" s="6">
        <v>735</v>
      </c>
      <c r="L1921" s="7">
        <v>0.35</v>
      </c>
    </row>
    <row r="1922" spans="1:12" x14ac:dyDescent="0.25">
      <c r="A1922" s="2" t="s">
        <v>25</v>
      </c>
      <c r="B1922" s="2">
        <v>1128299</v>
      </c>
      <c r="C1922" s="3">
        <v>44457</v>
      </c>
      <c r="D1922" s="2" t="s">
        <v>26</v>
      </c>
      <c r="E1922" s="2" t="s">
        <v>74</v>
      </c>
      <c r="F1922" s="2" t="s">
        <v>57</v>
      </c>
      <c r="G1922" s="2" t="s">
        <v>15</v>
      </c>
      <c r="H1922" s="4">
        <v>0.45000000000000012</v>
      </c>
      <c r="I1922" s="5">
        <v>5000</v>
      </c>
      <c r="J1922" s="6">
        <v>2250.0000000000005</v>
      </c>
      <c r="K1922" s="6">
        <v>900.00000000000011</v>
      </c>
      <c r="L1922" s="7">
        <v>0.39999999999999997</v>
      </c>
    </row>
    <row r="1923" spans="1:12" x14ac:dyDescent="0.25">
      <c r="A1923" s="2" t="s">
        <v>25</v>
      </c>
      <c r="B1923" s="2">
        <v>1128299</v>
      </c>
      <c r="C1923" s="3">
        <v>44457</v>
      </c>
      <c r="D1923" s="2" t="s">
        <v>26</v>
      </c>
      <c r="E1923" s="2" t="s">
        <v>74</v>
      </c>
      <c r="F1923" s="2" t="s">
        <v>57</v>
      </c>
      <c r="G1923" s="2" t="s">
        <v>16</v>
      </c>
      <c r="H1923" s="4">
        <v>0.50000000000000011</v>
      </c>
      <c r="I1923" s="5">
        <v>5000</v>
      </c>
      <c r="J1923" s="6">
        <v>2500.0000000000005</v>
      </c>
      <c r="K1923" s="6">
        <v>1000.0000000000001</v>
      </c>
      <c r="L1923" s="7">
        <v>0.39999999999999997</v>
      </c>
    </row>
    <row r="1924" spans="1:12" x14ac:dyDescent="0.25">
      <c r="A1924" s="2" t="s">
        <v>25</v>
      </c>
      <c r="B1924" s="2">
        <v>1128299</v>
      </c>
      <c r="C1924" s="3">
        <v>44457</v>
      </c>
      <c r="D1924" s="2" t="s">
        <v>26</v>
      </c>
      <c r="E1924" s="2" t="s">
        <v>74</v>
      </c>
      <c r="F1924" s="2" t="s">
        <v>57</v>
      </c>
      <c r="G1924" s="2" t="s">
        <v>17</v>
      </c>
      <c r="H1924" s="4">
        <v>0.45000000000000012</v>
      </c>
      <c r="I1924" s="5">
        <v>3000</v>
      </c>
      <c r="J1924" s="6">
        <v>1350.0000000000005</v>
      </c>
      <c r="K1924" s="6">
        <v>540.00000000000011</v>
      </c>
      <c r="L1924" s="7">
        <v>0.39999999999999997</v>
      </c>
    </row>
    <row r="1925" spans="1:12" x14ac:dyDescent="0.25">
      <c r="A1925" s="2" t="s">
        <v>25</v>
      </c>
      <c r="B1925" s="2">
        <v>1128299</v>
      </c>
      <c r="C1925" s="3">
        <v>44457</v>
      </c>
      <c r="D1925" s="2" t="s">
        <v>26</v>
      </c>
      <c r="E1925" s="2" t="s">
        <v>74</v>
      </c>
      <c r="F1925" s="2" t="s">
        <v>57</v>
      </c>
      <c r="G1925" s="2" t="s">
        <v>18</v>
      </c>
      <c r="H1925" s="4">
        <v>0.45000000000000012</v>
      </c>
      <c r="I1925" s="5">
        <v>2500</v>
      </c>
      <c r="J1925" s="6">
        <v>1125.0000000000002</v>
      </c>
      <c r="K1925" s="6">
        <v>450.00000000000006</v>
      </c>
      <c r="L1925" s="7">
        <v>0.39999999999999997</v>
      </c>
    </row>
    <row r="1926" spans="1:12" x14ac:dyDescent="0.25">
      <c r="A1926" s="2" t="s">
        <v>25</v>
      </c>
      <c r="B1926" s="2">
        <v>1128299</v>
      </c>
      <c r="C1926" s="3">
        <v>44457</v>
      </c>
      <c r="D1926" s="2" t="s">
        <v>26</v>
      </c>
      <c r="E1926" s="2" t="s">
        <v>74</v>
      </c>
      <c r="F1926" s="2" t="s">
        <v>57</v>
      </c>
      <c r="G1926" s="2" t="s">
        <v>19</v>
      </c>
      <c r="H1926" s="4">
        <v>0.55000000000000004</v>
      </c>
      <c r="I1926" s="5">
        <v>2750</v>
      </c>
      <c r="J1926" s="6">
        <v>1512.5000000000002</v>
      </c>
      <c r="K1926" s="6">
        <v>680.62500000000011</v>
      </c>
      <c r="L1926" s="7">
        <v>0.45</v>
      </c>
    </row>
    <row r="1927" spans="1:12" x14ac:dyDescent="0.25">
      <c r="A1927" s="2" t="s">
        <v>25</v>
      </c>
      <c r="B1927" s="2">
        <v>1128299</v>
      </c>
      <c r="C1927" s="3">
        <v>44457</v>
      </c>
      <c r="D1927" s="2" t="s">
        <v>26</v>
      </c>
      <c r="E1927" s="2" t="s">
        <v>74</v>
      </c>
      <c r="F1927" s="2" t="s">
        <v>57</v>
      </c>
      <c r="G1927" s="2" t="s">
        <v>20</v>
      </c>
      <c r="H1927" s="4">
        <v>0.39999999999999997</v>
      </c>
      <c r="I1927" s="5">
        <v>3000</v>
      </c>
      <c r="J1927" s="6">
        <v>1200</v>
      </c>
      <c r="K1927" s="6">
        <v>420</v>
      </c>
      <c r="L1927" s="7">
        <v>0.35</v>
      </c>
    </row>
    <row r="1928" spans="1:12" x14ac:dyDescent="0.25">
      <c r="A1928" s="2" t="s">
        <v>25</v>
      </c>
      <c r="B1928" s="2">
        <v>1128299</v>
      </c>
      <c r="C1928" s="3">
        <v>44486</v>
      </c>
      <c r="D1928" s="2" t="s">
        <v>26</v>
      </c>
      <c r="E1928" s="2" t="s">
        <v>74</v>
      </c>
      <c r="F1928" s="2" t="s">
        <v>57</v>
      </c>
      <c r="G1928" s="2" t="s">
        <v>15</v>
      </c>
      <c r="H1928" s="4">
        <v>0.35000000000000003</v>
      </c>
      <c r="I1928" s="5">
        <v>4000</v>
      </c>
      <c r="J1928" s="6">
        <v>1400.0000000000002</v>
      </c>
      <c r="K1928" s="6">
        <v>560</v>
      </c>
      <c r="L1928" s="7">
        <v>0.39999999999999997</v>
      </c>
    </row>
    <row r="1929" spans="1:12" x14ac:dyDescent="0.25">
      <c r="A1929" s="2" t="s">
        <v>25</v>
      </c>
      <c r="B1929" s="2">
        <v>1128299</v>
      </c>
      <c r="C1929" s="3">
        <v>44486</v>
      </c>
      <c r="D1929" s="2" t="s">
        <v>26</v>
      </c>
      <c r="E1929" s="2" t="s">
        <v>74</v>
      </c>
      <c r="F1929" s="2" t="s">
        <v>57</v>
      </c>
      <c r="G1929" s="2" t="s">
        <v>16</v>
      </c>
      <c r="H1929" s="4">
        <v>0.50000000000000011</v>
      </c>
      <c r="I1929" s="5">
        <v>5750</v>
      </c>
      <c r="J1929" s="6">
        <v>2875.0000000000005</v>
      </c>
      <c r="K1929" s="6">
        <v>1150</v>
      </c>
      <c r="L1929" s="7">
        <v>0.39999999999999997</v>
      </c>
    </row>
    <row r="1930" spans="1:12" x14ac:dyDescent="0.25">
      <c r="A1930" s="2" t="s">
        <v>25</v>
      </c>
      <c r="B1930" s="2">
        <v>1128299</v>
      </c>
      <c r="C1930" s="3">
        <v>44486</v>
      </c>
      <c r="D1930" s="2" t="s">
        <v>26</v>
      </c>
      <c r="E1930" s="2" t="s">
        <v>74</v>
      </c>
      <c r="F1930" s="2" t="s">
        <v>57</v>
      </c>
      <c r="G1930" s="2" t="s">
        <v>17</v>
      </c>
      <c r="H1930" s="4">
        <v>0.45000000000000012</v>
      </c>
      <c r="I1930" s="5">
        <v>4000</v>
      </c>
      <c r="J1930" s="6">
        <v>1800.0000000000005</v>
      </c>
      <c r="K1930" s="6">
        <v>720.00000000000011</v>
      </c>
      <c r="L1930" s="7">
        <v>0.39999999999999997</v>
      </c>
    </row>
    <row r="1931" spans="1:12" x14ac:dyDescent="0.25">
      <c r="A1931" s="2" t="s">
        <v>25</v>
      </c>
      <c r="B1931" s="2">
        <v>1128299</v>
      </c>
      <c r="C1931" s="3">
        <v>44486</v>
      </c>
      <c r="D1931" s="2" t="s">
        <v>26</v>
      </c>
      <c r="E1931" s="2" t="s">
        <v>74</v>
      </c>
      <c r="F1931" s="2" t="s">
        <v>57</v>
      </c>
      <c r="G1931" s="2" t="s">
        <v>18</v>
      </c>
      <c r="H1931" s="4">
        <v>0.40000000000000008</v>
      </c>
      <c r="I1931" s="5">
        <v>3750</v>
      </c>
      <c r="J1931" s="6">
        <v>1500.0000000000002</v>
      </c>
      <c r="K1931" s="6">
        <v>600</v>
      </c>
      <c r="L1931" s="7">
        <v>0.39999999999999997</v>
      </c>
    </row>
    <row r="1932" spans="1:12" x14ac:dyDescent="0.25">
      <c r="A1932" s="2" t="s">
        <v>25</v>
      </c>
      <c r="B1932" s="2">
        <v>1128299</v>
      </c>
      <c r="C1932" s="3">
        <v>44486</v>
      </c>
      <c r="D1932" s="2" t="s">
        <v>26</v>
      </c>
      <c r="E1932" s="2" t="s">
        <v>74</v>
      </c>
      <c r="F1932" s="2" t="s">
        <v>57</v>
      </c>
      <c r="G1932" s="2" t="s">
        <v>19</v>
      </c>
      <c r="H1932" s="4">
        <v>0.5</v>
      </c>
      <c r="I1932" s="5">
        <v>3500</v>
      </c>
      <c r="J1932" s="6">
        <v>1750</v>
      </c>
      <c r="K1932" s="6">
        <v>787.5</v>
      </c>
      <c r="L1932" s="7">
        <v>0.45</v>
      </c>
    </row>
    <row r="1933" spans="1:12" x14ac:dyDescent="0.25">
      <c r="A1933" s="2" t="s">
        <v>25</v>
      </c>
      <c r="B1933" s="2">
        <v>1128299</v>
      </c>
      <c r="C1933" s="3">
        <v>44486</v>
      </c>
      <c r="D1933" s="2" t="s">
        <v>26</v>
      </c>
      <c r="E1933" s="2" t="s">
        <v>74</v>
      </c>
      <c r="F1933" s="2" t="s">
        <v>57</v>
      </c>
      <c r="G1933" s="2" t="s">
        <v>20</v>
      </c>
      <c r="H1933" s="4">
        <v>0.55000000000000004</v>
      </c>
      <c r="I1933" s="5">
        <v>4000</v>
      </c>
      <c r="J1933" s="6">
        <v>2200</v>
      </c>
      <c r="K1933" s="6">
        <v>770</v>
      </c>
      <c r="L1933" s="7">
        <v>0.35</v>
      </c>
    </row>
    <row r="1934" spans="1:12" x14ac:dyDescent="0.25">
      <c r="A1934" s="2" t="s">
        <v>25</v>
      </c>
      <c r="B1934" s="2">
        <v>1128299</v>
      </c>
      <c r="C1934" s="3">
        <v>44517</v>
      </c>
      <c r="D1934" s="2" t="s">
        <v>26</v>
      </c>
      <c r="E1934" s="2" t="s">
        <v>74</v>
      </c>
      <c r="F1934" s="2" t="s">
        <v>57</v>
      </c>
      <c r="G1934" s="2" t="s">
        <v>15</v>
      </c>
      <c r="H1934" s="4">
        <v>0.40000000000000008</v>
      </c>
      <c r="I1934" s="5">
        <v>6250</v>
      </c>
      <c r="J1934" s="6">
        <v>2500.0000000000005</v>
      </c>
      <c r="K1934" s="6">
        <v>1000.0000000000001</v>
      </c>
      <c r="L1934" s="7">
        <v>0.39999999999999997</v>
      </c>
    </row>
    <row r="1935" spans="1:12" x14ac:dyDescent="0.25">
      <c r="A1935" s="2" t="s">
        <v>25</v>
      </c>
      <c r="B1935" s="2">
        <v>1128299</v>
      </c>
      <c r="C1935" s="3">
        <v>44517</v>
      </c>
      <c r="D1935" s="2" t="s">
        <v>26</v>
      </c>
      <c r="E1935" s="2" t="s">
        <v>74</v>
      </c>
      <c r="F1935" s="2" t="s">
        <v>57</v>
      </c>
      <c r="G1935" s="2" t="s">
        <v>16</v>
      </c>
      <c r="H1935" s="4">
        <v>0.45000000000000012</v>
      </c>
      <c r="I1935" s="5">
        <v>7000</v>
      </c>
      <c r="J1935" s="6">
        <v>3150.0000000000009</v>
      </c>
      <c r="K1935" s="6">
        <v>1260.0000000000002</v>
      </c>
      <c r="L1935" s="7">
        <v>0.39999999999999997</v>
      </c>
    </row>
    <row r="1936" spans="1:12" x14ac:dyDescent="0.25">
      <c r="A1936" s="2" t="s">
        <v>25</v>
      </c>
      <c r="B1936" s="2">
        <v>1128299</v>
      </c>
      <c r="C1936" s="3">
        <v>44517</v>
      </c>
      <c r="D1936" s="2" t="s">
        <v>26</v>
      </c>
      <c r="E1936" s="2" t="s">
        <v>74</v>
      </c>
      <c r="F1936" s="2" t="s">
        <v>57</v>
      </c>
      <c r="G1936" s="2" t="s">
        <v>17</v>
      </c>
      <c r="H1936" s="4">
        <v>0.40000000000000008</v>
      </c>
      <c r="I1936" s="5">
        <v>5250</v>
      </c>
      <c r="J1936" s="6">
        <v>2100.0000000000005</v>
      </c>
      <c r="K1936" s="6">
        <v>840.00000000000011</v>
      </c>
      <c r="L1936" s="7">
        <v>0.39999999999999997</v>
      </c>
    </row>
    <row r="1937" spans="1:12" x14ac:dyDescent="0.25">
      <c r="A1937" s="2" t="s">
        <v>25</v>
      </c>
      <c r="B1937" s="2">
        <v>1128299</v>
      </c>
      <c r="C1937" s="3">
        <v>44517</v>
      </c>
      <c r="D1937" s="2" t="s">
        <v>26</v>
      </c>
      <c r="E1937" s="2" t="s">
        <v>74</v>
      </c>
      <c r="F1937" s="2" t="s">
        <v>57</v>
      </c>
      <c r="G1937" s="2" t="s">
        <v>18</v>
      </c>
      <c r="H1937" s="4">
        <v>0.50000000000000011</v>
      </c>
      <c r="I1937" s="5">
        <v>5000</v>
      </c>
      <c r="J1937" s="6">
        <v>2500.0000000000005</v>
      </c>
      <c r="K1937" s="6">
        <v>1000.0000000000001</v>
      </c>
      <c r="L1937" s="7">
        <v>0.39999999999999997</v>
      </c>
    </row>
    <row r="1938" spans="1:12" x14ac:dyDescent="0.25">
      <c r="A1938" s="2" t="s">
        <v>25</v>
      </c>
      <c r="B1938" s="2">
        <v>1128299</v>
      </c>
      <c r="C1938" s="3">
        <v>44517</v>
      </c>
      <c r="D1938" s="2" t="s">
        <v>26</v>
      </c>
      <c r="E1938" s="2" t="s">
        <v>74</v>
      </c>
      <c r="F1938" s="2" t="s">
        <v>57</v>
      </c>
      <c r="G1938" s="2" t="s">
        <v>19</v>
      </c>
      <c r="H1938" s="4">
        <v>0.70000000000000007</v>
      </c>
      <c r="I1938" s="5">
        <v>4750</v>
      </c>
      <c r="J1938" s="6">
        <v>3325.0000000000005</v>
      </c>
      <c r="K1938" s="6">
        <v>1496.2500000000002</v>
      </c>
      <c r="L1938" s="7">
        <v>0.45</v>
      </c>
    </row>
    <row r="1939" spans="1:12" x14ac:dyDescent="0.25">
      <c r="A1939" s="2" t="s">
        <v>25</v>
      </c>
      <c r="B1939" s="2">
        <v>1128299</v>
      </c>
      <c r="C1939" s="3">
        <v>44517</v>
      </c>
      <c r="D1939" s="2" t="s">
        <v>26</v>
      </c>
      <c r="E1939" s="2" t="s">
        <v>74</v>
      </c>
      <c r="F1939" s="2" t="s">
        <v>57</v>
      </c>
      <c r="G1939" s="2" t="s">
        <v>20</v>
      </c>
      <c r="H1939" s="4">
        <v>0.8500000000000002</v>
      </c>
      <c r="I1939" s="5">
        <v>6000</v>
      </c>
      <c r="J1939" s="6">
        <v>5100.0000000000009</v>
      </c>
      <c r="K1939" s="6">
        <v>1785.0000000000002</v>
      </c>
      <c r="L1939" s="7">
        <v>0.35</v>
      </c>
    </row>
    <row r="1940" spans="1:12" x14ac:dyDescent="0.25">
      <c r="A1940" s="2" t="s">
        <v>25</v>
      </c>
      <c r="B1940" s="2">
        <v>1128299</v>
      </c>
      <c r="C1940" s="3">
        <v>44546</v>
      </c>
      <c r="D1940" s="2" t="s">
        <v>26</v>
      </c>
      <c r="E1940" s="2" t="s">
        <v>74</v>
      </c>
      <c r="F1940" s="2" t="s">
        <v>57</v>
      </c>
      <c r="G1940" s="2" t="s">
        <v>15</v>
      </c>
      <c r="H1940" s="4">
        <v>0.70000000000000018</v>
      </c>
      <c r="I1940" s="5">
        <v>8000</v>
      </c>
      <c r="J1940" s="6">
        <v>5600.0000000000018</v>
      </c>
      <c r="K1940" s="6">
        <v>2240.0000000000005</v>
      </c>
      <c r="L1940" s="7">
        <v>0.39999999999999997</v>
      </c>
    </row>
    <row r="1941" spans="1:12" x14ac:dyDescent="0.25">
      <c r="A1941" s="2" t="s">
        <v>25</v>
      </c>
      <c r="B1941" s="2">
        <v>1128299</v>
      </c>
      <c r="C1941" s="3">
        <v>44546</v>
      </c>
      <c r="D1941" s="2" t="s">
        <v>26</v>
      </c>
      <c r="E1941" s="2" t="s">
        <v>74</v>
      </c>
      <c r="F1941" s="2" t="s">
        <v>57</v>
      </c>
      <c r="G1941" s="2" t="s">
        <v>16</v>
      </c>
      <c r="H1941" s="4">
        <v>0.80000000000000027</v>
      </c>
      <c r="I1941" s="5">
        <v>8000</v>
      </c>
      <c r="J1941" s="6">
        <v>6400.0000000000018</v>
      </c>
      <c r="K1941" s="6">
        <v>2560.0000000000005</v>
      </c>
      <c r="L1941" s="7">
        <v>0.39999999999999997</v>
      </c>
    </row>
    <row r="1942" spans="1:12" x14ac:dyDescent="0.25">
      <c r="A1942" s="2" t="s">
        <v>25</v>
      </c>
      <c r="B1942" s="2">
        <v>1128299</v>
      </c>
      <c r="C1942" s="3">
        <v>44546</v>
      </c>
      <c r="D1942" s="2" t="s">
        <v>26</v>
      </c>
      <c r="E1942" s="2" t="s">
        <v>74</v>
      </c>
      <c r="F1942" s="2" t="s">
        <v>57</v>
      </c>
      <c r="G1942" s="2" t="s">
        <v>17</v>
      </c>
      <c r="H1942" s="4">
        <v>0.75000000000000022</v>
      </c>
      <c r="I1942" s="5">
        <v>6000</v>
      </c>
      <c r="J1942" s="6">
        <v>4500.0000000000009</v>
      </c>
      <c r="K1942" s="6">
        <v>1800.0000000000002</v>
      </c>
      <c r="L1942" s="7">
        <v>0.39999999999999997</v>
      </c>
    </row>
    <row r="1943" spans="1:12" x14ac:dyDescent="0.25">
      <c r="A1943" s="2" t="s">
        <v>25</v>
      </c>
      <c r="B1943" s="2">
        <v>1128299</v>
      </c>
      <c r="C1943" s="3">
        <v>44546</v>
      </c>
      <c r="D1943" s="2" t="s">
        <v>26</v>
      </c>
      <c r="E1943" s="2" t="s">
        <v>74</v>
      </c>
      <c r="F1943" s="2" t="s">
        <v>57</v>
      </c>
      <c r="G1943" s="2" t="s">
        <v>18</v>
      </c>
      <c r="H1943" s="4">
        <v>0.75000000000000022</v>
      </c>
      <c r="I1943" s="5">
        <v>6000</v>
      </c>
      <c r="J1943" s="6">
        <v>4500.0000000000009</v>
      </c>
      <c r="K1943" s="6">
        <v>1800.0000000000002</v>
      </c>
      <c r="L1943" s="7">
        <v>0.39999999999999997</v>
      </c>
    </row>
    <row r="1944" spans="1:12" x14ac:dyDescent="0.25">
      <c r="A1944" s="2" t="s">
        <v>25</v>
      </c>
      <c r="B1944" s="2">
        <v>1128299</v>
      </c>
      <c r="C1944" s="3">
        <v>44546</v>
      </c>
      <c r="D1944" s="2" t="s">
        <v>26</v>
      </c>
      <c r="E1944" s="2" t="s">
        <v>74</v>
      </c>
      <c r="F1944" s="2" t="s">
        <v>57</v>
      </c>
      <c r="G1944" s="2" t="s">
        <v>19</v>
      </c>
      <c r="H1944" s="4">
        <v>0.8500000000000002</v>
      </c>
      <c r="I1944" s="5">
        <v>5250</v>
      </c>
      <c r="J1944" s="6">
        <v>4462.5000000000009</v>
      </c>
      <c r="K1944" s="6">
        <v>2008.1250000000005</v>
      </c>
      <c r="L1944" s="7">
        <v>0.45</v>
      </c>
    </row>
    <row r="1945" spans="1:12" x14ac:dyDescent="0.25">
      <c r="A1945" s="2" t="s">
        <v>25</v>
      </c>
      <c r="B1945" s="2">
        <v>1128299</v>
      </c>
      <c r="C1945" s="3">
        <v>44546</v>
      </c>
      <c r="D1945" s="2" t="s">
        <v>26</v>
      </c>
      <c r="E1945" s="2" t="s">
        <v>74</v>
      </c>
      <c r="F1945" s="2" t="s">
        <v>57</v>
      </c>
      <c r="G1945" s="2" t="s">
        <v>20</v>
      </c>
      <c r="H1945" s="4">
        <v>0.90000000000000024</v>
      </c>
      <c r="I1945" s="5">
        <v>6250</v>
      </c>
      <c r="J1945" s="6">
        <v>5625.0000000000018</v>
      </c>
      <c r="K1945" s="6">
        <v>1968.7500000000005</v>
      </c>
      <c r="L1945" s="7">
        <v>0.35</v>
      </c>
    </row>
    <row r="1946" spans="1:12" x14ac:dyDescent="0.25">
      <c r="A1946" s="2" t="s">
        <v>21</v>
      </c>
      <c r="B1946" s="2">
        <v>1197831</v>
      </c>
      <c r="C1946" s="3">
        <v>44201</v>
      </c>
      <c r="D1946" s="2" t="s">
        <v>22</v>
      </c>
      <c r="E1946" s="2" t="s">
        <v>75</v>
      </c>
      <c r="F1946" s="2" t="s">
        <v>76</v>
      </c>
      <c r="G1946" s="2" t="s">
        <v>15</v>
      </c>
      <c r="H1946" s="4">
        <v>0.2</v>
      </c>
      <c r="I1946" s="5">
        <v>6750</v>
      </c>
      <c r="J1946" s="6">
        <v>1350</v>
      </c>
      <c r="K1946" s="6">
        <v>405</v>
      </c>
      <c r="L1946" s="7">
        <v>0.3</v>
      </c>
    </row>
    <row r="1947" spans="1:12" x14ac:dyDescent="0.25">
      <c r="A1947" s="2" t="s">
        <v>21</v>
      </c>
      <c r="B1947" s="2">
        <v>1197831</v>
      </c>
      <c r="C1947" s="3">
        <v>44201</v>
      </c>
      <c r="D1947" s="2" t="s">
        <v>22</v>
      </c>
      <c r="E1947" s="2" t="s">
        <v>75</v>
      </c>
      <c r="F1947" s="2" t="s">
        <v>76</v>
      </c>
      <c r="G1947" s="2" t="s">
        <v>16</v>
      </c>
      <c r="H1947" s="4">
        <v>0.3</v>
      </c>
      <c r="I1947" s="5">
        <v>6750</v>
      </c>
      <c r="J1947" s="6">
        <v>2025</v>
      </c>
      <c r="K1947" s="6">
        <v>607.5</v>
      </c>
      <c r="L1947" s="7">
        <v>0.3</v>
      </c>
    </row>
    <row r="1948" spans="1:12" x14ac:dyDescent="0.25">
      <c r="A1948" s="2" t="s">
        <v>21</v>
      </c>
      <c r="B1948" s="2">
        <v>1197831</v>
      </c>
      <c r="C1948" s="3">
        <v>44201</v>
      </c>
      <c r="D1948" s="2" t="s">
        <v>22</v>
      </c>
      <c r="E1948" s="2" t="s">
        <v>75</v>
      </c>
      <c r="F1948" s="2" t="s">
        <v>76</v>
      </c>
      <c r="G1948" s="2" t="s">
        <v>17</v>
      </c>
      <c r="H1948" s="4">
        <v>0.3</v>
      </c>
      <c r="I1948" s="5">
        <v>4750</v>
      </c>
      <c r="J1948" s="6">
        <v>1425</v>
      </c>
      <c r="K1948" s="6">
        <v>427.5</v>
      </c>
      <c r="L1948" s="7">
        <v>0.3</v>
      </c>
    </row>
    <row r="1949" spans="1:12" x14ac:dyDescent="0.25">
      <c r="A1949" s="2" t="s">
        <v>21</v>
      </c>
      <c r="B1949" s="2">
        <v>1197831</v>
      </c>
      <c r="C1949" s="3">
        <v>44201</v>
      </c>
      <c r="D1949" s="2" t="s">
        <v>22</v>
      </c>
      <c r="E1949" s="2" t="s">
        <v>75</v>
      </c>
      <c r="F1949" s="2" t="s">
        <v>76</v>
      </c>
      <c r="G1949" s="2" t="s">
        <v>18</v>
      </c>
      <c r="H1949" s="4">
        <v>0.35</v>
      </c>
      <c r="I1949" s="5">
        <v>4750</v>
      </c>
      <c r="J1949" s="6">
        <v>1662.5</v>
      </c>
      <c r="K1949" s="6">
        <v>665</v>
      </c>
      <c r="L1949" s="7">
        <v>0.4</v>
      </c>
    </row>
    <row r="1950" spans="1:12" x14ac:dyDescent="0.25">
      <c r="A1950" s="2" t="s">
        <v>21</v>
      </c>
      <c r="B1950" s="2">
        <v>1197831</v>
      </c>
      <c r="C1950" s="3">
        <v>44201</v>
      </c>
      <c r="D1950" s="2" t="s">
        <v>22</v>
      </c>
      <c r="E1950" s="2" t="s">
        <v>75</v>
      </c>
      <c r="F1950" s="2" t="s">
        <v>76</v>
      </c>
      <c r="G1950" s="2" t="s">
        <v>19</v>
      </c>
      <c r="H1950" s="4">
        <v>0.4</v>
      </c>
      <c r="I1950" s="5">
        <v>3250</v>
      </c>
      <c r="J1950" s="6">
        <v>1300</v>
      </c>
      <c r="K1950" s="6">
        <v>325</v>
      </c>
      <c r="L1950" s="7">
        <v>0.25</v>
      </c>
    </row>
    <row r="1951" spans="1:12" x14ac:dyDescent="0.25">
      <c r="A1951" s="2" t="s">
        <v>21</v>
      </c>
      <c r="B1951" s="2">
        <v>1197831</v>
      </c>
      <c r="C1951" s="3">
        <v>44201</v>
      </c>
      <c r="D1951" s="2" t="s">
        <v>22</v>
      </c>
      <c r="E1951" s="2" t="s">
        <v>75</v>
      </c>
      <c r="F1951" s="2" t="s">
        <v>76</v>
      </c>
      <c r="G1951" s="2" t="s">
        <v>20</v>
      </c>
      <c r="H1951" s="4">
        <v>0.35</v>
      </c>
      <c r="I1951" s="5">
        <v>4750</v>
      </c>
      <c r="J1951" s="6">
        <v>1662.5</v>
      </c>
      <c r="K1951" s="6">
        <v>748.125</v>
      </c>
      <c r="L1951" s="7">
        <v>0.45</v>
      </c>
    </row>
    <row r="1952" spans="1:12" x14ac:dyDescent="0.25">
      <c r="A1952" s="2" t="s">
        <v>21</v>
      </c>
      <c r="B1952" s="2">
        <v>1197831</v>
      </c>
      <c r="C1952" s="3">
        <v>44231</v>
      </c>
      <c r="D1952" s="2" t="s">
        <v>22</v>
      </c>
      <c r="E1952" s="2" t="s">
        <v>75</v>
      </c>
      <c r="F1952" s="2" t="s">
        <v>76</v>
      </c>
      <c r="G1952" s="2" t="s">
        <v>15</v>
      </c>
      <c r="H1952" s="4">
        <v>0.25</v>
      </c>
      <c r="I1952" s="5">
        <v>6250</v>
      </c>
      <c r="J1952" s="6">
        <v>1562.5</v>
      </c>
      <c r="K1952" s="6">
        <v>468.75</v>
      </c>
      <c r="L1952" s="7">
        <v>0.3</v>
      </c>
    </row>
    <row r="1953" spans="1:12" x14ac:dyDescent="0.25">
      <c r="A1953" s="2" t="s">
        <v>21</v>
      </c>
      <c r="B1953" s="2">
        <v>1197831</v>
      </c>
      <c r="C1953" s="3">
        <v>44231</v>
      </c>
      <c r="D1953" s="2" t="s">
        <v>22</v>
      </c>
      <c r="E1953" s="2" t="s">
        <v>75</v>
      </c>
      <c r="F1953" s="2" t="s">
        <v>76</v>
      </c>
      <c r="G1953" s="2" t="s">
        <v>16</v>
      </c>
      <c r="H1953" s="4">
        <v>0.35</v>
      </c>
      <c r="I1953" s="5">
        <v>6000</v>
      </c>
      <c r="J1953" s="6">
        <v>2100</v>
      </c>
      <c r="K1953" s="6">
        <v>630</v>
      </c>
      <c r="L1953" s="7">
        <v>0.3</v>
      </c>
    </row>
    <row r="1954" spans="1:12" x14ac:dyDescent="0.25">
      <c r="A1954" s="2" t="s">
        <v>21</v>
      </c>
      <c r="B1954" s="2">
        <v>1197831</v>
      </c>
      <c r="C1954" s="3">
        <v>44231</v>
      </c>
      <c r="D1954" s="2" t="s">
        <v>22</v>
      </c>
      <c r="E1954" s="2" t="s">
        <v>75</v>
      </c>
      <c r="F1954" s="2" t="s">
        <v>76</v>
      </c>
      <c r="G1954" s="2" t="s">
        <v>17</v>
      </c>
      <c r="H1954" s="4">
        <v>0.35</v>
      </c>
      <c r="I1954" s="5">
        <v>4250</v>
      </c>
      <c r="J1954" s="6">
        <v>1487.5</v>
      </c>
      <c r="K1954" s="6">
        <v>446.25</v>
      </c>
      <c r="L1954" s="7">
        <v>0.3</v>
      </c>
    </row>
    <row r="1955" spans="1:12" x14ac:dyDescent="0.25">
      <c r="A1955" s="2" t="s">
        <v>21</v>
      </c>
      <c r="B1955" s="2">
        <v>1197831</v>
      </c>
      <c r="C1955" s="3">
        <v>44231</v>
      </c>
      <c r="D1955" s="2" t="s">
        <v>22</v>
      </c>
      <c r="E1955" s="2" t="s">
        <v>75</v>
      </c>
      <c r="F1955" s="2" t="s">
        <v>76</v>
      </c>
      <c r="G1955" s="2" t="s">
        <v>18</v>
      </c>
      <c r="H1955" s="4">
        <v>0.35</v>
      </c>
      <c r="I1955" s="5">
        <v>3750</v>
      </c>
      <c r="J1955" s="6">
        <v>1312.5</v>
      </c>
      <c r="K1955" s="6">
        <v>525</v>
      </c>
      <c r="L1955" s="7">
        <v>0.4</v>
      </c>
    </row>
    <row r="1956" spans="1:12" x14ac:dyDescent="0.25">
      <c r="A1956" s="2" t="s">
        <v>21</v>
      </c>
      <c r="B1956" s="2">
        <v>1197831</v>
      </c>
      <c r="C1956" s="3">
        <v>44231</v>
      </c>
      <c r="D1956" s="2" t="s">
        <v>22</v>
      </c>
      <c r="E1956" s="2" t="s">
        <v>75</v>
      </c>
      <c r="F1956" s="2" t="s">
        <v>76</v>
      </c>
      <c r="G1956" s="2" t="s">
        <v>19</v>
      </c>
      <c r="H1956" s="4">
        <v>0.4</v>
      </c>
      <c r="I1956" s="5">
        <v>2500</v>
      </c>
      <c r="J1956" s="6">
        <v>1000</v>
      </c>
      <c r="K1956" s="6">
        <v>250</v>
      </c>
      <c r="L1956" s="7">
        <v>0.25</v>
      </c>
    </row>
    <row r="1957" spans="1:12" x14ac:dyDescent="0.25">
      <c r="A1957" s="2" t="s">
        <v>21</v>
      </c>
      <c r="B1957" s="2">
        <v>1197831</v>
      </c>
      <c r="C1957" s="3">
        <v>44231</v>
      </c>
      <c r="D1957" s="2" t="s">
        <v>22</v>
      </c>
      <c r="E1957" s="2" t="s">
        <v>75</v>
      </c>
      <c r="F1957" s="2" t="s">
        <v>76</v>
      </c>
      <c r="G1957" s="2" t="s">
        <v>20</v>
      </c>
      <c r="H1957" s="4">
        <v>0.35</v>
      </c>
      <c r="I1957" s="5">
        <v>4500</v>
      </c>
      <c r="J1957" s="6">
        <v>1575</v>
      </c>
      <c r="K1957" s="6">
        <v>708.75</v>
      </c>
      <c r="L1957" s="7">
        <v>0.45</v>
      </c>
    </row>
    <row r="1958" spans="1:12" x14ac:dyDescent="0.25">
      <c r="A1958" s="2" t="s">
        <v>21</v>
      </c>
      <c r="B1958" s="2">
        <v>1197831</v>
      </c>
      <c r="C1958" s="3">
        <v>44261</v>
      </c>
      <c r="D1958" s="2" t="s">
        <v>22</v>
      </c>
      <c r="E1958" s="2" t="s">
        <v>75</v>
      </c>
      <c r="F1958" s="2" t="s">
        <v>76</v>
      </c>
      <c r="G1958" s="2" t="s">
        <v>15</v>
      </c>
      <c r="H1958" s="4">
        <v>0.3</v>
      </c>
      <c r="I1958" s="5">
        <v>6250</v>
      </c>
      <c r="J1958" s="6">
        <v>1875</v>
      </c>
      <c r="K1958" s="6">
        <v>656.25</v>
      </c>
      <c r="L1958" s="7">
        <v>0.35</v>
      </c>
    </row>
    <row r="1959" spans="1:12" x14ac:dyDescent="0.25">
      <c r="A1959" s="2" t="s">
        <v>21</v>
      </c>
      <c r="B1959" s="2">
        <v>1197831</v>
      </c>
      <c r="C1959" s="3">
        <v>44261</v>
      </c>
      <c r="D1959" s="2" t="s">
        <v>22</v>
      </c>
      <c r="E1959" s="2" t="s">
        <v>75</v>
      </c>
      <c r="F1959" s="2" t="s">
        <v>76</v>
      </c>
      <c r="G1959" s="2" t="s">
        <v>16</v>
      </c>
      <c r="H1959" s="4">
        <v>0.4</v>
      </c>
      <c r="I1959" s="5">
        <v>6250</v>
      </c>
      <c r="J1959" s="6">
        <v>2500</v>
      </c>
      <c r="K1959" s="6">
        <v>875</v>
      </c>
      <c r="L1959" s="7">
        <v>0.35</v>
      </c>
    </row>
    <row r="1960" spans="1:12" x14ac:dyDescent="0.25">
      <c r="A1960" s="2" t="s">
        <v>21</v>
      </c>
      <c r="B1960" s="2">
        <v>1197831</v>
      </c>
      <c r="C1960" s="3">
        <v>44261</v>
      </c>
      <c r="D1960" s="2" t="s">
        <v>22</v>
      </c>
      <c r="E1960" s="2" t="s">
        <v>75</v>
      </c>
      <c r="F1960" s="2" t="s">
        <v>76</v>
      </c>
      <c r="G1960" s="2" t="s">
        <v>17</v>
      </c>
      <c r="H1960" s="4">
        <v>0.3</v>
      </c>
      <c r="I1960" s="5">
        <v>4500</v>
      </c>
      <c r="J1960" s="6">
        <v>1350</v>
      </c>
      <c r="K1960" s="6">
        <v>472.49999999999994</v>
      </c>
      <c r="L1960" s="7">
        <v>0.35</v>
      </c>
    </row>
    <row r="1961" spans="1:12" x14ac:dyDescent="0.25">
      <c r="A1961" s="2" t="s">
        <v>21</v>
      </c>
      <c r="B1961" s="2">
        <v>1197831</v>
      </c>
      <c r="C1961" s="3">
        <v>44261</v>
      </c>
      <c r="D1961" s="2" t="s">
        <v>22</v>
      </c>
      <c r="E1961" s="2" t="s">
        <v>75</v>
      </c>
      <c r="F1961" s="2" t="s">
        <v>76</v>
      </c>
      <c r="G1961" s="2" t="s">
        <v>18</v>
      </c>
      <c r="H1961" s="4">
        <v>0.35000000000000003</v>
      </c>
      <c r="I1961" s="5">
        <v>3500</v>
      </c>
      <c r="J1961" s="6">
        <v>1225.0000000000002</v>
      </c>
      <c r="K1961" s="6">
        <v>551.25000000000011</v>
      </c>
      <c r="L1961" s="7">
        <v>0.45</v>
      </c>
    </row>
    <row r="1962" spans="1:12" x14ac:dyDescent="0.25">
      <c r="A1962" s="2" t="s">
        <v>21</v>
      </c>
      <c r="B1962" s="2">
        <v>1197831</v>
      </c>
      <c r="C1962" s="3">
        <v>44261</v>
      </c>
      <c r="D1962" s="2" t="s">
        <v>22</v>
      </c>
      <c r="E1962" s="2" t="s">
        <v>75</v>
      </c>
      <c r="F1962" s="2" t="s">
        <v>76</v>
      </c>
      <c r="G1962" s="2" t="s">
        <v>19</v>
      </c>
      <c r="H1962" s="4">
        <v>0.4</v>
      </c>
      <c r="I1962" s="5">
        <v>2500</v>
      </c>
      <c r="J1962" s="6">
        <v>1000</v>
      </c>
      <c r="K1962" s="6">
        <v>300</v>
      </c>
      <c r="L1962" s="7">
        <v>0.3</v>
      </c>
    </row>
    <row r="1963" spans="1:12" x14ac:dyDescent="0.25">
      <c r="A1963" s="2" t="s">
        <v>21</v>
      </c>
      <c r="B1963" s="2">
        <v>1197831</v>
      </c>
      <c r="C1963" s="3">
        <v>44261</v>
      </c>
      <c r="D1963" s="2" t="s">
        <v>22</v>
      </c>
      <c r="E1963" s="2" t="s">
        <v>75</v>
      </c>
      <c r="F1963" s="2" t="s">
        <v>76</v>
      </c>
      <c r="G1963" s="2" t="s">
        <v>20</v>
      </c>
      <c r="H1963" s="4">
        <v>0.35000000000000003</v>
      </c>
      <c r="I1963" s="5">
        <v>4000</v>
      </c>
      <c r="J1963" s="6">
        <v>1400.0000000000002</v>
      </c>
      <c r="K1963" s="6">
        <v>700.00000000000011</v>
      </c>
      <c r="L1963" s="7">
        <v>0.5</v>
      </c>
    </row>
    <row r="1964" spans="1:12" x14ac:dyDescent="0.25">
      <c r="A1964" s="2" t="s">
        <v>21</v>
      </c>
      <c r="B1964" s="2">
        <v>1197831</v>
      </c>
      <c r="C1964" s="3">
        <v>44291</v>
      </c>
      <c r="D1964" s="2" t="s">
        <v>22</v>
      </c>
      <c r="E1964" s="2" t="s">
        <v>75</v>
      </c>
      <c r="F1964" s="2" t="s">
        <v>76</v>
      </c>
      <c r="G1964" s="2" t="s">
        <v>15</v>
      </c>
      <c r="H1964" s="4">
        <v>0.19999999999999998</v>
      </c>
      <c r="I1964" s="5">
        <v>6500</v>
      </c>
      <c r="J1964" s="6">
        <v>1300</v>
      </c>
      <c r="K1964" s="6">
        <v>454.99999999999994</v>
      </c>
      <c r="L1964" s="7">
        <v>0.35</v>
      </c>
    </row>
    <row r="1965" spans="1:12" x14ac:dyDescent="0.25">
      <c r="A1965" s="2" t="s">
        <v>21</v>
      </c>
      <c r="B1965" s="2">
        <v>1197831</v>
      </c>
      <c r="C1965" s="3">
        <v>44291</v>
      </c>
      <c r="D1965" s="2" t="s">
        <v>22</v>
      </c>
      <c r="E1965" s="2" t="s">
        <v>75</v>
      </c>
      <c r="F1965" s="2" t="s">
        <v>76</v>
      </c>
      <c r="G1965" s="2" t="s">
        <v>16</v>
      </c>
      <c r="H1965" s="4">
        <v>0.30000000000000004</v>
      </c>
      <c r="I1965" s="5">
        <v>6500</v>
      </c>
      <c r="J1965" s="6">
        <v>1950.0000000000002</v>
      </c>
      <c r="K1965" s="6">
        <v>682.5</v>
      </c>
      <c r="L1965" s="7">
        <v>0.35</v>
      </c>
    </row>
    <row r="1966" spans="1:12" x14ac:dyDescent="0.25">
      <c r="A1966" s="2" t="s">
        <v>21</v>
      </c>
      <c r="B1966" s="2">
        <v>1197831</v>
      </c>
      <c r="C1966" s="3">
        <v>44291</v>
      </c>
      <c r="D1966" s="2" t="s">
        <v>22</v>
      </c>
      <c r="E1966" s="2" t="s">
        <v>75</v>
      </c>
      <c r="F1966" s="2" t="s">
        <v>76</v>
      </c>
      <c r="G1966" s="2" t="s">
        <v>17</v>
      </c>
      <c r="H1966" s="4">
        <v>0.24999999999999997</v>
      </c>
      <c r="I1966" s="5">
        <v>4750</v>
      </c>
      <c r="J1966" s="6">
        <v>1187.4999999999998</v>
      </c>
      <c r="K1966" s="6">
        <v>415.62499999999989</v>
      </c>
      <c r="L1966" s="7">
        <v>0.35</v>
      </c>
    </row>
    <row r="1967" spans="1:12" x14ac:dyDescent="0.25">
      <c r="A1967" s="2" t="s">
        <v>21</v>
      </c>
      <c r="B1967" s="2">
        <v>1197831</v>
      </c>
      <c r="C1967" s="3">
        <v>44291</v>
      </c>
      <c r="D1967" s="2" t="s">
        <v>22</v>
      </c>
      <c r="E1967" s="2" t="s">
        <v>75</v>
      </c>
      <c r="F1967" s="2" t="s">
        <v>76</v>
      </c>
      <c r="G1967" s="2" t="s">
        <v>18</v>
      </c>
      <c r="H1967" s="4">
        <v>0.30000000000000004</v>
      </c>
      <c r="I1967" s="5">
        <v>3750</v>
      </c>
      <c r="J1967" s="6">
        <v>1125.0000000000002</v>
      </c>
      <c r="K1967" s="6">
        <v>506.25000000000011</v>
      </c>
      <c r="L1967" s="7">
        <v>0.45</v>
      </c>
    </row>
    <row r="1968" spans="1:12" x14ac:dyDescent="0.25">
      <c r="A1968" s="2" t="s">
        <v>21</v>
      </c>
      <c r="B1968" s="2">
        <v>1197831</v>
      </c>
      <c r="C1968" s="3">
        <v>44291</v>
      </c>
      <c r="D1968" s="2" t="s">
        <v>22</v>
      </c>
      <c r="E1968" s="2" t="s">
        <v>75</v>
      </c>
      <c r="F1968" s="2" t="s">
        <v>76</v>
      </c>
      <c r="G1968" s="2" t="s">
        <v>19</v>
      </c>
      <c r="H1968" s="4">
        <v>0.35</v>
      </c>
      <c r="I1968" s="5">
        <v>2750</v>
      </c>
      <c r="J1968" s="6">
        <v>962.49999999999989</v>
      </c>
      <c r="K1968" s="6">
        <v>288.74999999999994</v>
      </c>
      <c r="L1968" s="7">
        <v>0.3</v>
      </c>
    </row>
    <row r="1969" spans="1:12" x14ac:dyDescent="0.25">
      <c r="A1969" s="2" t="s">
        <v>21</v>
      </c>
      <c r="B1969" s="2">
        <v>1197831</v>
      </c>
      <c r="C1969" s="3">
        <v>44291</v>
      </c>
      <c r="D1969" s="2" t="s">
        <v>22</v>
      </c>
      <c r="E1969" s="2" t="s">
        <v>75</v>
      </c>
      <c r="F1969" s="2" t="s">
        <v>76</v>
      </c>
      <c r="G1969" s="2" t="s">
        <v>20</v>
      </c>
      <c r="H1969" s="4">
        <v>0.30000000000000004</v>
      </c>
      <c r="I1969" s="5">
        <v>5500</v>
      </c>
      <c r="J1969" s="6">
        <v>1650.0000000000002</v>
      </c>
      <c r="K1969" s="6">
        <v>825.00000000000011</v>
      </c>
      <c r="L1969" s="7">
        <v>0.5</v>
      </c>
    </row>
    <row r="1970" spans="1:12" x14ac:dyDescent="0.25">
      <c r="A1970" s="2" t="s">
        <v>21</v>
      </c>
      <c r="B1970" s="2">
        <v>1197831</v>
      </c>
      <c r="C1970" s="3">
        <v>44321</v>
      </c>
      <c r="D1970" s="2" t="s">
        <v>22</v>
      </c>
      <c r="E1970" s="2" t="s">
        <v>75</v>
      </c>
      <c r="F1970" s="2" t="s">
        <v>76</v>
      </c>
      <c r="G1970" s="2" t="s">
        <v>15</v>
      </c>
      <c r="H1970" s="4">
        <v>0.19999999999999998</v>
      </c>
      <c r="I1970" s="5">
        <v>7000</v>
      </c>
      <c r="J1970" s="6">
        <v>1399.9999999999998</v>
      </c>
      <c r="K1970" s="6">
        <v>489.99999999999989</v>
      </c>
      <c r="L1970" s="7">
        <v>0.35</v>
      </c>
    </row>
    <row r="1971" spans="1:12" x14ac:dyDescent="0.25">
      <c r="A1971" s="2" t="s">
        <v>21</v>
      </c>
      <c r="B1971" s="2">
        <v>1197831</v>
      </c>
      <c r="C1971" s="3">
        <v>44321</v>
      </c>
      <c r="D1971" s="2" t="s">
        <v>22</v>
      </c>
      <c r="E1971" s="2" t="s">
        <v>75</v>
      </c>
      <c r="F1971" s="2" t="s">
        <v>76</v>
      </c>
      <c r="G1971" s="2" t="s">
        <v>16</v>
      </c>
      <c r="H1971" s="4">
        <v>0.30000000000000004</v>
      </c>
      <c r="I1971" s="5">
        <v>7250</v>
      </c>
      <c r="J1971" s="6">
        <v>2175.0000000000005</v>
      </c>
      <c r="K1971" s="6">
        <v>761.25000000000011</v>
      </c>
      <c r="L1971" s="7">
        <v>0.35</v>
      </c>
    </row>
    <row r="1972" spans="1:12" x14ac:dyDescent="0.25">
      <c r="A1972" s="2" t="s">
        <v>21</v>
      </c>
      <c r="B1972" s="2">
        <v>1197831</v>
      </c>
      <c r="C1972" s="3">
        <v>44321</v>
      </c>
      <c r="D1972" s="2" t="s">
        <v>22</v>
      </c>
      <c r="E1972" s="2" t="s">
        <v>75</v>
      </c>
      <c r="F1972" s="2" t="s">
        <v>76</v>
      </c>
      <c r="G1972" s="2" t="s">
        <v>17</v>
      </c>
      <c r="H1972" s="4">
        <v>0.24999999999999997</v>
      </c>
      <c r="I1972" s="5">
        <v>5750</v>
      </c>
      <c r="J1972" s="6">
        <v>1437.4999999999998</v>
      </c>
      <c r="K1972" s="6">
        <v>503.12499999999989</v>
      </c>
      <c r="L1972" s="7">
        <v>0.35</v>
      </c>
    </row>
    <row r="1973" spans="1:12" x14ac:dyDescent="0.25">
      <c r="A1973" s="2" t="s">
        <v>21</v>
      </c>
      <c r="B1973" s="2">
        <v>1197831</v>
      </c>
      <c r="C1973" s="3">
        <v>44321</v>
      </c>
      <c r="D1973" s="2" t="s">
        <v>22</v>
      </c>
      <c r="E1973" s="2" t="s">
        <v>75</v>
      </c>
      <c r="F1973" s="2" t="s">
        <v>76</v>
      </c>
      <c r="G1973" s="2" t="s">
        <v>18</v>
      </c>
      <c r="H1973" s="4">
        <v>0.35000000000000003</v>
      </c>
      <c r="I1973" s="5">
        <v>5000</v>
      </c>
      <c r="J1973" s="6">
        <v>1750.0000000000002</v>
      </c>
      <c r="K1973" s="6">
        <v>787.50000000000011</v>
      </c>
      <c r="L1973" s="7">
        <v>0.45</v>
      </c>
    </row>
    <row r="1974" spans="1:12" x14ac:dyDescent="0.25">
      <c r="A1974" s="2" t="s">
        <v>21</v>
      </c>
      <c r="B1974" s="2">
        <v>1197831</v>
      </c>
      <c r="C1974" s="3">
        <v>44321</v>
      </c>
      <c r="D1974" s="2" t="s">
        <v>22</v>
      </c>
      <c r="E1974" s="2" t="s">
        <v>75</v>
      </c>
      <c r="F1974" s="2" t="s">
        <v>76</v>
      </c>
      <c r="G1974" s="2" t="s">
        <v>19</v>
      </c>
      <c r="H1974" s="4">
        <v>0.5</v>
      </c>
      <c r="I1974" s="5">
        <v>4000</v>
      </c>
      <c r="J1974" s="6">
        <v>2000</v>
      </c>
      <c r="K1974" s="6">
        <v>600</v>
      </c>
      <c r="L1974" s="7">
        <v>0.3</v>
      </c>
    </row>
    <row r="1975" spans="1:12" x14ac:dyDescent="0.25">
      <c r="A1975" s="2" t="s">
        <v>21</v>
      </c>
      <c r="B1975" s="2">
        <v>1197831</v>
      </c>
      <c r="C1975" s="3">
        <v>44321</v>
      </c>
      <c r="D1975" s="2" t="s">
        <v>22</v>
      </c>
      <c r="E1975" s="2" t="s">
        <v>75</v>
      </c>
      <c r="F1975" s="2" t="s">
        <v>76</v>
      </c>
      <c r="G1975" s="2" t="s">
        <v>20</v>
      </c>
      <c r="H1975" s="4">
        <v>0.45</v>
      </c>
      <c r="I1975" s="5">
        <v>7500</v>
      </c>
      <c r="J1975" s="6">
        <v>3375</v>
      </c>
      <c r="K1975" s="6">
        <v>1687.5</v>
      </c>
      <c r="L1975" s="7">
        <v>0.5</v>
      </c>
    </row>
    <row r="1976" spans="1:12" x14ac:dyDescent="0.25">
      <c r="A1976" s="2" t="s">
        <v>21</v>
      </c>
      <c r="B1976" s="2">
        <v>1197831</v>
      </c>
      <c r="C1976" s="3">
        <v>44351</v>
      </c>
      <c r="D1976" s="2" t="s">
        <v>22</v>
      </c>
      <c r="E1976" s="2" t="s">
        <v>75</v>
      </c>
      <c r="F1976" s="2" t="s">
        <v>76</v>
      </c>
      <c r="G1976" s="2" t="s">
        <v>15</v>
      </c>
      <c r="H1976" s="4">
        <v>0.45</v>
      </c>
      <c r="I1976" s="5">
        <v>7500</v>
      </c>
      <c r="J1976" s="6">
        <v>3375</v>
      </c>
      <c r="K1976" s="6">
        <v>1181.25</v>
      </c>
      <c r="L1976" s="7">
        <v>0.35</v>
      </c>
    </row>
    <row r="1977" spans="1:12" x14ac:dyDescent="0.25">
      <c r="A1977" s="2" t="s">
        <v>21</v>
      </c>
      <c r="B1977" s="2">
        <v>1197831</v>
      </c>
      <c r="C1977" s="3">
        <v>44351</v>
      </c>
      <c r="D1977" s="2" t="s">
        <v>22</v>
      </c>
      <c r="E1977" s="2" t="s">
        <v>75</v>
      </c>
      <c r="F1977" s="2" t="s">
        <v>76</v>
      </c>
      <c r="G1977" s="2" t="s">
        <v>16</v>
      </c>
      <c r="H1977" s="4">
        <v>0.5</v>
      </c>
      <c r="I1977" s="5">
        <v>7500</v>
      </c>
      <c r="J1977" s="6">
        <v>3750</v>
      </c>
      <c r="K1977" s="6">
        <v>1312.5</v>
      </c>
      <c r="L1977" s="7">
        <v>0.35</v>
      </c>
    </row>
    <row r="1978" spans="1:12" x14ac:dyDescent="0.25">
      <c r="A1978" s="2" t="s">
        <v>21</v>
      </c>
      <c r="B1978" s="2">
        <v>1197831</v>
      </c>
      <c r="C1978" s="3">
        <v>44351</v>
      </c>
      <c r="D1978" s="2" t="s">
        <v>22</v>
      </c>
      <c r="E1978" s="2" t="s">
        <v>75</v>
      </c>
      <c r="F1978" s="2" t="s">
        <v>76</v>
      </c>
      <c r="G1978" s="2" t="s">
        <v>17</v>
      </c>
      <c r="H1978" s="4">
        <v>0.5</v>
      </c>
      <c r="I1978" s="5">
        <v>6000</v>
      </c>
      <c r="J1978" s="6">
        <v>3000</v>
      </c>
      <c r="K1978" s="6">
        <v>1050</v>
      </c>
      <c r="L1978" s="7">
        <v>0.35</v>
      </c>
    </row>
    <row r="1979" spans="1:12" x14ac:dyDescent="0.25">
      <c r="A1979" s="2" t="s">
        <v>21</v>
      </c>
      <c r="B1979" s="2">
        <v>1197831</v>
      </c>
      <c r="C1979" s="3">
        <v>44351</v>
      </c>
      <c r="D1979" s="2" t="s">
        <v>22</v>
      </c>
      <c r="E1979" s="2" t="s">
        <v>75</v>
      </c>
      <c r="F1979" s="2" t="s">
        <v>76</v>
      </c>
      <c r="G1979" s="2" t="s">
        <v>18</v>
      </c>
      <c r="H1979" s="4">
        <v>0.5</v>
      </c>
      <c r="I1979" s="5">
        <v>5500</v>
      </c>
      <c r="J1979" s="6">
        <v>2750</v>
      </c>
      <c r="K1979" s="6">
        <v>1237.5</v>
      </c>
      <c r="L1979" s="7">
        <v>0.45</v>
      </c>
    </row>
    <row r="1980" spans="1:12" x14ac:dyDescent="0.25">
      <c r="A1980" s="2" t="s">
        <v>21</v>
      </c>
      <c r="B1980" s="2">
        <v>1197831</v>
      </c>
      <c r="C1980" s="3">
        <v>44351</v>
      </c>
      <c r="D1980" s="2" t="s">
        <v>22</v>
      </c>
      <c r="E1980" s="2" t="s">
        <v>75</v>
      </c>
      <c r="F1980" s="2" t="s">
        <v>76</v>
      </c>
      <c r="G1980" s="2" t="s">
        <v>19</v>
      </c>
      <c r="H1980" s="4">
        <v>0.55000000000000004</v>
      </c>
      <c r="I1980" s="5">
        <v>4500</v>
      </c>
      <c r="J1980" s="6">
        <v>2475</v>
      </c>
      <c r="K1980" s="6">
        <v>742.5</v>
      </c>
      <c r="L1980" s="7">
        <v>0.3</v>
      </c>
    </row>
    <row r="1981" spans="1:12" x14ac:dyDescent="0.25">
      <c r="A1981" s="2" t="s">
        <v>21</v>
      </c>
      <c r="B1981" s="2">
        <v>1197831</v>
      </c>
      <c r="C1981" s="3">
        <v>44351</v>
      </c>
      <c r="D1981" s="2" t="s">
        <v>22</v>
      </c>
      <c r="E1981" s="2" t="s">
        <v>75</v>
      </c>
      <c r="F1981" s="2" t="s">
        <v>76</v>
      </c>
      <c r="G1981" s="2" t="s">
        <v>20</v>
      </c>
      <c r="H1981" s="4">
        <v>0.60000000000000009</v>
      </c>
      <c r="I1981" s="5">
        <v>8250</v>
      </c>
      <c r="J1981" s="6">
        <v>4950.0000000000009</v>
      </c>
      <c r="K1981" s="6">
        <v>2475.0000000000005</v>
      </c>
      <c r="L1981" s="7">
        <v>0.5</v>
      </c>
    </row>
    <row r="1982" spans="1:12" x14ac:dyDescent="0.25">
      <c r="A1982" s="2" t="s">
        <v>21</v>
      </c>
      <c r="B1982" s="2">
        <v>1197831</v>
      </c>
      <c r="C1982" s="3">
        <v>44383</v>
      </c>
      <c r="D1982" s="2" t="s">
        <v>22</v>
      </c>
      <c r="E1982" s="2" t="s">
        <v>75</v>
      </c>
      <c r="F1982" s="2" t="s">
        <v>76</v>
      </c>
      <c r="G1982" s="2" t="s">
        <v>15</v>
      </c>
      <c r="H1982" s="4">
        <v>0.5</v>
      </c>
      <c r="I1982" s="5">
        <v>7750</v>
      </c>
      <c r="J1982" s="6">
        <v>3875</v>
      </c>
      <c r="K1982" s="6">
        <v>1549.9999999999998</v>
      </c>
      <c r="L1982" s="7">
        <v>0.39999999999999997</v>
      </c>
    </row>
    <row r="1983" spans="1:12" x14ac:dyDescent="0.25">
      <c r="A1983" s="2" t="s">
        <v>21</v>
      </c>
      <c r="B1983" s="2">
        <v>1197831</v>
      </c>
      <c r="C1983" s="3">
        <v>44383</v>
      </c>
      <c r="D1983" s="2" t="s">
        <v>22</v>
      </c>
      <c r="E1983" s="2" t="s">
        <v>75</v>
      </c>
      <c r="F1983" s="2" t="s">
        <v>76</v>
      </c>
      <c r="G1983" s="2" t="s">
        <v>16</v>
      </c>
      <c r="H1983" s="4">
        <v>0.55000000000000004</v>
      </c>
      <c r="I1983" s="5">
        <v>7750</v>
      </c>
      <c r="J1983" s="6">
        <v>4262.5</v>
      </c>
      <c r="K1983" s="6">
        <v>1704.9999999999998</v>
      </c>
      <c r="L1983" s="7">
        <v>0.39999999999999997</v>
      </c>
    </row>
    <row r="1984" spans="1:12" x14ac:dyDescent="0.25">
      <c r="A1984" s="2" t="s">
        <v>21</v>
      </c>
      <c r="B1984" s="2">
        <v>1197831</v>
      </c>
      <c r="C1984" s="3">
        <v>44383</v>
      </c>
      <c r="D1984" s="2" t="s">
        <v>22</v>
      </c>
      <c r="E1984" s="2" t="s">
        <v>75</v>
      </c>
      <c r="F1984" s="2" t="s">
        <v>76</v>
      </c>
      <c r="G1984" s="2" t="s">
        <v>17</v>
      </c>
      <c r="H1984" s="4">
        <v>0.5</v>
      </c>
      <c r="I1984" s="5">
        <v>9250</v>
      </c>
      <c r="J1984" s="6">
        <v>4625</v>
      </c>
      <c r="K1984" s="6">
        <v>1849.9999999999998</v>
      </c>
      <c r="L1984" s="7">
        <v>0.39999999999999997</v>
      </c>
    </row>
    <row r="1985" spans="1:12" x14ac:dyDescent="0.25">
      <c r="A1985" s="2" t="s">
        <v>21</v>
      </c>
      <c r="B1985" s="2">
        <v>1197831</v>
      </c>
      <c r="C1985" s="3">
        <v>44383</v>
      </c>
      <c r="D1985" s="2" t="s">
        <v>22</v>
      </c>
      <c r="E1985" s="2" t="s">
        <v>75</v>
      </c>
      <c r="F1985" s="2" t="s">
        <v>76</v>
      </c>
      <c r="G1985" s="2" t="s">
        <v>18</v>
      </c>
      <c r="H1985" s="4">
        <v>0.5</v>
      </c>
      <c r="I1985" s="5">
        <v>5250</v>
      </c>
      <c r="J1985" s="6">
        <v>2625</v>
      </c>
      <c r="K1985" s="6">
        <v>1312.5</v>
      </c>
      <c r="L1985" s="7">
        <v>0.5</v>
      </c>
    </row>
    <row r="1986" spans="1:12" x14ac:dyDescent="0.25">
      <c r="A1986" s="2" t="s">
        <v>21</v>
      </c>
      <c r="B1986" s="2">
        <v>1197831</v>
      </c>
      <c r="C1986" s="3">
        <v>44383</v>
      </c>
      <c r="D1986" s="2" t="s">
        <v>22</v>
      </c>
      <c r="E1986" s="2" t="s">
        <v>75</v>
      </c>
      <c r="F1986" s="2" t="s">
        <v>76</v>
      </c>
      <c r="G1986" s="2" t="s">
        <v>19</v>
      </c>
      <c r="H1986" s="4">
        <v>0.55000000000000004</v>
      </c>
      <c r="I1986" s="5">
        <v>5250</v>
      </c>
      <c r="J1986" s="6">
        <v>2887.5000000000005</v>
      </c>
      <c r="K1986" s="6">
        <v>1010.6250000000001</v>
      </c>
      <c r="L1986" s="7">
        <v>0.35</v>
      </c>
    </row>
    <row r="1987" spans="1:12" x14ac:dyDescent="0.25">
      <c r="A1987" s="2" t="s">
        <v>21</v>
      </c>
      <c r="B1987" s="2">
        <v>1197831</v>
      </c>
      <c r="C1987" s="3">
        <v>44383</v>
      </c>
      <c r="D1987" s="2" t="s">
        <v>22</v>
      </c>
      <c r="E1987" s="2" t="s">
        <v>75</v>
      </c>
      <c r="F1987" s="2" t="s">
        <v>76</v>
      </c>
      <c r="G1987" s="2" t="s">
        <v>20</v>
      </c>
      <c r="H1987" s="4">
        <v>0.65</v>
      </c>
      <c r="I1987" s="5">
        <v>8000</v>
      </c>
      <c r="J1987" s="6">
        <v>5200</v>
      </c>
      <c r="K1987" s="6">
        <v>2860.0000000000005</v>
      </c>
      <c r="L1987" s="7">
        <v>0.55000000000000004</v>
      </c>
    </row>
    <row r="1988" spans="1:12" x14ac:dyDescent="0.25">
      <c r="A1988" s="2" t="s">
        <v>21</v>
      </c>
      <c r="B1988" s="2">
        <v>1197831</v>
      </c>
      <c r="C1988" s="3">
        <v>44416</v>
      </c>
      <c r="D1988" s="2" t="s">
        <v>22</v>
      </c>
      <c r="E1988" s="2" t="s">
        <v>75</v>
      </c>
      <c r="F1988" s="2" t="s">
        <v>76</v>
      </c>
      <c r="G1988" s="2" t="s">
        <v>15</v>
      </c>
      <c r="H1988" s="4">
        <v>0.5</v>
      </c>
      <c r="I1988" s="5">
        <v>7500</v>
      </c>
      <c r="J1988" s="6">
        <v>3750</v>
      </c>
      <c r="K1988" s="6">
        <v>1499.9999999999998</v>
      </c>
      <c r="L1988" s="7">
        <v>0.39999999999999997</v>
      </c>
    </row>
    <row r="1989" spans="1:12" x14ac:dyDescent="0.25">
      <c r="A1989" s="2" t="s">
        <v>21</v>
      </c>
      <c r="B1989" s="2">
        <v>1197831</v>
      </c>
      <c r="C1989" s="3">
        <v>44416</v>
      </c>
      <c r="D1989" s="2" t="s">
        <v>22</v>
      </c>
      <c r="E1989" s="2" t="s">
        <v>75</v>
      </c>
      <c r="F1989" s="2" t="s">
        <v>76</v>
      </c>
      <c r="G1989" s="2" t="s">
        <v>16</v>
      </c>
      <c r="H1989" s="4">
        <v>0.55000000000000004</v>
      </c>
      <c r="I1989" s="5">
        <v>7500</v>
      </c>
      <c r="J1989" s="6">
        <v>4125</v>
      </c>
      <c r="K1989" s="6">
        <v>1649.9999999999998</v>
      </c>
      <c r="L1989" s="7">
        <v>0.39999999999999997</v>
      </c>
    </row>
    <row r="1990" spans="1:12" x14ac:dyDescent="0.25">
      <c r="A1990" s="2" t="s">
        <v>21</v>
      </c>
      <c r="B1990" s="2">
        <v>1197831</v>
      </c>
      <c r="C1990" s="3">
        <v>44416</v>
      </c>
      <c r="D1990" s="2" t="s">
        <v>22</v>
      </c>
      <c r="E1990" s="2" t="s">
        <v>75</v>
      </c>
      <c r="F1990" s="2" t="s">
        <v>76</v>
      </c>
      <c r="G1990" s="2" t="s">
        <v>17</v>
      </c>
      <c r="H1990" s="4">
        <v>0.5</v>
      </c>
      <c r="I1990" s="5">
        <v>9250</v>
      </c>
      <c r="J1990" s="6">
        <v>4625</v>
      </c>
      <c r="K1990" s="6">
        <v>1849.9999999999998</v>
      </c>
      <c r="L1990" s="7">
        <v>0.39999999999999997</v>
      </c>
    </row>
    <row r="1991" spans="1:12" x14ac:dyDescent="0.25">
      <c r="A1991" s="2" t="s">
        <v>21</v>
      </c>
      <c r="B1991" s="2">
        <v>1197831</v>
      </c>
      <c r="C1991" s="3">
        <v>44416</v>
      </c>
      <c r="D1991" s="2" t="s">
        <v>22</v>
      </c>
      <c r="E1991" s="2" t="s">
        <v>75</v>
      </c>
      <c r="F1991" s="2" t="s">
        <v>76</v>
      </c>
      <c r="G1991" s="2" t="s">
        <v>18</v>
      </c>
      <c r="H1991" s="4">
        <v>0.5</v>
      </c>
      <c r="I1991" s="5">
        <v>4750</v>
      </c>
      <c r="J1991" s="6">
        <v>2375</v>
      </c>
      <c r="K1991" s="6">
        <v>1187.5</v>
      </c>
      <c r="L1991" s="7">
        <v>0.5</v>
      </c>
    </row>
    <row r="1992" spans="1:12" x14ac:dyDescent="0.25">
      <c r="A1992" s="2" t="s">
        <v>21</v>
      </c>
      <c r="B1992" s="2">
        <v>1197831</v>
      </c>
      <c r="C1992" s="3">
        <v>44416</v>
      </c>
      <c r="D1992" s="2" t="s">
        <v>22</v>
      </c>
      <c r="E1992" s="2" t="s">
        <v>75</v>
      </c>
      <c r="F1992" s="2" t="s">
        <v>76</v>
      </c>
      <c r="G1992" s="2" t="s">
        <v>19</v>
      </c>
      <c r="H1992" s="4">
        <v>0.55000000000000004</v>
      </c>
      <c r="I1992" s="5">
        <v>4750</v>
      </c>
      <c r="J1992" s="6">
        <v>2612.5</v>
      </c>
      <c r="K1992" s="6">
        <v>914.37499999999989</v>
      </c>
      <c r="L1992" s="7">
        <v>0.35</v>
      </c>
    </row>
    <row r="1993" spans="1:12" x14ac:dyDescent="0.25">
      <c r="A1993" s="2" t="s">
        <v>21</v>
      </c>
      <c r="B1993" s="2">
        <v>1197831</v>
      </c>
      <c r="C1993" s="3">
        <v>44416</v>
      </c>
      <c r="D1993" s="2" t="s">
        <v>22</v>
      </c>
      <c r="E1993" s="2" t="s">
        <v>75</v>
      </c>
      <c r="F1993" s="2" t="s">
        <v>76</v>
      </c>
      <c r="G1993" s="2" t="s">
        <v>20</v>
      </c>
      <c r="H1993" s="4">
        <v>0.6</v>
      </c>
      <c r="I1993" s="5">
        <v>7250</v>
      </c>
      <c r="J1993" s="6">
        <v>4350</v>
      </c>
      <c r="K1993" s="6">
        <v>2392.5</v>
      </c>
      <c r="L1993" s="7">
        <v>0.55000000000000004</v>
      </c>
    </row>
    <row r="1994" spans="1:12" x14ac:dyDescent="0.25">
      <c r="A1994" s="2" t="s">
        <v>21</v>
      </c>
      <c r="B1994" s="2">
        <v>1197831</v>
      </c>
      <c r="C1994" s="3">
        <v>44444</v>
      </c>
      <c r="D1994" s="2" t="s">
        <v>22</v>
      </c>
      <c r="E1994" s="2" t="s">
        <v>75</v>
      </c>
      <c r="F1994" s="2" t="s">
        <v>76</v>
      </c>
      <c r="G1994" s="2" t="s">
        <v>15</v>
      </c>
      <c r="H1994" s="4">
        <v>0.55000000000000004</v>
      </c>
      <c r="I1994" s="5">
        <v>6750</v>
      </c>
      <c r="J1994" s="6">
        <v>3712.5000000000005</v>
      </c>
      <c r="K1994" s="6">
        <v>1485</v>
      </c>
      <c r="L1994" s="7">
        <v>0.39999999999999997</v>
      </c>
    </row>
    <row r="1995" spans="1:12" x14ac:dyDescent="0.25">
      <c r="A1995" s="2" t="s">
        <v>21</v>
      </c>
      <c r="B1995" s="2">
        <v>1197831</v>
      </c>
      <c r="C1995" s="3">
        <v>44444</v>
      </c>
      <c r="D1995" s="2" t="s">
        <v>22</v>
      </c>
      <c r="E1995" s="2" t="s">
        <v>75</v>
      </c>
      <c r="F1995" s="2" t="s">
        <v>76</v>
      </c>
      <c r="G1995" s="2" t="s">
        <v>16</v>
      </c>
      <c r="H1995" s="4">
        <v>0.55000000000000004</v>
      </c>
      <c r="I1995" s="5">
        <v>6250</v>
      </c>
      <c r="J1995" s="6">
        <v>3437.5000000000005</v>
      </c>
      <c r="K1995" s="6">
        <v>1375</v>
      </c>
      <c r="L1995" s="7">
        <v>0.39999999999999997</v>
      </c>
    </row>
    <row r="1996" spans="1:12" x14ac:dyDescent="0.25">
      <c r="A1996" s="2" t="s">
        <v>21</v>
      </c>
      <c r="B1996" s="2">
        <v>1197831</v>
      </c>
      <c r="C1996" s="3">
        <v>44444</v>
      </c>
      <c r="D1996" s="2" t="s">
        <v>22</v>
      </c>
      <c r="E1996" s="2" t="s">
        <v>75</v>
      </c>
      <c r="F1996" s="2" t="s">
        <v>76</v>
      </c>
      <c r="G1996" s="2" t="s">
        <v>17</v>
      </c>
      <c r="H1996" s="4">
        <v>0.6</v>
      </c>
      <c r="I1996" s="5">
        <v>6750</v>
      </c>
      <c r="J1996" s="6">
        <v>4050</v>
      </c>
      <c r="K1996" s="6">
        <v>1619.9999999999998</v>
      </c>
      <c r="L1996" s="7">
        <v>0.39999999999999997</v>
      </c>
    </row>
    <row r="1997" spans="1:12" x14ac:dyDescent="0.25">
      <c r="A1997" s="2" t="s">
        <v>21</v>
      </c>
      <c r="B1997" s="2">
        <v>1197831</v>
      </c>
      <c r="C1997" s="3">
        <v>44444</v>
      </c>
      <c r="D1997" s="2" t="s">
        <v>22</v>
      </c>
      <c r="E1997" s="2" t="s">
        <v>75</v>
      </c>
      <c r="F1997" s="2" t="s">
        <v>76</v>
      </c>
      <c r="G1997" s="2" t="s">
        <v>18</v>
      </c>
      <c r="H1997" s="4">
        <v>0.6</v>
      </c>
      <c r="I1997" s="5">
        <v>4000</v>
      </c>
      <c r="J1997" s="6">
        <v>2400</v>
      </c>
      <c r="K1997" s="6">
        <v>1200</v>
      </c>
      <c r="L1997" s="7">
        <v>0.5</v>
      </c>
    </row>
    <row r="1998" spans="1:12" x14ac:dyDescent="0.25">
      <c r="A1998" s="2" t="s">
        <v>21</v>
      </c>
      <c r="B1998" s="2">
        <v>1197831</v>
      </c>
      <c r="C1998" s="3">
        <v>44444</v>
      </c>
      <c r="D1998" s="2" t="s">
        <v>22</v>
      </c>
      <c r="E1998" s="2" t="s">
        <v>75</v>
      </c>
      <c r="F1998" s="2" t="s">
        <v>76</v>
      </c>
      <c r="G1998" s="2" t="s">
        <v>19</v>
      </c>
      <c r="H1998" s="4">
        <v>0.55000000000000004</v>
      </c>
      <c r="I1998" s="5">
        <v>4000</v>
      </c>
      <c r="J1998" s="6">
        <v>2200</v>
      </c>
      <c r="K1998" s="6">
        <v>770</v>
      </c>
      <c r="L1998" s="7">
        <v>0.35</v>
      </c>
    </row>
    <row r="1999" spans="1:12" x14ac:dyDescent="0.25">
      <c r="A1999" s="2" t="s">
        <v>21</v>
      </c>
      <c r="B1999" s="2">
        <v>1197831</v>
      </c>
      <c r="C1999" s="3">
        <v>44444</v>
      </c>
      <c r="D1999" s="2" t="s">
        <v>22</v>
      </c>
      <c r="E1999" s="2" t="s">
        <v>75</v>
      </c>
      <c r="F1999" s="2" t="s">
        <v>76</v>
      </c>
      <c r="G1999" s="2" t="s">
        <v>20</v>
      </c>
      <c r="H1999" s="4">
        <v>0.5</v>
      </c>
      <c r="I1999" s="5">
        <v>6250</v>
      </c>
      <c r="J1999" s="6">
        <v>3125</v>
      </c>
      <c r="K1999" s="6">
        <v>1718.7500000000002</v>
      </c>
      <c r="L1999" s="7">
        <v>0.55000000000000004</v>
      </c>
    </row>
    <row r="2000" spans="1:12" x14ac:dyDescent="0.25">
      <c r="A2000" s="2" t="s">
        <v>21</v>
      </c>
      <c r="B2000" s="2">
        <v>1197831</v>
      </c>
      <c r="C2000" s="3">
        <v>44473</v>
      </c>
      <c r="D2000" s="2" t="s">
        <v>22</v>
      </c>
      <c r="E2000" s="2" t="s">
        <v>75</v>
      </c>
      <c r="F2000" s="2" t="s">
        <v>76</v>
      </c>
      <c r="G2000" s="2" t="s">
        <v>15</v>
      </c>
      <c r="H2000" s="4">
        <v>0.4</v>
      </c>
      <c r="I2000" s="5">
        <v>5750</v>
      </c>
      <c r="J2000" s="6">
        <v>2300</v>
      </c>
      <c r="K2000" s="6">
        <v>919.99999999999989</v>
      </c>
      <c r="L2000" s="7">
        <v>0.39999999999999997</v>
      </c>
    </row>
    <row r="2001" spans="1:12" x14ac:dyDescent="0.25">
      <c r="A2001" s="2" t="s">
        <v>21</v>
      </c>
      <c r="B2001" s="2">
        <v>1197831</v>
      </c>
      <c r="C2001" s="3">
        <v>44473</v>
      </c>
      <c r="D2001" s="2" t="s">
        <v>22</v>
      </c>
      <c r="E2001" s="2" t="s">
        <v>75</v>
      </c>
      <c r="F2001" s="2" t="s">
        <v>76</v>
      </c>
      <c r="G2001" s="2" t="s">
        <v>16</v>
      </c>
      <c r="H2001" s="4">
        <v>0.4</v>
      </c>
      <c r="I2001" s="5">
        <v>5750</v>
      </c>
      <c r="J2001" s="6">
        <v>2300</v>
      </c>
      <c r="K2001" s="6">
        <v>919.99999999999989</v>
      </c>
      <c r="L2001" s="7">
        <v>0.39999999999999997</v>
      </c>
    </row>
    <row r="2002" spans="1:12" x14ac:dyDescent="0.25">
      <c r="A2002" s="2" t="s">
        <v>21</v>
      </c>
      <c r="B2002" s="2">
        <v>1197831</v>
      </c>
      <c r="C2002" s="3">
        <v>44473</v>
      </c>
      <c r="D2002" s="2" t="s">
        <v>22</v>
      </c>
      <c r="E2002" s="2" t="s">
        <v>75</v>
      </c>
      <c r="F2002" s="2" t="s">
        <v>76</v>
      </c>
      <c r="G2002" s="2" t="s">
        <v>17</v>
      </c>
      <c r="H2002" s="4">
        <v>0.45</v>
      </c>
      <c r="I2002" s="5">
        <v>5250</v>
      </c>
      <c r="J2002" s="6">
        <v>2362.5</v>
      </c>
      <c r="K2002" s="6">
        <v>944.99999999999989</v>
      </c>
      <c r="L2002" s="7">
        <v>0.39999999999999997</v>
      </c>
    </row>
    <row r="2003" spans="1:12" x14ac:dyDescent="0.25">
      <c r="A2003" s="2" t="s">
        <v>21</v>
      </c>
      <c r="B2003" s="2">
        <v>1197831</v>
      </c>
      <c r="C2003" s="3">
        <v>44473</v>
      </c>
      <c r="D2003" s="2" t="s">
        <v>22</v>
      </c>
      <c r="E2003" s="2" t="s">
        <v>75</v>
      </c>
      <c r="F2003" s="2" t="s">
        <v>76</v>
      </c>
      <c r="G2003" s="2" t="s">
        <v>18</v>
      </c>
      <c r="H2003" s="4">
        <v>0.45</v>
      </c>
      <c r="I2003" s="5">
        <v>3750</v>
      </c>
      <c r="J2003" s="6">
        <v>1687.5</v>
      </c>
      <c r="K2003" s="6">
        <v>843.75</v>
      </c>
      <c r="L2003" s="7">
        <v>0.5</v>
      </c>
    </row>
    <row r="2004" spans="1:12" x14ac:dyDescent="0.25">
      <c r="A2004" s="2" t="s">
        <v>21</v>
      </c>
      <c r="B2004" s="2">
        <v>1197831</v>
      </c>
      <c r="C2004" s="3">
        <v>44473</v>
      </c>
      <c r="D2004" s="2" t="s">
        <v>22</v>
      </c>
      <c r="E2004" s="2" t="s">
        <v>75</v>
      </c>
      <c r="F2004" s="2" t="s">
        <v>76</v>
      </c>
      <c r="G2004" s="2" t="s">
        <v>19</v>
      </c>
      <c r="H2004" s="4">
        <v>0.35000000000000003</v>
      </c>
      <c r="I2004" s="5">
        <v>3500</v>
      </c>
      <c r="J2004" s="6">
        <v>1225.0000000000002</v>
      </c>
      <c r="K2004" s="6">
        <v>428.75000000000006</v>
      </c>
      <c r="L2004" s="7">
        <v>0.35</v>
      </c>
    </row>
    <row r="2005" spans="1:12" x14ac:dyDescent="0.25">
      <c r="A2005" s="2" t="s">
        <v>21</v>
      </c>
      <c r="B2005" s="2">
        <v>1197831</v>
      </c>
      <c r="C2005" s="3">
        <v>44473</v>
      </c>
      <c r="D2005" s="2" t="s">
        <v>22</v>
      </c>
      <c r="E2005" s="2" t="s">
        <v>75</v>
      </c>
      <c r="F2005" s="2" t="s">
        <v>76</v>
      </c>
      <c r="G2005" s="2" t="s">
        <v>20</v>
      </c>
      <c r="H2005" s="4">
        <v>0.45</v>
      </c>
      <c r="I2005" s="5">
        <v>5250</v>
      </c>
      <c r="J2005" s="6">
        <v>2362.5</v>
      </c>
      <c r="K2005" s="6">
        <v>1299.375</v>
      </c>
      <c r="L2005" s="7">
        <v>0.55000000000000004</v>
      </c>
    </row>
    <row r="2006" spans="1:12" x14ac:dyDescent="0.25">
      <c r="A2006" s="2" t="s">
        <v>21</v>
      </c>
      <c r="B2006" s="2">
        <v>1197831</v>
      </c>
      <c r="C2006" s="3">
        <v>44505</v>
      </c>
      <c r="D2006" s="2" t="s">
        <v>22</v>
      </c>
      <c r="E2006" s="2" t="s">
        <v>75</v>
      </c>
      <c r="F2006" s="2" t="s">
        <v>76</v>
      </c>
      <c r="G2006" s="2" t="s">
        <v>15</v>
      </c>
      <c r="H2006" s="4">
        <v>0.35000000000000003</v>
      </c>
      <c r="I2006" s="5">
        <v>6750</v>
      </c>
      <c r="J2006" s="6">
        <v>2362.5</v>
      </c>
      <c r="K2006" s="6">
        <v>944.99999999999989</v>
      </c>
      <c r="L2006" s="7">
        <v>0.39999999999999997</v>
      </c>
    </row>
    <row r="2007" spans="1:12" x14ac:dyDescent="0.25">
      <c r="A2007" s="2" t="s">
        <v>21</v>
      </c>
      <c r="B2007" s="2">
        <v>1197831</v>
      </c>
      <c r="C2007" s="3">
        <v>44505</v>
      </c>
      <c r="D2007" s="2" t="s">
        <v>22</v>
      </c>
      <c r="E2007" s="2" t="s">
        <v>75</v>
      </c>
      <c r="F2007" s="2" t="s">
        <v>76</v>
      </c>
      <c r="G2007" s="2" t="s">
        <v>16</v>
      </c>
      <c r="H2007" s="4">
        <v>0.35000000000000003</v>
      </c>
      <c r="I2007" s="5">
        <v>6750</v>
      </c>
      <c r="J2007" s="6">
        <v>2362.5</v>
      </c>
      <c r="K2007" s="6">
        <v>944.99999999999989</v>
      </c>
      <c r="L2007" s="7">
        <v>0.39999999999999997</v>
      </c>
    </row>
    <row r="2008" spans="1:12" x14ac:dyDescent="0.25">
      <c r="A2008" s="2" t="s">
        <v>21</v>
      </c>
      <c r="B2008" s="2">
        <v>1197831</v>
      </c>
      <c r="C2008" s="3">
        <v>44505</v>
      </c>
      <c r="D2008" s="2" t="s">
        <v>22</v>
      </c>
      <c r="E2008" s="2" t="s">
        <v>75</v>
      </c>
      <c r="F2008" s="2" t="s">
        <v>76</v>
      </c>
      <c r="G2008" s="2" t="s">
        <v>17</v>
      </c>
      <c r="H2008" s="4">
        <v>0.6</v>
      </c>
      <c r="I2008" s="5">
        <v>6000</v>
      </c>
      <c r="J2008" s="6">
        <v>3600</v>
      </c>
      <c r="K2008" s="6">
        <v>1439.9999999999998</v>
      </c>
      <c r="L2008" s="7">
        <v>0.39999999999999997</v>
      </c>
    </row>
    <row r="2009" spans="1:12" x14ac:dyDescent="0.25">
      <c r="A2009" s="2" t="s">
        <v>21</v>
      </c>
      <c r="B2009" s="2">
        <v>1197831</v>
      </c>
      <c r="C2009" s="3">
        <v>44505</v>
      </c>
      <c r="D2009" s="2" t="s">
        <v>22</v>
      </c>
      <c r="E2009" s="2" t="s">
        <v>75</v>
      </c>
      <c r="F2009" s="2" t="s">
        <v>76</v>
      </c>
      <c r="G2009" s="2" t="s">
        <v>18</v>
      </c>
      <c r="H2009" s="4">
        <v>0.6</v>
      </c>
      <c r="I2009" s="5">
        <v>4500</v>
      </c>
      <c r="J2009" s="6">
        <v>2700</v>
      </c>
      <c r="K2009" s="6">
        <v>1350</v>
      </c>
      <c r="L2009" s="7">
        <v>0.5</v>
      </c>
    </row>
    <row r="2010" spans="1:12" x14ac:dyDescent="0.25">
      <c r="A2010" s="2" t="s">
        <v>21</v>
      </c>
      <c r="B2010" s="2">
        <v>1197831</v>
      </c>
      <c r="C2010" s="3">
        <v>44505</v>
      </c>
      <c r="D2010" s="2" t="s">
        <v>22</v>
      </c>
      <c r="E2010" s="2" t="s">
        <v>75</v>
      </c>
      <c r="F2010" s="2" t="s">
        <v>76</v>
      </c>
      <c r="G2010" s="2" t="s">
        <v>19</v>
      </c>
      <c r="H2010" s="4">
        <v>0.54999999999999993</v>
      </c>
      <c r="I2010" s="5">
        <v>4250</v>
      </c>
      <c r="J2010" s="6">
        <v>2337.4999999999995</v>
      </c>
      <c r="K2010" s="6">
        <v>818.12499999999977</v>
      </c>
      <c r="L2010" s="7">
        <v>0.35</v>
      </c>
    </row>
    <row r="2011" spans="1:12" x14ac:dyDescent="0.25">
      <c r="A2011" s="2" t="s">
        <v>21</v>
      </c>
      <c r="B2011" s="2">
        <v>1197831</v>
      </c>
      <c r="C2011" s="3">
        <v>44505</v>
      </c>
      <c r="D2011" s="2" t="s">
        <v>22</v>
      </c>
      <c r="E2011" s="2" t="s">
        <v>75</v>
      </c>
      <c r="F2011" s="2" t="s">
        <v>76</v>
      </c>
      <c r="G2011" s="2" t="s">
        <v>20</v>
      </c>
      <c r="H2011" s="4">
        <v>0.65</v>
      </c>
      <c r="I2011" s="5">
        <v>6250</v>
      </c>
      <c r="J2011" s="6">
        <v>4062.5</v>
      </c>
      <c r="K2011" s="6">
        <v>2234.375</v>
      </c>
      <c r="L2011" s="7">
        <v>0.55000000000000004</v>
      </c>
    </row>
    <row r="2012" spans="1:12" x14ac:dyDescent="0.25">
      <c r="A2012" s="2" t="s">
        <v>21</v>
      </c>
      <c r="B2012" s="2">
        <v>1197831</v>
      </c>
      <c r="C2012" s="3">
        <v>44534</v>
      </c>
      <c r="D2012" s="2" t="s">
        <v>22</v>
      </c>
      <c r="E2012" s="2" t="s">
        <v>75</v>
      </c>
      <c r="F2012" s="2" t="s">
        <v>76</v>
      </c>
      <c r="G2012" s="2" t="s">
        <v>15</v>
      </c>
      <c r="H2012" s="4">
        <v>0.54999999999999993</v>
      </c>
      <c r="I2012" s="5">
        <v>7750</v>
      </c>
      <c r="J2012" s="6">
        <v>4262.4999999999991</v>
      </c>
      <c r="K2012" s="6">
        <v>1704.9999999999995</v>
      </c>
      <c r="L2012" s="7">
        <v>0.39999999999999997</v>
      </c>
    </row>
    <row r="2013" spans="1:12" x14ac:dyDescent="0.25">
      <c r="A2013" s="2" t="s">
        <v>21</v>
      </c>
      <c r="B2013" s="2">
        <v>1197831</v>
      </c>
      <c r="C2013" s="3">
        <v>44534</v>
      </c>
      <c r="D2013" s="2" t="s">
        <v>22</v>
      </c>
      <c r="E2013" s="2" t="s">
        <v>75</v>
      </c>
      <c r="F2013" s="2" t="s">
        <v>76</v>
      </c>
      <c r="G2013" s="2" t="s">
        <v>16</v>
      </c>
      <c r="H2013" s="4">
        <v>0.54999999999999993</v>
      </c>
      <c r="I2013" s="5">
        <v>7750</v>
      </c>
      <c r="J2013" s="6">
        <v>4262.4999999999991</v>
      </c>
      <c r="K2013" s="6">
        <v>1704.9999999999995</v>
      </c>
      <c r="L2013" s="7">
        <v>0.39999999999999997</v>
      </c>
    </row>
    <row r="2014" spans="1:12" x14ac:dyDescent="0.25">
      <c r="A2014" s="2" t="s">
        <v>21</v>
      </c>
      <c r="B2014" s="2">
        <v>1197831</v>
      </c>
      <c r="C2014" s="3">
        <v>44534</v>
      </c>
      <c r="D2014" s="2" t="s">
        <v>22</v>
      </c>
      <c r="E2014" s="2" t="s">
        <v>75</v>
      </c>
      <c r="F2014" s="2" t="s">
        <v>76</v>
      </c>
      <c r="G2014" s="2" t="s">
        <v>17</v>
      </c>
      <c r="H2014" s="4">
        <v>0.6</v>
      </c>
      <c r="I2014" s="5">
        <v>6750</v>
      </c>
      <c r="J2014" s="6">
        <v>4050</v>
      </c>
      <c r="K2014" s="6">
        <v>1619.9999999999998</v>
      </c>
      <c r="L2014" s="7">
        <v>0.39999999999999997</v>
      </c>
    </row>
    <row r="2015" spans="1:12" x14ac:dyDescent="0.25">
      <c r="A2015" s="2" t="s">
        <v>21</v>
      </c>
      <c r="B2015" s="2">
        <v>1197831</v>
      </c>
      <c r="C2015" s="3">
        <v>44534</v>
      </c>
      <c r="D2015" s="2" t="s">
        <v>22</v>
      </c>
      <c r="E2015" s="2" t="s">
        <v>75</v>
      </c>
      <c r="F2015" s="2" t="s">
        <v>76</v>
      </c>
      <c r="G2015" s="2" t="s">
        <v>18</v>
      </c>
      <c r="H2015" s="4">
        <v>0.6</v>
      </c>
      <c r="I2015" s="5">
        <v>5250</v>
      </c>
      <c r="J2015" s="6">
        <v>3150</v>
      </c>
      <c r="K2015" s="6">
        <v>1575</v>
      </c>
      <c r="L2015" s="7">
        <v>0.5</v>
      </c>
    </row>
    <row r="2016" spans="1:12" x14ac:dyDescent="0.25">
      <c r="A2016" s="2" t="s">
        <v>21</v>
      </c>
      <c r="B2016" s="2">
        <v>1197831</v>
      </c>
      <c r="C2016" s="3">
        <v>44534</v>
      </c>
      <c r="D2016" s="2" t="s">
        <v>22</v>
      </c>
      <c r="E2016" s="2" t="s">
        <v>75</v>
      </c>
      <c r="F2016" s="2" t="s">
        <v>76</v>
      </c>
      <c r="G2016" s="2" t="s">
        <v>19</v>
      </c>
      <c r="H2016" s="4">
        <v>0.54999999999999993</v>
      </c>
      <c r="I2016" s="5">
        <v>4750</v>
      </c>
      <c r="J2016" s="6">
        <v>2612.4999999999995</v>
      </c>
      <c r="K2016" s="6">
        <v>914.37499999999977</v>
      </c>
      <c r="L2016" s="7">
        <v>0.35</v>
      </c>
    </row>
    <row r="2017" spans="1:12" x14ac:dyDescent="0.25">
      <c r="A2017" s="2" t="s">
        <v>21</v>
      </c>
      <c r="B2017" s="2">
        <v>1197831</v>
      </c>
      <c r="C2017" s="3">
        <v>44534</v>
      </c>
      <c r="D2017" s="2" t="s">
        <v>22</v>
      </c>
      <c r="E2017" s="2" t="s">
        <v>75</v>
      </c>
      <c r="F2017" s="2" t="s">
        <v>76</v>
      </c>
      <c r="G2017" s="2" t="s">
        <v>20</v>
      </c>
      <c r="H2017" s="4">
        <v>0.65</v>
      </c>
      <c r="I2017" s="5">
        <v>7250</v>
      </c>
      <c r="J2017" s="6">
        <v>4712.5</v>
      </c>
      <c r="K2017" s="6">
        <v>2591.875</v>
      </c>
      <c r="L2017" s="7">
        <v>0.55000000000000004</v>
      </c>
    </row>
    <row r="2018" spans="1:12" x14ac:dyDescent="0.25">
      <c r="A2018" s="2" t="s">
        <v>25</v>
      </c>
      <c r="B2018" s="2">
        <v>1128299</v>
      </c>
      <c r="C2018" s="3">
        <v>44219</v>
      </c>
      <c r="D2018" s="2" t="s">
        <v>26</v>
      </c>
      <c r="E2018" s="2" t="s">
        <v>77</v>
      </c>
      <c r="F2018" s="2" t="s">
        <v>78</v>
      </c>
      <c r="G2018" s="2" t="s">
        <v>15</v>
      </c>
      <c r="H2018" s="4">
        <v>0.29999999999999993</v>
      </c>
      <c r="I2018" s="5">
        <v>4250</v>
      </c>
      <c r="J2018" s="6">
        <v>1274.9999999999998</v>
      </c>
      <c r="K2018" s="6">
        <v>446.24999999999989</v>
      </c>
      <c r="L2018" s="7">
        <v>0.35</v>
      </c>
    </row>
    <row r="2019" spans="1:12" x14ac:dyDescent="0.25">
      <c r="A2019" s="2" t="s">
        <v>25</v>
      </c>
      <c r="B2019" s="2">
        <v>1128299</v>
      </c>
      <c r="C2019" s="3">
        <v>44219</v>
      </c>
      <c r="D2019" s="2" t="s">
        <v>26</v>
      </c>
      <c r="E2019" s="2" t="s">
        <v>77</v>
      </c>
      <c r="F2019" s="2" t="s">
        <v>78</v>
      </c>
      <c r="G2019" s="2" t="s">
        <v>16</v>
      </c>
      <c r="H2019" s="4">
        <v>0.4</v>
      </c>
      <c r="I2019" s="5">
        <v>4250</v>
      </c>
      <c r="J2019" s="6">
        <v>1700</v>
      </c>
      <c r="K2019" s="6">
        <v>680</v>
      </c>
      <c r="L2019" s="7">
        <v>0.4</v>
      </c>
    </row>
    <row r="2020" spans="1:12" x14ac:dyDescent="0.25">
      <c r="A2020" s="2" t="s">
        <v>25</v>
      </c>
      <c r="B2020" s="2">
        <v>1128299</v>
      </c>
      <c r="C2020" s="3">
        <v>44219</v>
      </c>
      <c r="D2020" s="2" t="s">
        <v>26</v>
      </c>
      <c r="E2020" s="2" t="s">
        <v>77</v>
      </c>
      <c r="F2020" s="2" t="s">
        <v>78</v>
      </c>
      <c r="G2020" s="2" t="s">
        <v>17</v>
      </c>
      <c r="H2020" s="4">
        <v>0.4</v>
      </c>
      <c r="I2020" s="5">
        <v>4250</v>
      </c>
      <c r="J2020" s="6">
        <v>1700</v>
      </c>
      <c r="K2020" s="6">
        <v>595</v>
      </c>
      <c r="L2020" s="7">
        <v>0.35</v>
      </c>
    </row>
    <row r="2021" spans="1:12" x14ac:dyDescent="0.25">
      <c r="A2021" s="2" t="s">
        <v>25</v>
      </c>
      <c r="B2021" s="2">
        <v>1128299</v>
      </c>
      <c r="C2021" s="3">
        <v>44219</v>
      </c>
      <c r="D2021" s="2" t="s">
        <v>26</v>
      </c>
      <c r="E2021" s="2" t="s">
        <v>77</v>
      </c>
      <c r="F2021" s="2" t="s">
        <v>78</v>
      </c>
      <c r="G2021" s="2" t="s">
        <v>18</v>
      </c>
      <c r="H2021" s="4">
        <v>0.4</v>
      </c>
      <c r="I2021" s="5">
        <v>2750</v>
      </c>
      <c r="J2021" s="6">
        <v>1100</v>
      </c>
      <c r="K2021" s="6">
        <v>385</v>
      </c>
      <c r="L2021" s="7">
        <v>0.35</v>
      </c>
    </row>
    <row r="2022" spans="1:12" x14ac:dyDescent="0.25">
      <c r="A2022" s="2" t="s">
        <v>25</v>
      </c>
      <c r="B2022" s="2">
        <v>1128299</v>
      </c>
      <c r="C2022" s="3">
        <v>44219</v>
      </c>
      <c r="D2022" s="2" t="s">
        <v>26</v>
      </c>
      <c r="E2022" s="2" t="s">
        <v>77</v>
      </c>
      <c r="F2022" s="2" t="s">
        <v>78</v>
      </c>
      <c r="G2022" s="2" t="s">
        <v>19</v>
      </c>
      <c r="H2022" s="4">
        <v>0.45000000000000007</v>
      </c>
      <c r="I2022" s="5">
        <v>2250</v>
      </c>
      <c r="J2022" s="6">
        <v>1012.5000000000001</v>
      </c>
      <c r="K2022" s="6">
        <v>303.75</v>
      </c>
      <c r="L2022" s="7">
        <v>0.3</v>
      </c>
    </row>
    <row r="2023" spans="1:12" x14ac:dyDescent="0.25">
      <c r="A2023" s="2" t="s">
        <v>25</v>
      </c>
      <c r="B2023" s="2">
        <v>1128299</v>
      </c>
      <c r="C2023" s="3">
        <v>44219</v>
      </c>
      <c r="D2023" s="2" t="s">
        <v>26</v>
      </c>
      <c r="E2023" s="2" t="s">
        <v>77</v>
      </c>
      <c r="F2023" s="2" t="s">
        <v>78</v>
      </c>
      <c r="G2023" s="2" t="s">
        <v>20</v>
      </c>
      <c r="H2023" s="4">
        <v>0.4</v>
      </c>
      <c r="I2023" s="5">
        <v>4250</v>
      </c>
      <c r="J2023" s="6">
        <v>1700</v>
      </c>
      <c r="K2023" s="6">
        <v>425</v>
      </c>
      <c r="L2023" s="7">
        <v>0.25</v>
      </c>
    </row>
    <row r="2024" spans="1:12" x14ac:dyDescent="0.25">
      <c r="A2024" s="2" t="s">
        <v>25</v>
      </c>
      <c r="B2024" s="2">
        <v>1128299</v>
      </c>
      <c r="C2024" s="3">
        <v>44250</v>
      </c>
      <c r="D2024" s="2" t="s">
        <v>26</v>
      </c>
      <c r="E2024" s="2" t="s">
        <v>77</v>
      </c>
      <c r="F2024" s="2" t="s">
        <v>78</v>
      </c>
      <c r="G2024" s="2" t="s">
        <v>15</v>
      </c>
      <c r="H2024" s="4">
        <v>0.29999999999999993</v>
      </c>
      <c r="I2024" s="5">
        <v>4750</v>
      </c>
      <c r="J2024" s="6">
        <v>1424.9999999999998</v>
      </c>
      <c r="K2024" s="6">
        <v>498.74999999999989</v>
      </c>
      <c r="L2024" s="7">
        <v>0.35</v>
      </c>
    </row>
    <row r="2025" spans="1:12" x14ac:dyDescent="0.25">
      <c r="A2025" s="2" t="s">
        <v>25</v>
      </c>
      <c r="B2025" s="2">
        <v>1128299</v>
      </c>
      <c r="C2025" s="3">
        <v>44250</v>
      </c>
      <c r="D2025" s="2" t="s">
        <v>26</v>
      </c>
      <c r="E2025" s="2" t="s">
        <v>77</v>
      </c>
      <c r="F2025" s="2" t="s">
        <v>78</v>
      </c>
      <c r="G2025" s="2" t="s">
        <v>16</v>
      </c>
      <c r="H2025" s="4">
        <v>0.4</v>
      </c>
      <c r="I2025" s="5">
        <v>3750</v>
      </c>
      <c r="J2025" s="6">
        <v>1500</v>
      </c>
      <c r="K2025" s="6">
        <v>600</v>
      </c>
      <c r="L2025" s="7">
        <v>0.4</v>
      </c>
    </row>
    <row r="2026" spans="1:12" x14ac:dyDescent="0.25">
      <c r="A2026" s="2" t="s">
        <v>25</v>
      </c>
      <c r="B2026" s="2">
        <v>1128299</v>
      </c>
      <c r="C2026" s="3">
        <v>44250</v>
      </c>
      <c r="D2026" s="2" t="s">
        <v>26</v>
      </c>
      <c r="E2026" s="2" t="s">
        <v>77</v>
      </c>
      <c r="F2026" s="2" t="s">
        <v>78</v>
      </c>
      <c r="G2026" s="2" t="s">
        <v>17</v>
      </c>
      <c r="H2026" s="4">
        <v>0.4</v>
      </c>
      <c r="I2026" s="5">
        <v>3750</v>
      </c>
      <c r="J2026" s="6">
        <v>1500</v>
      </c>
      <c r="K2026" s="6">
        <v>525</v>
      </c>
      <c r="L2026" s="7">
        <v>0.35</v>
      </c>
    </row>
    <row r="2027" spans="1:12" x14ac:dyDescent="0.25">
      <c r="A2027" s="2" t="s">
        <v>25</v>
      </c>
      <c r="B2027" s="2">
        <v>1128299</v>
      </c>
      <c r="C2027" s="3">
        <v>44250</v>
      </c>
      <c r="D2027" s="2" t="s">
        <v>26</v>
      </c>
      <c r="E2027" s="2" t="s">
        <v>77</v>
      </c>
      <c r="F2027" s="2" t="s">
        <v>78</v>
      </c>
      <c r="G2027" s="2" t="s">
        <v>18</v>
      </c>
      <c r="H2027" s="4">
        <v>0.4</v>
      </c>
      <c r="I2027" s="5">
        <v>2250</v>
      </c>
      <c r="J2027" s="6">
        <v>900</v>
      </c>
      <c r="K2027" s="6">
        <v>315</v>
      </c>
      <c r="L2027" s="7">
        <v>0.35</v>
      </c>
    </row>
    <row r="2028" spans="1:12" x14ac:dyDescent="0.25">
      <c r="A2028" s="2" t="s">
        <v>25</v>
      </c>
      <c r="B2028" s="2">
        <v>1128299</v>
      </c>
      <c r="C2028" s="3">
        <v>44250</v>
      </c>
      <c r="D2028" s="2" t="s">
        <v>26</v>
      </c>
      <c r="E2028" s="2" t="s">
        <v>77</v>
      </c>
      <c r="F2028" s="2" t="s">
        <v>78</v>
      </c>
      <c r="G2028" s="2" t="s">
        <v>19</v>
      </c>
      <c r="H2028" s="4">
        <v>0.45000000000000007</v>
      </c>
      <c r="I2028" s="5">
        <v>1500</v>
      </c>
      <c r="J2028" s="6">
        <v>675.00000000000011</v>
      </c>
      <c r="K2028" s="6">
        <v>202.50000000000003</v>
      </c>
      <c r="L2028" s="7">
        <v>0.3</v>
      </c>
    </row>
    <row r="2029" spans="1:12" x14ac:dyDescent="0.25">
      <c r="A2029" s="2" t="s">
        <v>25</v>
      </c>
      <c r="B2029" s="2">
        <v>1128299</v>
      </c>
      <c r="C2029" s="3">
        <v>44250</v>
      </c>
      <c r="D2029" s="2" t="s">
        <v>26</v>
      </c>
      <c r="E2029" s="2" t="s">
        <v>77</v>
      </c>
      <c r="F2029" s="2" t="s">
        <v>78</v>
      </c>
      <c r="G2029" s="2" t="s">
        <v>20</v>
      </c>
      <c r="H2029" s="4">
        <v>0.4</v>
      </c>
      <c r="I2029" s="5">
        <v>3500</v>
      </c>
      <c r="J2029" s="6">
        <v>1400</v>
      </c>
      <c r="K2029" s="6">
        <v>350</v>
      </c>
      <c r="L2029" s="7">
        <v>0.25</v>
      </c>
    </row>
    <row r="2030" spans="1:12" x14ac:dyDescent="0.25">
      <c r="A2030" s="2" t="s">
        <v>25</v>
      </c>
      <c r="B2030" s="2">
        <v>1128299</v>
      </c>
      <c r="C2030" s="3">
        <v>44277</v>
      </c>
      <c r="D2030" s="2" t="s">
        <v>26</v>
      </c>
      <c r="E2030" s="2" t="s">
        <v>77</v>
      </c>
      <c r="F2030" s="2" t="s">
        <v>78</v>
      </c>
      <c r="G2030" s="2" t="s">
        <v>15</v>
      </c>
      <c r="H2030" s="4">
        <v>0.4</v>
      </c>
      <c r="I2030" s="5">
        <v>5000</v>
      </c>
      <c r="J2030" s="6">
        <v>2000</v>
      </c>
      <c r="K2030" s="6">
        <v>700</v>
      </c>
      <c r="L2030" s="7">
        <v>0.35</v>
      </c>
    </row>
    <row r="2031" spans="1:12" x14ac:dyDescent="0.25">
      <c r="A2031" s="2" t="s">
        <v>25</v>
      </c>
      <c r="B2031" s="2">
        <v>1128299</v>
      </c>
      <c r="C2031" s="3">
        <v>44277</v>
      </c>
      <c r="D2031" s="2" t="s">
        <v>26</v>
      </c>
      <c r="E2031" s="2" t="s">
        <v>77</v>
      </c>
      <c r="F2031" s="2" t="s">
        <v>78</v>
      </c>
      <c r="G2031" s="2" t="s">
        <v>16</v>
      </c>
      <c r="H2031" s="4">
        <v>0.5</v>
      </c>
      <c r="I2031" s="5">
        <v>3500</v>
      </c>
      <c r="J2031" s="6">
        <v>1750</v>
      </c>
      <c r="K2031" s="6">
        <v>700</v>
      </c>
      <c r="L2031" s="7">
        <v>0.4</v>
      </c>
    </row>
    <row r="2032" spans="1:12" x14ac:dyDescent="0.25">
      <c r="A2032" s="2" t="s">
        <v>25</v>
      </c>
      <c r="B2032" s="2">
        <v>1128299</v>
      </c>
      <c r="C2032" s="3">
        <v>44277</v>
      </c>
      <c r="D2032" s="2" t="s">
        <v>26</v>
      </c>
      <c r="E2032" s="2" t="s">
        <v>77</v>
      </c>
      <c r="F2032" s="2" t="s">
        <v>78</v>
      </c>
      <c r="G2032" s="2" t="s">
        <v>17</v>
      </c>
      <c r="H2032" s="4">
        <v>0.5</v>
      </c>
      <c r="I2032" s="5">
        <v>3500</v>
      </c>
      <c r="J2032" s="6">
        <v>1750</v>
      </c>
      <c r="K2032" s="6">
        <v>612.5</v>
      </c>
      <c r="L2032" s="7">
        <v>0.35</v>
      </c>
    </row>
    <row r="2033" spans="1:12" x14ac:dyDescent="0.25">
      <c r="A2033" s="2" t="s">
        <v>25</v>
      </c>
      <c r="B2033" s="2">
        <v>1128299</v>
      </c>
      <c r="C2033" s="3">
        <v>44277</v>
      </c>
      <c r="D2033" s="2" t="s">
        <v>26</v>
      </c>
      <c r="E2033" s="2" t="s">
        <v>77</v>
      </c>
      <c r="F2033" s="2" t="s">
        <v>78</v>
      </c>
      <c r="G2033" s="2" t="s">
        <v>18</v>
      </c>
      <c r="H2033" s="4">
        <v>0.5</v>
      </c>
      <c r="I2033" s="5">
        <v>2250</v>
      </c>
      <c r="J2033" s="6">
        <v>1125</v>
      </c>
      <c r="K2033" s="6">
        <v>393.75</v>
      </c>
      <c r="L2033" s="7">
        <v>0.35</v>
      </c>
    </row>
    <row r="2034" spans="1:12" x14ac:dyDescent="0.25">
      <c r="A2034" s="2" t="s">
        <v>25</v>
      </c>
      <c r="B2034" s="2">
        <v>1128299</v>
      </c>
      <c r="C2034" s="3">
        <v>44277</v>
      </c>
      <c r="D2034" s="2" t="s">
        <v>26</v>
      </c>
      <c r="E2034" s="2" t="s">
        <v>77</v>
      </c>
      <c r="F2034" s="2" t="s">
        <v>78</v>
      </c>
      <c r="G2034" s="2" t="s">
        <v>19</v>
      </c>
      <c r="H2034" s="4">
        <v>0.55000000000000004</v>
      </c>
      <c r="I2034" s="5">
        <v>1250</v>
      </c>
      <c r="J2034" s="6">
        <v>687.5</v>
      </c>
      <c r="K2034" s="6">
        <v>206.25</v>
      </c>
      <c r="L2034" s="7">
        <v>0.3</v>
      </c>
    </row>
    <row r="2035" spans="1:12" x14ac:dyDescent="0.25">
      <c r="A2035" s="2" t="s">
        <v>25</v>
      </c>
      <c r="B2035" s="2">
        <v>1128299</v>
      </c>
      <c r="C2035" s="3">
        <v>44277</v>
      </c>
      <c r="D2035" s="2" t="s">
        <v>26</v>
      </c>
      <c r="E2035" s="2" t="s">
        <v>77</v>
      </c>
      <c r="F2035" s="2" t="s">
        <v>78</v>
      </c>
      <c r="G2035" s="2" t="s">
        <v>20</v>
      </c>
      <c r="H2035" s="4">
        <v>0.5</v>
      </c>
      <c r="I2035" s="5">
        <v>3250</v>
      </c>
      <c r="J2035" s="6">
        <v>1625</v>
      </c>
      <c r="K2035" s="6">
        <v>406.25</v>
      </c>
      <c r="L2035" s="7">
        <v>0.25</v>
      </c>
    </row>
    <row r="2036" spans="1:12" x14ac:dyDescent="0.25">
      <c r="A2036" s="2" t="s">
        <v>25</v>
      </c>
      <c r="B2036" s="2">
        <v>1128299</v>
      </c>
      <c r="C2036" s="3">
        <v>44309</v>
      </c>
      <c r="D2036" s="2" t="s">
        <v>26</v>
      </c>
      <c r="E2036" s="2" t="s">
        <v>77</v>
      </c>
      <c r="F2036" s="2" t="s">
        <v>78</v>
      </c>
      <c r="G2036" s="2" t="s">
        <v>15</v>
      </c>
      <c r="H2036" s="4">
        <v>0.5</v>
      </c>
      <c r="I2036" s="5">
        <v>5000</v>
      </c>
      <c r="J2036" s="6">
        <v>2500</v>
      </c>
      <c r="K2036" s="6">
        <v>875</v>
      </c>
      <c r="L2036" s="7">
        <v>0.35</v>
      </c>
    </row>
    <row r="2037" spans="1:12" x14ac:dyDescent="0.25">
      <c r="A2037" s="2" t="s">
        <v>25</v>
      </c>
      <c r="B2037" s="2">
        <v>1128299</v>
      </c>
      <c r="C2037" s="3">
        <v>44309</v>
      </c>
      <c r="D2037" s="2" t="s">
        <v>26</v>
      </c>
      <c r="E2037" s="2" t="s">
        <v>77</v>
      </c>
      <c r="F2037" s="2" t="s">
        <v>78</v>
      </c>
      <c r="G2037" s="2" t="s">
        <v>16</v>
      </c>
      <c r="H2037" s="4">
        <v>0.55000000000000004</v>
      </c>
      <c r="I2037" s="5">
        <v>3000</v>
      </c>
      <c r="J2037" s="6">
        <v>1650.0000000000002</v>
      </c>
      <c r="K2037" s="6">
        <v>660.00000000000011</v>
      </c>
      <c r="L2037" s="7">
        <v>0.4</v>
      </c>
    </row>
    <row r="2038" spans="1:12" x14ac:dyDescent="0.25">
      <c r="A2038" s="2" t="s">
        <v>25</v>
      </c>
      <c r="B2038" s="2">
        <v>1128299</v>
      </c>
      <c r="C2038" s="3">
        <v>44309</v>
      </c>
      <c r="D2038" s="2" t="s">
        <v>26</v>
      </c>
      <c r="E2038" s="2" t="s">
        <v>77</v>
      </c>
      <c r="F2038" s="2" t="s">
        <v>78</v>
      </c>
      <c r="G2038" s="2" t="s">
        <v>17</v>
      </c>
      <c r="H2038" s="4">
        <v>0.55000000000000004</v>
      </c>
      <c r="I2038" s="5">
        <v>3500</v>
      </c>
      <c r="J2038" s="6">
        <v>1925.0000000000002</v>
      </c>
      <c r="K2038" s="6">
        <v>673.75</v>
      </c>
      <c r="L2038" s="7">
        <v>0.35</v>
      </c>
    </row>
    <row r="2039" spans="1:12" x14ac:dyDescent="0.25">
      <c r="A2039" s="2" t="s">
        <v>25</v>
      </c>
      <c r="B2039" s="2">
        <v>1128299</v>
      </c>
      <c r="C2039" s="3">
        <v>44309</v>
      </c>
      <c r="D2039" s="2" t="s">
        <v>26</v>
      </c>
      <c r="E2039" s="2" t="s">
        <v>77</v>
      </c>
      <c r="F2039" s="2" t="s">
        <v>78</v>
      </c>
      <c r="G2039" s="2" t="s">
        <v>18</v>
      </c>
      <c r="H2039" s="4">
        <v>0.5</v>
      </c>
      <c r="I2039" s="5">
        <v>2500</v>
      </c>
      <c r="J2039" s="6">
        <v>1250</v>
      </c>
      <c r="K2039" s="6">
        <v>437.5</v>
      </c>
      <c r="L2039" s="7">
        <v>0.35</v>
      </c>
    </row>
    <row r="2040" spans="1:12" x14ac:dyDescent="0.25">
      <c r="A2040" s="2" t="s">
        <v>25</v>
      </c>
      <c r="B2040" s="2">
        <v>1128299</v>
      </c>
      <c r="C2040" s="3">
        <v>44309</v>
      </c>
      <c r="D2040" s="2" t="s">
        <v>26</v>
      </c>
      <c r="E2040" s="2" t="s">
        <v>77</v>
      </c>
      <c r="F2040" s="2" t="s">
        <v>78</v>
      </c>
      <c r="G2040" s="2" t="s">
        <v>19</v>
      </c>
      <c r="H2040" s="4">
        <v>0.55000000000000004</v>
      </c>
      <c r="I2040" s="5">
        <v>1500</v>
      </c>
      <c r="J2040" s="6">
        <v>825.00000000000011</v>
      </c>
      <c r="K2040" s="6">
        <v>247.50000000000003</v>
      </c>
      <c r="L2040" s="7">
        <v>0.3</v>
      </c>
    </row>
    <row r="2041" spans="1:12" x14ac:dyDescent="0.25">
      <c r="A2041" s="2" t="s">
        <v>25</v>
      </c>
      <c r="B2041" s="2">
        <v>1128299</v>
      </c>
      <c r="C2041" s="3">
        <v>44309</v>
      </c>
      <c r="D2041" s="2" t="s">
        <v>26</v>
      </c>
      <c r="E2041" s="2" t="s">
        <v>77</v>
      </c>
      <c r="F2041" s="2" t="s">
        <v>78</v>
      </c>
      <c r="G2041" s="2" t="s">
        <v>20</v>
      </c>
      <c r="H2041" s="4">
        <v>0.70000000000000007</v>
      </c>
      <c r="I2041" s="5">
        <v>3250</v>
      </c>
      <c r="J2041" s="6">
        <v>2275</v>
      </c>
      <c r="K2041" s="6">
        <v>568.75</v>
      </c>
      <c r="L2041" s="7">
        <v>0.25</v>
      </c>
    </row>
    <row r="2042" spans="1:12" x14ac:dyDescent="0.25">
      <c r="A2042" s="2" t="s">
        <v>25</v>
      </c>
      <c r="B2042" s="2">
        <v>1128299</v>
      </c>
      <c r="C2042" s="3">
        <v>44340</v>
      </c>
      <c r="D2042" s="2" t="s">
        <v>26</v>
      </c>
      <c r="E2042" s="2" t="s">
        <v>77</v>
      </c>
      <c r="F2042" s="2" t="s">
        <v>78</v>
      </c>
      <c r="G2042" s="2" t="s">
        <v>15</v>
      </c>
      <c r="H2042" s="4">
        <v>0.5</v>
      </c>
      <c r="I2042" s="5">
        <v>5250</v>
      </c>
      <c r="J2042" s="6">
        <v>2625</v>
      </c>
      <c r="K2042" s="6">
        <v>918.74999999999989</v>
      </c>
      <c r="L2042" s="7">
        <v>0.35</v>
      </c>
    </row>
    <row r="2043" spans="1:12" x14ac:dyDescent="0.25">
      <c r="A2043" s="2" t="s">
        <v>25</v>
      </c>
      <c r="B2043" s="2">
        <v>1128299</v>
      </c>
      <c r="C2043" s="3">
        <v>44340</v>
      </c>
      <c r="D2043" s="2" t="s">
        <v>26</v>
      </c>
      <c r="E2043" s="2" t="s">
        <v>77</v>
      </c>
      <c r="F2043" s="2" t="s">
        <v>78</v>
      </c>
      <c r="G2043" s="2" t="s">
        <v>16</v>
      </c>
      <c r="H2043" s="4">
        <v>0.55000000000000004</v>
      </c>
      <c r="I2043" s="5">
        <v>3750</v>
      </c>
      <c r="J2043" s="6">
        <v>2062.5</v>
      </c>
      <c r="K2043" s="6">
        <v>825</v>
      </c>
      <c r="L2043" s="7">
        <v>0.4</v>
      </c>
    </row>
    <row r="2044" spans="1:12" x14ac:dyDescent="0.25">
      <c r="A2044" s="2" t="s">
        <v>25</v>
      </c>
      <c r="B2044" s="2">
        <v>1128299</v>
      </c>
      <c r="C2044" s="3">
        <v>44340</v>
      </c>
      <c r="D2044" s="2" t="s">
        <v>26</v>
      </c>
      <c r="E2044" s="2" t="s">
        <v>77</v>
      </c>
      <c r="F2044" s="2" t="s">
        <v>78</v>
      </c>
      <c r="G2044" s="2" t="s">
        <v>17</v>
      </c>
      <c r="H2044" s="4">
        <v>0.55000000000000004</v>
      </c>
      <c r="I2044" s="5">
        <v>4000</v>
      </c>
      <c r="J2044" s="6">
        <v>2200</v>
      </c>
      <c r="K2044" s="6">
        <v>770</v>
      </c>
      <c r="L2044" s="7">
        <v>0.35</v>
      </c>
    </row>
    <row r="2045" spans="1:12" x14ac:dyDescent="0.25">
      <c r="A2045" s="2" t="s">
        <v>25</v>
      </c>
      <c r="B2045" s="2">
        <v>1128299</v>
      </c>
      <c r="C2045" s="3">
        <v>44340</v>
      </c>
      <c r="D2045" s="2" t="s">
        <v>26</v>
      </c>
      <c r="E2045" s="2" t="s">
        <v>77</v>
      </c>
      <c r="F2045" s="2" t="s">
        <v>78</v>
      </c>
      <c r="G2045" s="2" t="s">
        <v>18</v>
      </c>
      <c r="H2045" s="4">
        <v>0.5</v>
      </c>
      <c r="I2045" s="5">
        <v>3000</v>
      </c>
      <c r="J2045" s="6">
        <v>1500</v>
      </c>
      <c r="K2045" s="6">
        <v>525</v>
      </c>
      <c r="L2045" s="7">
        <v>0.35</v>
      </c>
    </row>
    <row r="2046" spans="1:12" x14ac:dyDescent="0.25">
      <c r="A2046" s="2" t="s">
        <v>25</v>
      </c>
      <c r="B2046" s="2">
        <v>1128299</v>
      </c>
      <c r="C2046" s="3">
        <v>44340</v>
      </c>
      <c r="D2046" s="2" t="s">
        <v>26</v>
      </c>
      <c r="E2046" s="2" t="s">
        <v>77</v>
      </c>
      <c r="F2046" s="2" t="s">
        <v>78</v>
      </c>
      <c r="G2046" s="2" t="s">
        <v>19</v>
      </c>
      <c r="H2046" s="4">
        <v>0.55000000000000004</v>
      </c>
      <c r="I2046" s="5">
        <v>2000</v>
      </c>
      <c r="J2046" s="6">
        <v>1100</v>
      </c>
      <c r="K2046" s="6">
        <v>330</v>
      </c>
      <c r="L2046" s="7">
        <v>0.3</v>
      </c>
    </row>
    <row r="2047" spans="1:12" x14ac:dyDescent="0.25">
      <c r="A2047" s="2" t="s">
        <v>25</v>
      </c>
      <c r="B2047" s="2">
        <v>1128299</v>
      </c>
      <c r="C2047" s="3">
        <v>44340</v>
      </c>
      <c r="D2047" s="2" t="s">
        <v>26</v>
      </c>
      <c r="E2047" s="2" t="s">
        <v>77</v>
      </c>
      <c r="F2047" s="2" t="s">
        <v>78</v>
      </c>
      <c r="G2047" s="2" t="s">
        <v>20</v>
      </c>
      <c r="H2047" s="4">
        <v>0.70000000000000007</v>
      </c>
      <c r="I2047" s="5">
        <v>3750</v>
      </c>
      <c r="J2047" s="6">
        <v>2625.0000000000005</v>
      </c>
      <c r="K2047" s="6">
        <v>656.25000000000011</v>
      </c>
      <c r="L2047" s="7">
        <v>0.25</v>
      </c>
    </row>
    <row r="2048" spans="1:12" x14ac:dyDescent="0.25">
      <c r="A2048" s="2" t="s">
        <v>25</v>
      </c>
      <c r="B2048" s="2">
        <v>1128299</v>
      </c>
      <c r="C2048" s="3">
        <v>44370</v>
      </c>
      <c r="D2048" s="2" t="s">
        <v>26</v>
      </c>
      <c r="E2048" s="2" t="s">
        <v>77</v>
      </c>
      <c r="F2048" s="2" t="s">
        <v>78</v>
      </c>
      <c r="G2048" s="2" t="s">
        <v>15</v>
      </c>
      <c r="H2048" s="4">
        <v>0.5</v>
      </c>
      <c r="I2048" s="5">
        <v>6250</v>
      </c>
      <c r="J2048" s="6">
        <v>3125</v>
      </c>
      <c r="K2048" s="6">
        <v>1093.75</v>
      </c>
      <c r="L2048" s="7">
        <v>0.35</v>
      </c>
    </row>
    <row r="2049" spans="1:12" x14ac:dyDescent="0.25">
      <c r="A2049" s="2" t="s">
        <v>25</v>
      </c>
      <c r="B2049" s="2">
        <v>1128299</v>
      </c>
      <c r="C2049" s="3">
        <v>44370</v>
      </c>
      <c r="D2049" s="2" t="s">
        <v>26</v>
      </c>
      <c r="E2049" s="2" t="s">
        <v>77</v>
      </c>
      <c r="F2049" s="2" t="s">
        <v>78</v>
      </c>
      <c r="G2049" s="2" t="s">
        <v>16</v>
      </c>
      <c r="H2049" s="4">
        <v>0.55000000000000004</v>
      </c>
      <c r="I2049" s="5">
        <v>4750</v>
      </c>
      <c r="J2049" s="6">
        <v>2612.5</v>
      </c>
      <c r="K2049" s="6">
        <v>1045</v>
      </c>
      <c r="L2049" s="7">
        <v>0.4</v>
      </c>
    </row>
    <row r="2050" spans="1:12" x14ac:dyDescent="0.25">
      <c r="A2050" s="2" t="s">
        <v>25</v>
      </c>
      <c r="B2050" s="2">
        <v>1128299</v>
      </c>
      <c r="C2050" s="3">
        <v>44370</v>
      </c>
      <c r="D2050" s="2" t="s">
        <v>26</v>
      </c>
      <c r="E2050" s="2" t="s">
        <v>77</v>
      </c>
      <c r="F2050" s="2" t="s">
        <v>78</v>
      </c>
      <c r="G2050" s="2" t="s">
        <v>17</v>
      </c>
      <c r="H2050" s="4">
        <v>0.55000000000000004</v>
      </c>
      <c r="I2050" s="5">
        <v>4750</v>
      </c>
      <c r="J2050" s="6">
        <v>2612.5</v>
      </c>
      <c r="K2050" s="6">
        <v>914.37499999999989</v>
      </c>
      <c r="L2050" s="7">
        <v>0.35</v>
      </c>
    </row>
    <row r="2051" spans="1:12" x14ac:dyDescent="0.25">
      <c r="A2051" s="2" t="s">
        <v>25</v>
      </c>
      <c r="B2051" s="2">
        <v>1128299</v>
      </c>
      <c r="C2051" s="3">
        <v>44370</v>
      </c>
      <c r="D2051" s="2" t="s">
        <v>26</v>
      </c>
      <c r="E2051" s="2" t="s">
        <v>77</v>
      </c>
      <c r="F2051" s="2" t="s">
        <v>78</v>
      </c>
      <c r="G2051" s="2" t="s">
        <v>18</v>
      </c>
      <c r="H2051" s="4">
        <v>0.5</v>
      </c>
      <c r="I2051" s="5">
        <v>3500</v>
      </c>
      <c r="J2051" s="6">
        <v>1750</v>
      </c>
      <c r="K2051" s="6">
        <v>612.5</v>
      </c>
      <c r="L2051" s="7">
        <v>0.35</v>
      </c>
    </row>
    <row r="2052" spans="1:12" x14ac:dyDescent="0.25">
      <c r="A2052" s="2" t="s">
        <v>25</v>
      </c>
      <c r="B2052" s="2">
        <v>1128299</v>
      </c>
      <c r="C2052" s="3">
        <v>44370</v>
      </c>
      <c r="D2052" s="2" t="s">
        <v>26</v>
      </c>
      <c r="E2052" s="2" t="s">
        <v>77</v>
      </c>
      <c r="F2052" s="2" t="s">
        <v>78</v>
      </c>
      <c r="G2052" s="2" t="s">
        <v>19</v>
      </c>
      <c r="H2052" s="4">
        <v>0.55000000000000004</v>
      </c>
      <c r="I2052" s="5">
        <v>2250</v>
      </c>
      <c r="J2052" s="6">
        <v>1237.5</v>
      </c>
      <c r="K2052" s="6">
        <v>371.25</v>
      </c>
      <c r="L2052" s="7">
        <v>0.3</v>
      </c>
    </row>
    <row r="2053" spans="1:12" x14ac:dyDescent="0.25">
      <c r="A2053" s="2" t="s">
        <v>25</v>
      </c>
      <c r="B2053" s="2">
        <v>1128299</v>
      </c>
      <c r="C2053" s="3">
        <v>44370</v>
      </c>
      <c r="D2053" s="2" t="s">
        <v>26</v>
      </c>
      <c r="E2053" s="2" t="s">
        <v>77</v>
      </c>
      <c r="F2053" s="2" t="s">
        <v>78</v>
      </c>
      <c r="G2053" s="2" t="s">
        <v>20</v>
      </c>
      <c r="H2053" s="4">
        <v>0.70000000000000007</v>
      </c>
      <c r="I2053" s="5">
        <v>5250</v>
      </c>
      <c r="J2053" s="6">
        <v>3675.0000000000005</v>
      </c>
      <c r="K2053" s="6">
        <v>918.75000000000011</v>
      </c>
      <c r="L2053" s="7">
        <v>0.25</v>
      </c>
    </row>
    <row r="2054" spans="1:12" x14ac:dyDescent="0.25">
      <c r="A2054" s="2" t="s">
        <v>25</v>
      </c>
      <c r="B2054" s="2">
        <v>1128299</v>
      </c>
      <c r="C2054" s="3">
        <v>44399</v>
      </c>
      <c r="D2054" s="2" t="s">
        <v>26</v>
      </c>
      <c r="E2054" s="2" t="s">
        <v>77</v>
      </c>
      <c r="F2054" s="2" t="s">
        <v>78</v>
      </c>
      <c r="G2054" s="2" t="s">
        <v>15</v>
      </c>
      <c r="H2054" s="4">
        <v>0.5</v>
      </c>
      <c r="I2054" s="5">
        <v>6750</v>
      </c>
      <c r="J2054" s="6">
        <v>3375</v>
      </c>
      <c r="K2054" s="6">
        <v>1181.25</v>
      </c>
      <c r="L2054" s="7">
        <v>0.35</v>
      </c>
    </row>
    <row r="2055" spans="1:12" x14ac:dyDescent="0.25">
      <c r="A2055" s="2" t="s">
        <v>25</v>
      </c>
      <c r="B2055" s="2">
        <v>1128299</v>
      </c>
      <c r="C2055" s="3">
        <v>44399</v>
      </c>
      <c r="D2055" s="2" t="s">
        <v>26</v>
      </c>
      <c r="E2055" s="2" t="s">
        <v>77</v>
      </c>
      <c r="F2055" s="2" t="s">
        <v>78</v>
      </c>
      <c r="G2055" s="2" t="s">
        <v>16</v>
      </c>
      <c r="H2055" s="4">
        <v>0.55000000000000004</v>
      </c>
      <c r="I2055" s="5">
        <v>5250</v>
      </c>
      <c r="J2055" s="6">
        <v>2887.5000000000005</v>
      </c>
      <c r="K2055" s="6">
        <v>1155.0000000000002</v>
      </c>
      <c r="L2055" s="7">
        <v>0.4</v>
      </c>
    </row>
    <row r="2056" spans="1:12" x14ac:dyDescent="0.25">
      <c r="A2056" s="2" t="s">
        <v>25</v>
      </c>
      <c r="B2056" s="2">
        <v>1128299</v>
      </c>
      <c r="C2056" s="3">
        <v>44399</v>
      </c>
      <c r="D2056" s="2" t="s">
        <v>26</v>
      </c>
      <c r="E2056" s="2" t="s">
        <v>77</v>
      </c>
      <c r="F2056" s="2" t="s">
        <v>78</v>
      </c>
      <c r="G2056" s="2" t="s">
        <v>17</v>
      </c>
      <c r="H2056" s="4">
        <v>0.55000000000000004</v>
      </c>
      <c r="I2056" s="5">
        <v>4750</v>
      </c>
      <c r="J2056" s="6">
        <v>2612.5</v>
      </c>
      <c r="K2056" s="6">
        <v>914.37499999999989</v>
      </c>
      <c r="L2056" s="7">
        <v>0.35</v>
      </c>
    </row>
    <row r="2057" spans="1:12" x14ac:dyDescent="0.25">
      <c r="A2057" s="2" t="s">
        <v>25</v>
      </c>
      <c r="B2057" s="2">
        <v>1128299</v>
      </c>
      <c r="C2057" s="3">
        <v>44399</v>
      </c>
      <c r="D2057" s="2" t="s">
        <v>26</v>
      </c>
      <c r="E2057" s="2" t="s">
        <v>77</v>
      </c>
      <c r="F2057" s="2" t="s">
        <v>78</v>
      </c>
      <c r="G2057" s="2" t="s">
        <v>18</v>
      </c>
      <c r="H2057" s="4">
        <v>0.5</v>
      </c>
      <c r="I2057" s="5">
        <v>3750</v>
      </c>
      <c r="J2057" s="6">
        <v>1875</v>
      </c>
      <c r="K2057" s="6">
        <v>656.25</v>
      </c>
      <c r="L2057" s="7">
        <v>0.35</v>
      </c>
    </row>
    <row r="2058" spans="1:12" x14ac:dyDescent="0.25">
      <c r="A2058" s="2" t="s">
        <v>25</v>
      </c>
      <c r="B2058" s="2">
        <v>1128299</v>
      </c>
      <c r="C2058" s="3">
        <v>44399</v>
      </c>
      <c r="D2058" s="2" t="s">
        <v>26</v>
      </c>
      <c r="E2058" s="2" t="s">
        <v>77</v>
      </c>
      <c r="F2058" s="2" t="s">
        <v>78</v>
      </c>
      <c r="G2058" s="2" t="s">
        <v>19</v>
      </c>
      <c r="H2058" s="4">
        <v>0.55000000000000004</v>
      </c>
      <c r="I2058" s="5">
        <v>4250</v>
      </c>
      <c r="J2058" s="6">
        <v>2337.5</v>
      </c>
      <c r="K2058" s="6">
        <v>701.25</v>
      </c>
      <c r="L2058" s="7">
        <v>0.3</v>
      </c>
    </row>
    <row r="2059" spans="1:12" x14ac:dyDescent="0.25">
      <c r="A2059" s="2" t="s">
        <v>25</v>
      </c>
      <c r="B2059" s="2">
        <v>1128299</v>
      </c>
      <c r="C2059" s="3">
        <v>44399</v>
      </c>
      <c r="D2059" s="2" t="s">
        <v>26</v>
      </c>
      <c r="E2059" s="2" t="s">
        <v>77</v>
      </c>
      <c r="F2059" s="2" t="s">
        <v>78</v>
      </c>
      <c r="G2059" s="2" t="s">
        <v>20</v>
      </c>
      <c r="H2059" s="4">
        <v>0.70000000000000007</v>
      </c>
      <c r="I2059" s="5">
        <v>4250</v>
      </c>
      <c r="J2059" s="6">
        <v>2975.0000000000005</v>
      </c>
      <c r="K2059" s="6">
        <v>743.75000000000011</v>
      </c>
      <c r="L2059" s="7">
        <v>0.25</v>
      </c>
    </row>
    <row r="2060" spans="1:12" x14ac:dyDescent="0.25">
      <c r="A2060" s="2" t="s">
        <v>25</v>
      </c>
      <c r="B2060" s="2">
        <v>1128299</v>
      </c>
      <c r="C2060" s="3">
        <v>44431</v>
      </c>
      <c r="D2060" s="2" t="s">
        <v>26</v>
      </c>
      <c r="E2060" s="2" t="s">
        <v>77</v>
      </c>
      <c r="F2060" s="2" t="s">
        <v>78</v>
      </c>
      <c r="G2060" s="2" t="s">
        <v>15</v>
      </c>
      <c r="H2060" s="4">
        <v>0.55000000000000004</v>
      </c>
      <c r="I2060" s="5">
        <v>6250</v>
      </c>
      <c r="J2060" s="6">
        <v>3437.5000000000005</v>
      </c>
      <c r="K2060" s="6">
        <v>1203.125</v>
      </c>
      <c r="L2060" s="7">
        <v>0.35</v>
      </c>
    </row>
    <row r="2061" spans="1:12" x14ac:dyDescent="0.25">
      <c r="A2061" s="2" t="s">
        <v>25</v>
      </c>
      <c r="B2061" s="2">
        <v>1128299</v>
      </c>
      <c r="C2061" s="3">
        <v>44431</v>
      </c>
      <c r="D2061" s="2" t="s">
        <v>26</v>
      </c>
      <c r="E2061" s="2" t="s">
        <v>77</v>
      </c>
      <c r="F2061" s="2" t="s">
        <v>78</v>
      </c>
      <c r="G2061" s="2" t="s">
        <v>16</v>
      </c>
      <c r="H2061" s="4">
        <v>0.60000000000000009</v>
      </c>
      <c r="I2061" s="5">
        <v>5750</v>
      </c>
      <c r="J2061" s="6">
        <v>3450.0000000000005</v>
      </c>
      <c r="K2061" s="6">
        <v>1380.0000000000002</v>
      </c>
      <c r="L2061" s="7">
        <v>0.4</v>
      </c>
    </row>
    <row r="2062" spans="1:12" x14ac:dyDescent="0.25">
      <c r="A2062" s="2" t="s">
        <v>25</v>
      </c>
      <c r="B2062" s="2">
        <v>1128299</v>
      </c>
      <c r="C2062" s="3">
        <v>44431</v>
      </c>
      <c r="D2062" s="2" t="s">
        <v>26</v>
      </c>
      <c r="E2062" s="2" t="s">
        <v>77</v>
      </c>
      <c r="F2062" s="2" t="s">
        <v>78</v>
      </c>
      <c r="G2062" s="2" t="s">
        <v>17</v>
      </c>
      <c r="H2062" s="4">
        <v>0.55000000000000004</v>
      </c>
      <c r="I2062" s="5">
        <v>4500</v>
      </c>
      <c r="J2062" s="6">
        <v>2475</v>
      </c>
      <c r="K2062" s="6">
        <v>866.25</v>
      </c>
      <c r="L2062" s="7">
        <v>0.35</v>
      </c>
    </row>
    <row r="2063" spans="1:12" x14ac:dyDescent="0.25">
      <c r="A2063" s="2" t="s">
        <v>25</v>
      </c>
      <c r="B2063" s="2">
        <v>1128299</v>
      </c>
      <c r="C2063" s="3">
        <v>44431</v>
      </c>
      <c r="D2063" s="2" t="s">
        <v>26</v>
      </c>
      <c r="E2063" s="2" t="s">
        <v>77</v>
      </c>
      <c r="F2063" s="2" t="s">
        <v>78</v>
      </c>
      <c r="G2063" s="2" t="s">
        <v>18</v>
      </c>
      <c r="H2063" s="4">
        <v>0.55000000000000004</v>
      </c>
      <c r="I2063" s="5">
        <v>4000</v>
      </c>
      <c r="J2063" s="6">
        <v>2200</v>
      </c>
      <c r="K2063" s="6">
        <v>770</v>
      </c>
      <c r="L2063" s="7">
        <v>0.35</v>
      </c>
    </row>
    <row r="2064" spans="1:12" x14ac:dyDescent="0.25">
      <c r="A2064" s="2" t="s">
        <v>25</v>
      </c>
      <c r="B2064" s="2">
        <v>1128299</v>
      </c>
      <c r="C2064" s="3">
        <v>44431</v>
      </c>
      <c r="D2064" s="2" t="s">
        <v>26</v>
      </c>
      <c r="E2064" s="2" t="s">
        <v>77</v>
      </c>
      <c r="F2064" s="2" t="s">
        <v>78</v>
      </c>
      <c r="G2064" s="2" t="s">
        <v>19</v>
      </c>
      <c r="H2064" s="4">
        <v>0.65</v>
      </c>
      <c r="I2064" s="5">
        <v>4000</v>
      </c>
      <c r="J2064" s="6">
        <v>2600</v>
      </c>
      <c r="K2064" s="6">
        <v>780</v>
      </c>
      <c r="L2064" s="7">
        <v>0.3</v>
      </c>
    </row>
    <row r="2065" spans="1:12" x14ac:dyDescent="0.25">
      <c r="A2065" s="2" t="s">
        <v>25</v>
      </c>
      <c r="B2065" s="2">
        <v>1128299</v>
      </c>
      <c r="C2065" s="3">
        <v>44431</v>
      </c>
      <c r="D2065" s="2" t="s">
        <v>26</v>
      </c>
      <c r="E2065" s="2" t="s">
        <v>77</v>
      </c>
      <c r="F2065" s="2" t="s">
        <v>78</v>
      </c>
      <c r="G2065" s="2" t="s">
        <v>20</v>
      </c>
      <c r="H2065" s="4">
        <v>0.70000000000000007</v>
      </c>
      <c r="I2065" s="5">
        <v>3750</v>
      </c>
      <c r="J2065" s="6">
        <v>2625.0000000000005</v>
      </c>
      <c r="K2065" s="6">
        <v>656.25000000000011</v>
      </c>
      <c r="L2065" s="7">
        <v>0.25</v>
      </c>
    </row>
    <row r="2066" spans="1:12" x14ac:dyDescent="0.25">
      <c r="A2066" s="2" t="s">
        <v>25</v>
      </c>
      <c r="B2066" s="2">
        <v>1128299</v>
      </c>
      <c r="C2066" s="3">
        <v>44463</v>
      </c>
      <c r="D2066" s="2" t="s">
        <v>26</v>
      </c>
      <c r="E2066" s="2" t="s">
        <v>77</v>
      </c>
      <c r="F2066" s="2" t="s">
        <v>78</v>
      </c>
      <c r="G2066" s="2" t="s">
        <v>15</v>
      </c>
      <c r="H2066" s="4">
        <v>0.45000000000000007</v>
      </c>
      <c r="I2066" s="5">
        <v>5750</v>
      </c>
      <c r="J2066" s="6">
        <v>2587.5000000000005</v>
      </c>
      <c r="K2066" s="6">
        <v>905.62500000000011</v>
      </c>
      <c r="L2066" s="7">
        <v>0.35</v>
      </c>
    </row>
    <row r="2067" spans="1:12" x14ac:dyDescent="0.25">
      <c r="A2067" s="2" t="s">
        <v>25</v>
      </c>
      <c r="B2067" s="2">
        <v>1128299</v>
      </c>
      <c r="C2067" s="3">
        <v>44463</v>
      </c>
      <c r="D2067" s="2" t="s">
        <v>26</v>
      </c>
      <c r="E2067" s="2" t="s">
        <v>77</v>
      </c>
      <c r="F2067" s="2" t="s">
        <v>78</v>
      </c>
      <c r="G2067" s="2" t="s">
        <v>16</v>
      </c>
      <c r="H2067" s="4">
        <v>0.50000000000000011</v>
      </c>
      <c r="I2067" s="5">
        <v>5750</v>
      </c>
      <c r="J2067" s="6">
        <v>2875.0000000000005</v>
      </c>
      <c r="K2067" s="6">
        <v>1150.0000000000002</v>
      </c>
      <c r="L2067" s="7">
        <v>0.4</v>
      </c>
    </row>
    <row r="2068" spans="1:12" x14ac:dyDescent="0.25">
      <c r="A2068" s="2" t="s">
        <v>25</v>
      </c>
      <c r="B2068" s="2">
        <v>1128299</v>
      </c>
      <c r="C2068" s="3">
        <v>44463</v>
      </c>
      <c r="D2068" s="2" t="s">
        <v>26</v>
      </c>
      <c r="E2068" s="2" t="s">
        <v>77</v>
      </c>
      <c r="F2068" s="2" t="s">
        <v>78</v>
      </c>
      <c r="G2068" s="2" t="s">
        <v>17</v>
      </c>
      <c r="H2068" s="4">
        <v>0.45000000000000007</v>
      </c>
      <c r="I2068" s="5">
        <v>4250</v>
      </c>
      <c r="J2068" s="6">
        <v>1912.5000000000002</v>
      </c>
      <c r="K2068" s="6">
        <v>669.375</v>
      </c>
      <c r="L2068" s="7">
        <v>0.35</v>
      </c>
    </row>
    <row r="2069" spans="1:12" x14ac:dyDescent="0.25">
      <c r="A2069" s="2" t="s">
        <v>25</v>
      </c>
      <c r="B2069" s="2">
        <v>1128299</v>
      </c>
      <c r="C2069" s="3">
        <v>44463</v>
      </c>
      <c r="D2069" s="2" t="s">
        <v>26</v>
      </c>
      <c r="E2069" s="2" t="s">
        <v>77</v>
      </c>
      <c r="F2069" s="2" t="s">
        <v>78</v>
      </c>
      <c r="G2069" s="2" t="s">
        <v>18</v>
      </c>
      <c r="H2069" s="4">
        <v>0.45000000000000007</v>
      </c>
      <c r="I2069" s="5">
        <v>3750</v>
      </c>
      <c r="J2069" s="6">
        <v>1687.5000000000002</v>
      </c>
      <c r="K2069" s="6">
        <v>590.625</v>
      </c>
      <c r="L2069" s="7">
        <v>0.35</v>
      </c>
    </row>
    <row r="2070" spans="1:12" x14ac:dyDescent="0.25">
      <c r="A2070" s="2" t="s">
        <v>25</v>
      </c>
      <c r="B2070" s="2">
        <v>1128299</v>
      </c>
      <c r="C2070" s="3">
        <v>44463</v>
      </c>
      <c r="D2070" s="2" t="s">
        <v>26</v>
      </c>
      <c r="E2070" s="2" t="s">
        <v>77</v>
      </c>
      <c r="F2070" s="2" t="s">
        <v>78</v>
      </c>
      <c r="G2070" s="2" t="s">
        <v>19</v>
      </c>
      <c r="H2070" s="4">
        <v>0.55000000000000004</v>
      </c>
      <c r="I2070" s="5">
        <v>3750</v>
      </c>
      <c r="J2070" s="6">
        <v>2062.5</v>
      </c>
      <c r="K2070" s="6">
        <v>618.75</v>
      </c>
      <c r="L2070" s="7">
        <v>0.3</v>
      </c>
    </row>
    <row r="2071" spans="1:12" x14ac:dyDescent="0.25">
      <c r="A2071" s="2" t="s">
        <v>25</v>
      </c>
      <c r="B2071" s="2">
        <v>1128299</v>
      </c>
      <c r="C2071" s="3">
        <v>44463</v>
      </c>
      <c r="D2071" s="2" t="s">
        <v>26</v>
      </c>
      <c r="E2071" s="2" t="s">
        <v>77</v>
      </c>
      <c r="F2071" s="2" t="s">
        <v>78</v>
      </c>
      <c r="G2071" s="2" t="s">
        <v>20</v>
      </c>
      <c r="H2071" s="4">
        <v>0.60000000000000009</v>
      </c>
      <c r="I2071" s="5">
        <v>4250</v>
      </c>
      <c r="J2071" s="6">
        <v>2550.0000000000005</v>
      </c>
      <c r="K2071" s="6">
        <v>637.50000000000011</v>
      </c>
      <c r="L2071" s="7">
        <v>0.25</v>
      </c>
    </row>
    <row r="2072" spans="1:12" x14ac:dyDescent="0.25">
      <c r="A2072" s="2" t="s">
        <v>25</v>
      </c>
      <c r="B2072" s="2">
        <v>1128299</v>
      </c>
      <c r="C2072" s="3">
        <v>44492</v>
      </c>
      <c r="D2072" s="2" t="s">
        <v>26</v>
      </c>
      <c r="E2072" s="2" t="s">
        <v>77</v>
      </c>
      <c r="F2072" s="2" t="s">
        <v>78</v>
      </c>
      <c r="G2072" s="2" t="s">
        <v>15</v>
      </c>
      <c r="H2072" s="4">
        <v>0.45000000000000007</v>
      </c>
      <c r="I2072" s="5">
        <v>5000</v>
      </c>
      <c r="J2072" s="6">
        <v>2250.0000000000005</v>
      </c>
      <c r="K2072" s="6">
        <v>787.50000000000011</v>
      </c>
      <c r="L2072" s="7">
        <v>0.35</v>
      </c>
    </row>
    <row r="2073" spans="1:12" x14ac:dyDescent="0.25">
      <c r="A2073" s="2" t="s">
        <v>25</v>
      </c>
      <c r="B2073" s="2">
        <v>1128299</v>
      </c>
      <c r="C2073" s="3">
        <v>44492</v>
      </c>
      <c r="D2073" s="2" t="s">
        <v>26</v>
      </c>
      <c r="E2073" s="2" t="s">
        <v>77</v>
      </c>
      <c r="F2073" s="2" t="s">
        <v>78</v>
      </c>
      <c r="G2073" s="2" t="s">
        <v>16</v>
      </c>
      <c r="H2073" s="4">
        <v>0.50000000000000011</v>
      </c>
      <c r="I2073" s="5">
        <v>5000</v>
      </c>
      <c r="J2073" s="6">
        <v>2500.0000000000005</v>
      </c>
      <c r="K2073" s="6">
        <v>1000.0000000000002</v>
      </c>
      <c r="L2073" s="7">
        <v>0.4</v>
      </c>
    </row>
    <row r="2074" spans="1:12" x14ac:dyDescent="0.25">
      <c r="A2074" s="2" t="s">
        <v>25</v>
      </c>
      <c r="B2074" s="2">
        <v>1128299</v>
      </c>
      <c r="C2074" s="3">
        <v>44492</v>
      </c>
      <c r="D2074" s="2" t="s">
        <v>26</v>
      </c>
      <c r="E2074" s="2" t="s">
        <v>77</v>
      </c>
      <c r="F2074" s="2" t="s">
        <v>78</v>
      </c>
      <c r="G2074" s="2" t="s">
        <v>17</v>
      </c>
      <c r="H2074" s="4">
        <v>0.45000000000000007</v>
      </c>
      <c r="I2074" s="5">
        <v>3250</v>
      </c>
      <c r="J2074" s="6">
        <v>1462.5000000000002</v>
      </c>
      <c r="K2074" s="6">
        <v>511.87500000000006</v>
      </c>
      <c r="L2074" s="7">
        <v>0.35</v>
      </c>
    </row>
    <row r="2075" spans="1:12" x14ac:dyDescent="0.25">
      <c r="A2075" s="2" t="s">
        <v>25</v>
      </c>
      <c r="B2075" s="2">
        <v>1128299</v>
      </c>
      <c r="C2075" s="3">
        <v>44492</v>
      </c>
      <c r="D2075" s="2" t="s">
        <v>26</v>
      </c>
      <c r="E2075" s="2" t="s">
        <v>77</v>
      </c>
      <c r="F2075" s="2" t="s">
        <v>78</v>
      </c>
      <c r="G2075" s="2" t="s">
        <v>18</v>
      </c>
      <c r="H2075" s="4">
        <v>0.45000000000000007</v>
      </c>
      <c r="I2075" s="5">
        <v>3000</v>
      </c>
      <c r="J2075" s="6">
        <v>1350.0000000000002</v>
      </c>
      <c r="K2075" s="6">
        <v>472.50000000000006</v>
      </c>
      <c r="L2075" s="7">
        <v>0.35</v>
      </c>
    </row>
    <row r="2076" spans="1:12" x14ac:dyDescent="0.25">
      <c r="A2076" s="2" t="s">
        <v>25</v>
      </c>
      <c r="B2076" s="2">
        <v>1128299</v>
      </c>
      <c r="C2076" s="3">
        <v>44492</v>
      </c>
      <c r="D2076" s="2" t="s">
        <v>26</v>
      </c>
      <c r="E2076" s="2" t="s">
        <v>77</v>
      </c>
      <c r="F2076" s="2" t="s">
        <v>78</v>
      </c>
      <c r="G2076" s="2" t="s">
        <v>19</v>
      </c>
      <c r="H2076" s="4">
        <v>0.55000000000000004</v>
      </c>
      <c r="I2076" s="5">
        <v>2750</v>
      </c>
      <c r="J2076" s="6">
        <v>1512.5000000000002</v>
      </c>
      <c r="K2076" s="6">
        <v>453.75000000000006</v>
      </c>
      <c r="L2076" s="7">
        <v>0.3</v>
      </c>
    </row>
    <row r="2077" spans="1:12" x14ac:dyDescent="0.25">
      <c r="A2077" s="2" t="s">
        <v>25</v>
      </c>
      <c r="B2077" s="2">
        <v>1128299</v>
      </c>
      <c r="C2077" s="3">
        <v>44492</v>
      </c>
      <c r="D2077" s="2" t="s">
        <v>26</v>
      </c>
      <c r="E2077" s="2" t="s">
        <v>77</v>
      </c>
      <c r="F2077" s="2" t="s">
        <v>78</v>
      </c>
      <c r="G2077" s="2" t="s">
        <v>20</v>
      </c>
      <c r="H2077" s="4">
        <v>0.60000000000000009</v>
      </c>
      <c r="I2077" s="5">
        <v>3250</v>
      </c>
      <c r="J2077" s="6">
        <v>1950.0000000000002</v>
      </c>
      <c r="K2077" s="6">
        <v>487.50000000000006</v>
      </c>
      <c r="L2077" s="7">
        <v>0.25</v>
      </c>
    </row>
    <row r="2078" spans="1:12" x14ac:dyDescent="0.25">
      <c r="A2078" s="2" t="s">
        <v>25</v>
      </c>
      <c r="B2078" s="2">
        <v>1128299</v>
      </c>
      <c r="C2078" s="3">
        <v>44523</v>
      </c>
      <c r="D2078" s="2" t="s">
        <v>26</v>
      </c>
      <c r="E2078" s="2" t="s">
        <v>77</v>
      </c>
      <c r="F2078" s="2" t="s">
        <v>78</v>
      </c>
      <c r="G2078" s="2" t="s">
        <v>15</v>
      </c>
      <c r="H2078" s="4">
        <v>0.45000000000000007</v>
      </c>
      <c r="I2078" s="5">
        <v>5000</v>
      </c>
      <c r="J2078" s="6">
        <v>2250.0000000000005</v>
      </c>
      <c r="K2078" s="6">
        <v>787.50000000000011</v>
      </c>
      <c r="L2078" s="7">
        <v>0.35</v>
      </c>
    </row>
    <row r="2079" spans="1:12" x14ac:dyDescent="0.25">
      <c r="A2079" s="2" t="s">
        <v>25</v>
      </c>
      <c r="B2079" s="2">
        <v>1128299</v>
      </c>
      <c r="C2079" s="3">
        <v>44523</v>
      </c>
      <c r="D2079" s="2" t="s">
        <v>26</v>
      </c>
      <c r="E2079" s="2" t="s">
        <v>77</v>
      </c>
      <c r="F2079" s="2" t="s">
        <v>78</v>
      </c>
      <c r="G2079" s="2" t="s">
        <v>16</v>
      </c>
      <c r="H2079" s="4">
        <v>0.50000000000000011</v>
      </c>
      <c r="I2079" s="5">
        <v>5250</v>
      </c>
      <c r="J2079" s="6">
        <v>2625.0000000000005</v>
      </c>
      <c r="K2079" s="6">
        <v>1050.0000000000002</v>
      </c>
      <c r="L2079" s="7">
        <v>0.4</v>
      </c>
    </row>
    <row r="2080" spans="1:12" x14ac:dyDescent="0.25">
      <c r="A2080" s="2" t="s">
        <v>25</v>
      </c>
      <c r="B2080" s="2">
        <v>1128299</v>
      </c>
      <c r="C2080" s="3">
        <v>44523</v>
      </c>
      <c r="D2080" s="2" t="s">
        <v>26</v>
      </c>
      <c r="E2080" s="2" t="s">
        <v>77</v>
      </c>
      <c r="F2080" s="2" t="s">
        <v>78</v>
      </c>
      <c r="G2080" s="2" t="s">
        <v>17</v>
      </c>
      <c r="H2080" s="4">
        <v>0.45000000000000007</v>
      </c>
      <c r="I2080" s="5">
        <v>3750</v>
      </c>
      <c r="J2080" s="6">
        <v>1687.5000000000002</v>
      </c>
      <c r="K2080" s="6">
        <v>590.625</v>
      </c>
      <c r="L2080" s="7">
        <v>0.35</v>
      </c>
    </row>
    <row r="2081" spans="1:12" x14ac:dyDescent="0.25">
      <c r="A2081" s="2" t="s">
        <v>25</v>
      </c>
      <c r="B2081" s="2">
        <v>1128299</v>
      </c>
      <c r="C2081" s="3">
        <v>44523</v>
      </c>
      <c r="D2081" s="2" t="s">
        <v>26</v>
      </c>
      <c r="E2081" s="2" t="s">
        <v>77</v>
      </c>
      <c r="F2081" s="2" t="s">
        <v>78</v>
      </c>
      <c r="G2081" s="2" t="s">
        <v>18</v>
      </c>
      <c r="H2081" s="4">
        <v>0.45000000000000007</v>
      </c>
      <c r="I2081" s="5">
        <v>3500</v>
      </c>
      <c r="J2081" s="6">
        <v>1575.0000000000002</v>
      </c>
      <c r="K2081" s="6">
        <v>551.25</v>
      </c>
      <c r="L2081" s="7">
        <v>0.35</v>
      </c>
    </row>
    <row r="2082" spans="1:12" x14ac:dyDescent="0.25">
      <c r="A2082" s="2" t="s">
        <v>25</v>
      </c>
      <c r="B2082" s="2">
        <v>1128299</v>
      </c>
      <c r="C2082" s="3">
        <v>44523</v>
      </c>
      <c r="D2082" s="2" t="s">
        <v>26</v>
      </c>
      <c r="E2082" s="2" t="s">
        <v>77</v>
      </c>
      <c r="F2082" s="2" t="s">
        <v>78</v>
      </c>
      <c r="G2082" s="2" t="s">
        <v>19</v>
      </c>
      <c r="H2082" s="4">
        <v>0.55000000000000004</v>
      </c>
      <c r="I2082" s="5">
        <v>3000</v>
      </c>
      <c r="J2082" s="6">
        <v>1650.0000000000002</v>
      </c>
      <c r="K2082" s="6">
        <v>495.00000000000006</v>
      </c>
      <c r="L2082" s="7">
        <v>0.3</v>
      </c>
    </row>
    <row r="2083" spans="1:12" x14ac:dyDescent="0.25">
      <c r="A2083" s="2" t="s">
        <v>25</v>
      </c>
      <c r="B2083" s="2">
        <v>1128299</v>
      </c>
      <c r="C2083" s="3">
        <v>44523</v>
      </c>
      <c r="D2083" s="2" t="s">
        <v>26</v>
      </c>
      <c r="E2083" s="2" t="s">
        <v>77</v>
      </c>
      <c r="F2083" s="2" t="s">
        <v>78</v>
      </c>
      <c r="G2083" s="2" t="s">
        <v>20</v>
      </c>
      <c r="H2083" s="4">
        <v>0.60000000000000009</v>
      </c>
      <c r="I2083" s="5">
        <v>4250</v>
      </c>
      <c r="J2083" s="6">
        <v>2550.0000000000005</v>
      </c>
      <c r="K2083" s="6">
        <v>637.50000000000011</v>
      </c>
      <c r="L2083" s="7">
        <v>0.25</v>
      </c>
    </row>
    <row r="2084" spans="1:12" x14ac:dyDescent="0.25">
      <c r="A2084" s="2" t="s">
        <v>25</v>
      </c>
      <c r="B2084" s="2">
        <v>1128299</v>
      </c>
      <c r="C2084" s="3">
        <v>44552</v>
      </c>
      <c r="D2084" s="2" t="s">
        <v>26</v>
      </c>
      <c r="E2084" s="2" t="s">
        <v>77</v>
      </c>
      <c r="F2084" s="2" t="s">
        <v>78</v>
      </c>
      <c r="G2084" s="2" t="s">
        <v>15</v>
      </c>
      <c r="H2084" s="4">
        <v>0.45000000000000007</v>
      </c>
      <c r="I2084" s="5">
        <v>6250</v>
      </c>
      <c r="J2084" s="6">
        <v>2812.5000000000005</v>
      </c>
      <c r="K2084" s="6">
        <v>984.37500000000011</v>
      </c>
      <c r="L2084" s="7">
        <v>0.35</v>
      </c>
    </row>
    <row r="2085" spans="1:12" x14ac:dyDescent="0.25">
      <c r="A2085" s="2" t="s">
        <v>25</v>
      </c>
      <c r="B2085" s="2">
        <v>1128299</v>
      </c>
      <c r="C2085" s="3">
        <v>44552</v>
      </c>
      <c r="D2085" s="2" t="s">
        <v>26</v>
      </c>
      <c r="E2085" s="2" t="s">
        <v>77</v>
      </c>
      <c r="F2085" s="2" t="s">
        <v>78</v>
      </c>
      <c r="G2085" s="2" t="s">
        <v>16</v>
      </c>
      <c r="H2085" s="4">
        <v>0.50000000000000011</v>
      </c>
      <c r="I2085" s="5">
        <v>6250</v>
      </c>
      <c r="J2085" s="6">
        <v>3125.0000000000009</v>
      </c>
      <c r="K2085" s="6">
        <v>1250.0000000000005</v>
      </c>
      <c r="L2085" s="7">
        <v>0.4</v>
      </c>
    </row>
    <row r="2086" spans="1:12" x14ac:dyDescent="0.25">
      <c r="A2086" s="2" t="s">
        <v>25</v>
      </c>
      <c r="B2086" s="2">
        <v>1128299</v>
      </c>
      <c r="C2086" s="3">
        <v>44552</v>
      </c>
      <c r="D2086" s="2" t="s">
        <v>26</v>
      </c>
      <c r="E2086" s="2" t="s">
        <v>77</v>
      </c>
      <c r="F2086" s="2" t="s">
        <v>78</v>
      </c>
      <c r="G2086" s="2" t="s">
        <v>17</v>
      </c>
      <c r="H2086" s="4">
        <v>0.45000000000000007</v>
      </c>
      <c r="I2086" s="5">
        <v>4250</v>
      </c>
      <c r="J2086" s="6">
        <v>1912.5000000000002</v>
      </c>
      <c r="K2086" s="6">
        <v>669.375</v>
      </c>
      <c r="L2086" s="7">
        <v>0.35</v>
      </c>
    </row>
    <row r="2087" spans="1:12" x14ac:dyDescent="0.25">
      <c r="A2087" s="2" t="s">
        <v>25</v>
      </c>
      <c r="B2087" s="2">
        <v>1128299</v>
      </c>
      <c r="C2087" s="3">
        <v>44552</v>
      </c>
      <c r="D2087" s="2" t="s">
        <v>26</v>
      </c>
      <c r="E2087" s="2" t="s">
        <v>77</v>
      </c>
      <c r="F2087" s="2" t="s">
        <v>78</v>
      </c>
      <c r="G2087" s="2" t="s">
        <v>18</v>
      </c>
      <c r="H2087" s="4">
        <v>0.45000000000000007</v>
      </c>
      <c r="I2087" s="5">
        <v>4250</v>
      </c>
      <c r="J2087" s="6">
        <v>1912.5000000000002</v>
      </c>
      <c r="K2087" s="6">
        <v>669.375</v>
      </c>
      <c r="L2087" s="7">
        <v>0.35</v>
      </c>
    </row>
    <row r="2088" spans="1:12" x14ac:dyDescent="0.25">
      <c r="A2088" s="2" t="s">
        <v>25</v>
      </c>
      <c r="B2088" s="2">
        <v>1128299</v>
      </c>
      <c r="C2088" s="3">
        <v>44552</v>
      </c>
      <c r="D2088" s="2" t="s">
        <v>26</v>
      </c>
      <c r="E2088" s="2" t="s">
        <v>77</v>
      </c>
      <c r="F2088" s="2" t="s">
        <v>78</v>
      </c>
      <c r="G2088" s="2" t="s">
        <v>19</v>
      </c>
      <c r="H2088" s="4">
        <v>0.55000000000000004</v>
      </c>
      <c r="I2088" s="5">
        <v>3500</v>
      </c>
      <c r="J2088" s="6">
        <v>1925.0000000000002</v>
      </c>
      <c r="K2088" s="6">
        <v>577.5</v>
      </c>
      <c r="L2088" s="7">
        <v>0.3</v>
      </c>
    </row>
    <row r="2089" spans="1:12" x14ac:dyDescent="0.25">
      <c r="A2089" s="2" t="s">
        <v>25</v>
      </c>
      <c r="B2089" s="2">
        <v>1128299</v>
      </c>
      <c r="C2089" s="3">
        <v>44552</v>
      </c>
      <c r="D2089" s="2" t="s">
        <v>26</v>
      </c>
      <c r="E2089" s="2" t="s">
        <v>77</v>
      </c>
      <c r="F2089" s="2" t="s">
        <v>78</v>
      </c>
      <c r="G2089" s="2" t="s">
        <v>20</v>
      </c>
      <c r="H2089" s="4">
        <v>0.60000000000000009</v>
      </c>
      <c r="I2089" s="5">
        <v>4500</v>
      </c>
      <c r="J2089" s="6">
        <v>2700.0000000000005</v>
      </c>
      <c r="K2089" s="6">
        <v>675.00000000000011</v>
      </c>
      <c r="L2089" s="7">
        <v>0.25</v>
      </c>
    </row>
    <row r="2090" spans="1:12" x14ac:dyDescent="0.25">
      <c r="A2090" s="2" t="s">
        <v>25</v>
      </c>
      <c r="B2090" s="2">
        <v>1128299</v>
      </c>
      <c r="C2090" s="3">
        <v>44222</v>
      </c>
      <c r="D2090" s="2" t="s">
        <v>26</v>
      </c>
      <c r="E2090" s="2" t="s">
        <v>79</v>
      </c>
      <c r="F2090" s="2" t="s">
        <v>80</v>
      </c>
      <c r="G2090" s="2" t="s">
        <v>15</v>
      </c>
      <c r="H2090" s="4">
        <v>0.34999999999999992</v>
      </c>
      <c r="I2090" s="5">
        <v>4750</v>
      </c>
      <c r="J2090" s="6">
        <v>1662.4999999999995</v>
      </c>
      <c r="K2090" s="6">
        <v>581.87499999999977</v>
      </c>
      <c r="L2090" s="7">
        <v>0.35</v>
      </c>
    </row>
    <row r="2091" spans="1:12" x14ac:dyDescent="0.25">
      <c r="A2091" s="2" t="s">
        <v>25</v>
      </c>
      <c r="B2091" s="2">
        <v>1128299</v>
      </c>
      <c r="C2091" s="3">
        <v>44222</v>
      </c>
      <c r="D2091" s="2" t="s">
        <v>26</v>
      </c>
      <c r="E2091" s="2" t="s">
        <v>79</v>
      </c>
      <c r="F2091" s="2" t="s">
        <v>80</v>
      </c>
      <c r="G2091" s="2" t="s">
        <v>16</v>
      </c>
      <c r="H2091" s="4">
        <v>0.45</v>
      </c>
      <c r="I2091" s="5">
        <v>4750</v>
      </c>
      <c r="J2091" s="6">
        <v>2137.5</v>
      </c>
      <c r="K2091" s="6">
        <v>855</v>
      </c>
      <c r="L2091" s="7">
        <v>0.4</v>
      </c>
    </row>
    <row r="2092" spans="1:12" x14ac:dyDescent="0.25">
      <c r="A2092" s="2" t="s">
        <v>25</v>
      </c>
      <c r="B2092" s="2">
        <v>1128299</v>
      </c>
      <c r="C2092" s="3">
        <v>44222</v>
      </c>
      <c r="D2092" s="2" t="s">
        <v>26</v>
      </c>
      <c r="E2092" s="2" t="s">
        <v>79</v>
      </c>
      <c r="F2092" s="2" t="s">
        <v>80</v>
      </c>
      <c r="G2092" s="2" t="s">
        <v>17</v>
      </c>
      <c r="H2092" s="4">
        <v>0.45</v>
      </c>
      <c r="I2092" s="5">
        <v>4750</v>
      </c>
      <c r="J2092" s="6">
        <v>2137.5</v>
      </c>
      <c r="K2092" s="6">
        <v>748.125</v>
      </c>
      <c r="L2092" s="7">
        <v>0.35</v>
      </c>
    </row>
    <row r="2093" spans="1:12" x14ac:dyDescent="0.25">
      <c r="A2093" s="2" t="s">
        <v>25</v>
      </c>
      <c r="B2093" s="2">
        <v>1128299</v>
      </c>
      <c r="C2093" s="3">
        <v>44222</v>
      </c>
      <c r="D2093" s="2" t="s">
        <v>26</v>
      </c>
      <c r="E2093" s="2" t="s">
        <v>79</v>
      </c>
      <c r="F2093" s="2" t="s">
        <v>80</v>
      </c>
      <c r="G2093" s="2" t="s">
        <v>18</v>
      </c>
      <c r="H2093" s="4">
        <v>0.45</v>
      </c>
      <c r="I2093" s="5">
        <v>3250</v>
      </c>
      <c r="J2093" s="6">
        <v>1462.5</v>
      </c>
      <c r="K2093" s="6">
        <v>511.87499999999994</v>
      </c>
      <c r="L2093" s="7">
        <v>0.35</v>
      </c>
    </row>
    <row r="2094" spans="1:12" x14ac:dyDescent="0.25">
      <c r="A2094" s="2" t="s">
        <v>25</v>
      </c>
      <c r="B2094" s="2">
        <v>1128299</v>
      </c>
      <c r="C2094" s="3">
        <v>44222</v>
      </c>
      <c r="D2094" s="2" t="s">
        <v>26</v>
      </c>
      <c r="E2094" s="2" t="s">
        <v>79</v>
      </c>
      <c r="F2094" s="2" t="s">
        <v>80</v>
      </c>
      <c r="G2094" s="2" t="s">
        <v>19</v>
      </c>
      <c r="H2094" s="4">
        <v>0.50000000000000011</v>
      </c>
      <c r="I2094" s="5">
        <v>2750</v>
      </c>
      <c r="J2094" s="6">
        <v>1375.0000000000002</v>
      </c>
      <c r="K2094" s="6">
        <v>412.50000000000006</v>
      </c>
      <c r="L2094" s="7">
        <v>0.3</v>
      </c>
    </row>
    <row r="2095" spans="1:12" x14ac:dyDescent="0.25">
      <c r="A2095" s="2" t="s">
        <v>25</v>
      </c>
      <c r="B2095" s="2">
        <v>1128299</v>
      </c>
      <c r="C2095" s="3">
        <v>44222</v>
      </c>
      <c r="D2095" s="2" t="s">
        <v>26</v>
      </c>
      <c r="E2095" s="2" t="s">
        <v>79</v>
      </c>
      <c r="F2095" s="2" t="s">
        <v>80</v>
      </c>
      <c r="G2095" s="2" t="s">
        <v>20</v>
      </c>
      <c r="H2095" s="4">
        <v>0.45</v>
      </c>
      <c r="I2095" s="5">
        <v>4750</v>
      </c>
      <c r="J2095" s="6">
        <v>2137.5</v>
      </c>
      <c r="K2095" s="6">
        <v>534.375</v>
      </c>
      <c r="L2095" s="7">
        <v>0.25</v>
      </c>
    </row>
    <row r="2096" spans="1:12" x14ac:dyDescent="0.25">
      <c r="A2096" s="2" t="s">
        <v>25</v>
      </c>
      <c r="B2096" s="2">
        <v>1128299</v>
      </c>
      <c r="C2096" s="3">
        <v>44253</v>
      </c>
      <c r="D2096" s="2" t="s">
        <v>26</v>
      </c>
      <c r="E2096" s="2" t="s">
        <v>79</v>
      </c>
      <c r="F2096" s="2" t="s">
        <v>80</v>
      </c>
      <c r="G2096" s="2" t="s">
        <v>15</v>
      </c>
      <c r="H2096" s="4">
        <v>0.34999999999999992</v>
      </c>
      <c r="I2096" s="5">
        <v>5250</v>
      </c>
      <c r="J2096" s="6">
        <v>1837.4999999999995</v>
      </c>
      <c r="K2096" s="6">
        <v>643.12499999999977</v>
      </c>
      <c r="L2096" s="7">
        <v>0.35</v>
      </c>
    </row>
    <row r="2097" spans="1:12" x14ac:dyDescent="0.25">
      <c r="A2097" s="2" t="s">
        <v>25</v>
      </c>
      <c r="B2097" s="2">
        <v>1128299</v>
      </c>
      <c r="C2097" s="3">
        <v>44253</v>
      </c>
      <c r="D2097" s="2" t="s">
        <v>26</v>
      </c>
      <c r="E2097" s="2" t="s">
        <v>79</v>
      </c>
      <c r="F2097" s="2" t="s">
        <v>80</v>
      </c>
      <c r="G2097" s="2" t="s">
        <v>16</v>
      </c>
      <c r="H2097" s="4">
        <v>0.45</v>
      </c>
      <c r="I2097" s="5">
        <v>4250</v>
      </c>
      <c r="J2097" s="6">
        <v>1912.5</v>
      </c>
      <c r="K2097" s="6">
        <v>765</v>
      </c>
      <c r="L2097" s="7">
        <v>0.4</v>
      </c>
    </row>
    <row r="2098" spans="1:12" x14ac:dyDescent="0.25">
      <c r="A2098" s="2" t="s">
        <v>25</v>
      </c>
      <c r="B2098" s="2">
        <v>1128299</v>
      </c>
      <c r="C2098" s="3">
        <v>44253</v>
      </c>
      <c r="D2098" s="2" t="s">
        <v>26</v>
      </c>
      <c r="E2098" s="2" t="s">
        <v>79</v>
      </c>
      <c r="F2098" s="2" t="s">
        <v>80</v>
      </c>
      <c r="G2098" s="2" t="s">
        <v>17</v>
      </c>
      <c r="H2098" s="4">
        <v>0.45</v>
      </c>
      <c r="I2098" s="5">
        <v>4250</v>
      </c>
      <c r="J2098" s="6">
        <v>1912.5</v>
      </c>
      <c r="K2098" s="6">
        <v>669.375</v>
      </c>
      <c r="L2098" s="7">
        <v>0.35</v>
      </c>
    </row>
    <row r="2099" spans="1:12" x14ac:dyDescent="0.25">
      <c r="A2099" s="2" t="s">
        <v>25</v>
      </c>
      <c r="B2099" s="2">
        <v>1128299</v>
      </c>
      <c r="C2099" s="3">
        <v>44253</v>
      </c>
      <c r="D2099" s="2" t="s">
        <v>26</v>
      </c>
      <c r="E2099" s="2" t="s">
        <v>79</v>
      </c>
      <c r="F2099" s="2" t="s">
        <v>80</v>
      </c>
      <c r="G2099" s="2" t="s">
        <v>18</v>
      </c>
      <c r="H2099" s="4">
        <v>0.45</v>
      </c>
      <c r="I2099" s="5">
        <v>2750</v>
      </c>
      <c r="J2099" s="6">
        <v>1237.5</v>
      </c>
      <c r="K2099" s="6">
        <v>433.125</v>
      </c>
      <c r="L2099" s="7">
        <v>0.35</v>
      </c>
    </row>
    <row r="2100" spans="1:12" x14ac:dyDescent="0.25">
      <c r="A2100" s="2" t="s">
        <v>25</v>
      </c>
      <c r="B2100" s="2">
        <v>1128299</v>
      </c>
      <c r="C2100" s="3">
        <v>44253</v>
      </c>
      <c r="D2100" s="2" t="s">
        <v>26</v>
      </c>
      <c r="E2100" s="2" t="s">
        <v>79</v>
      </c>
      <c r="F2100" s="2" t="s">
        <v>80</v>
      </c>
      <c r="G2100" s="2" t="s">
        <v>19</v>
      </c>
      <c r="H2100" s="4">
        <v>0.50000000000000011</v>
      </c>
      <c r="I2100" s="5">
        <v>2000</v>
      </c>
      <c r="J2100" s="6">
        <v>1000.0000000000002</v>
      </c>
      <c r="K2100" s="6">
        <v>300.00000000000006</v>
      </c>
      <c r="L2100" s="7">
        <v>0.3</v>
      </c>
    </row>
    <row r="2101" spans="1:12" x14ac:dyDescent="0.25">
      <c r="A2101" s="2" t="s">
        <v>25</v>
      </c>
      <c r="B2101" s="2">
        <v>1128299</v>
      </c>
      <c r="C2101" s="3">
        <v>44253</v>
      </c>
      <c r="D2101" s="2" t="s">
        <v>26</v>
      </c>
      <c r="E2101" s="2" t="s">
        <v>79</v>
      </c>
      <c r="F2101" s="2" t="s">
        <v>80</v>
      </c>
      <c r="G2101" s="2" t="s">
        <v>20</v>
      </c>
      <c r="H2101" s="4">
        <v>0.45</v>
      </c>
      <c r="I2101" s="5">
        <v>4000</v>
      </c>
      <c r="J2101" s="6">
        <v>1800</v>
      </c>
      <c r="K2101" s="6">
        <v>450</v>
      </c>
      <c r="L2101" s="7">
        <v>0.25</v>
      </c>
    </row>
    <row r="2102" spans="1:12" x14ac:dyDescent="0.25">
      <c r="A2102" s="2" t="s">
        <v>25</v>
      </c>
      <c r="B2102" s="2">
        <v>1128299</v>
      </c>
      <c r="C2102" s="3">
        <v>44280</v>
      </c>
      <c r="D2102" s="2" t="s">
        <v>26</v>
      </c>
      <c r="E2102" s="2" t="s">
        <v>79</v>
      </c>
      <c r="F2102" s="2" t="s">
        <v>80</v>
      </c>
      <c r="G2102" s="2" t="s">
        <v>15</v>
      </c>
      <c r="H2102" s="4">
        <v>0.45</v>
      </c>
      <c r="I2102" s="5">
        <v>5500</v>
      </c>
      <c r="J2102" s="6">
        <v>2475</v>
      </c>
      <c r="K2102" s="6">
        <v>866.25</v>
      </c>
      <c r="L2102" s="7">
        <v>0.35</v>
      </c>
    </row>
    <row r="2103" spans="1:12" x14ac:dyDescent="0.25">
      <c r="A2103" s="2" t="s">
        <v>25</v>
      </c>
      <c r="B2103" s="2">
        <v>1128299</v>
      </c>
      <c r="C2103" s="3">
        <v>44280</v>
      </c>
      <c r="D2103" s="2" t="s">
        <v>26</v>
      </c>
      <c r="E2103" s="2" t="s">
        <v>79</v>
      </c>
      <c r="F2103" s="2" t="s">
        <v>80</v>
      </c>
      <c r="G2103" s="2" t="s">
        <v>16</v>
      </c>
      <c r="H2103" s="4">
        <v>0.55000000000000004</v>
      </c>
      <c r="I2103" s="5">
        <v>4000</v>
      </c>
      <c r="J2103" s="6">
        <v>2200</v>
      </c>
      <c r="K2103" s="6">
        <v>880</v>
      </c>
      <c r="L2103" s="7">
        <v>0.4</v>
      </c>
    </row>
    <row r="2104" spans="1:12" x14ac:dyDescent="0.25">
      <c r="A2104" s="2" t="s">
        <v>25</v>
      </c>
      <c r="B2104" s="2">
        <v>1128299</v>
      </c>
      <c r="C2104" s="3">
        <v>44280</v>
      </c>
      <c r="D2104" s="2" t="s">
        <v>26</v>
      </c>
      <c r="E2104" s="2" t="s">
        <v>79</v>
      </c>
      <c r="F2104" s="2" t="s">
        <v>80</v>
      </c>
      <c r="G2104" s="2" t="s">
        <v>17</v>
      </c>
      <c r="H2104" s="4">
        <v>0.55000000000000004</v>
      </c>
      <c r="I2104" s="5">
        <v>4000</v>
      </c>
      <c r="J2104" s="6">
        <v>2200</v>
      </c>
      <c r="K2104" s="6">
        <v>770</v>
      </c>
      <c r="L2104" s="7">
        <v>0.35</v>
      </c>
    </row>
    <row r="2105" spans="1:12" x14ac:dyDescent="0.25">
      <c r="A2105" s="2" t="s">
        <v>25</v>
      </c>
      <c r="B2105" s="2">
        <v>1128299</v>
      </c>
      <c r="C2105" s="3">
        <v>44280</v>
      </c>
      <c r="D2105" s="2" t="s">
        <v>26</v>
      </c>
      <c r="E2105" s="2" t="s">
        <v>79</v>
      </c>
      <c r="F2105" s="2" t="s">
        <v>80</v>
      </c>
      <c r="G2105" s="2" t="s">
        <v>18</v>
      </c>
      <c r="H2105" s="4">
        <v>0.55000000000000004</v>
      </c>
      <c r="I2105" s="5">
        <v>2750</v>
      </c>
      <c r="J2105" s="6">
        <v>1512.5000000000002</v>
      </c>
      <c r="K2105" s="6">
        <v>529.375</v>
      </c>
      <c r="L2105" s="7">
        <v>0.35</v>
      </c>
    </row>
    <row r="2106" spans="1:12" x14ac:dyDescent="0.25">
      <c r="A2106" s="2" t="s">
        <v>25</v>
      </c>
      <c r="B2106" s="2">
        <v>1128299</v>
      </c>
      <c r="C2106" s="3">
        <v>44280</v>
      </c>
      <c r="D2106" s="2" t="s">
        <v>26</v>
      </c>
      <c r="E2106" s="2" t="s">
        <v>79</v>
      </c>
      <c r="F2106" s="2" t="s">
        <v>80</v>
      </c>
      <c r="G2106" s="2" t="s">
        <v>19</v>
      </c>
      <c r="H2106" s="4">
        <v>0.60000000000000009</v>
      </c>
      <c r="I2106" s="5">
        <v>1750</v>
      </c>
      <c r="J2106" s="6">
        <v>1050.0000000000002</v>
      </c>
      <c r="K2106" s="6">
        <v>315.00000000000006</v>
      </c>
      <c r="L2106" s="7">
        <v>0.3</v>
      </c>
    </row>
    <row r="2107" spans="1:12" x14ac:dyDescent="0.25">
      <c r="A2107" s="2" t="s">
        <v>25</v>
      </c>
      <c r="B2107" s="2">
        <v>1128299</v>
      </c>
      <c r="C2107" s="3">
        <v>44280</v>
      </c>
      <c r="D2107" s="2" t="s">
        <v>26</v>
      </c>
      <c r="E2107" s="2" t="s">
        <v>79</v>
      </c>
      <c r="F2107" s="2" t="s">
        <v>80</v>
      </c>
      <c r="G2107" s="2" t="s">
        <v>20</v>
      </c>
      <c r="H2107" s="4">
        <v>0.55000000000000004</v>
      </c>
      <c r="I2107" s="5">
        <v>3750</v>
      </c>
      <c r="J2107" s="6">
        <v>2062.5</v>
      </c>
      <c r="K2107" s="6">
        <v>515.625</v>
      </c>
      <c r="L2107" s="7">
        <v>0.25</v>
      </c>
    </row>
    <row r="2108" spans="1:12" x14ac:dyDescent="0.25">
      <c r="A2108" s="2" t="s">
        <v>25</v>
      </c>
      <c r="B2108" s="2">
        <v>1128299</v>
      </c>
      <c r="C2108" s="3">
        <v>44312</v>
      </c>
      <c r="D2108" s="2" t="s">
        <v>26</v>
      </c>
      <c r="E2108" s="2" t="s">
        <v>79</v>
      </c>
      <c r="F2108" s="2" t="s">
        <v>80</v>
      </c>
      <c r="G2108" s="2" t="s">
        <v>15</v>
      </c>
      <c r="H2108" s="4">
        <v>0.55000000000000004</v>
      </c>
      <c r="I2108" s="5">
        <v>5500</v>
      </c>
      <c r="J2108" s="6">
        <v>3025.0000000000005</v>
      </c>
      <c r="K2108" s="6">
        <v>1058.75</v>
      </c>
      <c r="L2108" s="7">
        <v>0.35</v>
      </c>
    </row>
    <row r="2109" spans="1:12" x14ac:dyDescent="0.25">
      <c r="A2109" s="2" t="s">
        <v>25</v>
      </c>
      <c r="B2109" s="2">
        <v>1128299</v>
      </c>
      <c r="C2109" s="3">
        <v>44312</v>
      </c>
      <c r="D2109" s="2" t="s">
        <v>26</v>
      </c>
      <c r="E2109" s="2" t="s">
        <v>79</v>
      </c>
      <c r="F2109" s="2" t="s">
        <v>80</v>
      </c>
      <c r="G2109" s="2" t="s">
        <v>16</v>
      </c>
      <c r="H2109" s="4">
        <v>0.60000000000000009</v>
      </c>
      <c r="I2109" s="5">
        <v>3500</v>
      </c>
      <c r="J2109" s="6">
        <v>2100.0000000000005</v>
      </c>
      <c r="K2109" s="6">
        <v>840.00000000000023</v>
      </c>
      <c r="L2109" s="7">
        <v>0.4</v>
      </c>
    </row>
    <row r="2110" spans="1:12" x14ac:dyDescent="0.25">
      <c r="A2110" s="2" t="s">
        <v>25</v>
      </c>
      <c r="B2110" s="2">
        <v>1128299</v>
      </c>
      <c r="C2110" s="3">
        <v>44312</v>
      </c>
      <c r="D2110" s="2" t="s">
        <v>26</v>
      </c>
      <c r="E2110" s="2" t="s">
        <v>79</v>
      </c>
      <c r="F2110" s="2" t="s">
        <v>80</v>
      </c>
      <c r="G2110" s="2" t="s">
        <v>17</v>
      </c>
      <c r="H2110" s="4">
        <v>0.60000000000000009</v>
      </c>
      <c r="I2110" s="5">
        <v>4000</v>
      </c>
      <c r="J2110" s="6">
        <v>2400.0000000000005</v>
      </c>
      <c r="K2110" s="6">
        <v>840.00000000000011</v>
      </c>
      <c r="L2110" s="7">
        <v>0.35</v>
      </c>
    </row>
    <row r="2111" spans="1:12" x14ac:dyDescent="0.25">
      <c r="A2111" s="2" t="s">
        <v>25</v>
      </c>
      <c r="B2111" s="2">
        <v>1128299</v>
      </c>
      <c r="C2111" s="3">
        <v>44312</v>
      </c>
      <c r="D2111" s="2" t="s">
        <v>26</v>
      </c>
      <c r="E2111" s="2" t="s">
        <v>79</v>
      </c>
      <c r="F2111" s="2" t="s">
        <v>80</v>
      </c>
      <c r="G2111" s="2" t="s">
        <v>18</v>
      </c>
      <c r="H2111" s="4">
        <v>0.55000000000000004</v>
      </c>
      <c r="I2111" s="5">
        <v>3000</v>
      </c>
      <c r="J2111" s="6">
        <v>1650.0000000000002</v>
      </c>
      <c r="K2111" s="6">
        <v>577.5</v>
      </c>
      <c r="L2111" s="7">
        <v>0.35</v>
      </c>
    </row>
    <row r="2112" spans="1:12" x14ac:dyDescent="0.25">
      <c r="A2112" s="2" t="s">
        <v>25</v>
      </c>
      <c r="B2112" s="2">
        <v>1128299</v>
      </c>
      <c r="C2112" s="3">
        <v>44312</v>
      </c>
      <c r="D2112" s="2" t="s">
        <v>26</v>
      </c>
      <c r="E2112" s="2" t="s">
        <v>79</v>
      </c>
      <c r="F2112" s="2" t="s">
        <v>80</v>
      </c>
      <c r="G2112" s="2" t="s">
        <v>19</v>
      </c>
      <c r="H2112" s="4">
        <v>0.60000000000000009</v>
      </c>
      <c r="I2112" s="5">
        <v>2000</v>
      </c>
      <c r="J2112" s="6">
        <v>1200.0000000000002</v>
      </c>
      <c r="K2112" s="6">
        <v>360.00000000000006</v>
      </c>
      <c r="L2112" s="7">
        <v>0.3</v>
      </c>
    </row>
    <row r="2113" spans="1:12" x14ac:dyDescent="0.25">
      <c r="A2113" s="2" t="s">
        <v>25</v>
      </c>
      <c r="B2113" s="2">
        <v>1128299</v>
      </c>
      <c r="C2113" s="3">
        <v>44312</v>
      </c>
      <c r="D2113" s="2" t="s">
        <v>26</v>
      </c>
      <c r="E2113" s="2" t="s">
        <v>79</v>
      </c>
      <c r="F2113" s="2" t="s">
        <v>80</v>
      </c>
      <c r="G2113" s="2" t="s">
        <v>20</v>
      </c>
      <c r="H2113" s="4">
        <v>0.75000000000000011</v>
      </c>
      <c r="I2113" s="5">
        <v>3750</v>
      </c>
      <c r="J2113" s="6">
        <v>2812.5000000000005</v>
      </c>
      <c r="K2113" s="6">
        <v>703.12500000000011</v>
      </c>
      <c r="L2113" s="7">
        <v>0.25</v>
      </c>
    </row>
    <row r="2114" spans="1:12" x14ac:dyDescent="0.25">
      <c r="A2114" s="2" t="s">
        <v>25</v>
      </c>
      <c r="B2114" s="2">
        <v>1128299</v>
      </c>
      <c r="C2114" s="3">
        <v>44343</v>
      </c>
      <c r="D2114" s="2" t="s">
        <v>26</v>
      </c>
      <c r="E2114" s="2" t="s">
        <v>79</v>
      </c>
      <c r="F2114" s="2" t="s">
        <v>80</v>
      </c>
      <c r="G2114" s="2" t="s">
        <v>15</v>
      </c>
      <c r="H2114" s="4">
        <v>0.55000000000000004</v>
      </c>
      <c r="I2114" s="5">
        <v>5750</v>
      </c>
      <c r="J2114" s="6">
        <v>3162.5000000000005</v>
      </c>
      <c r="K2114" s="6">
        <v>1106.875</v>
      </c>
      <c r="L2114" s="7">
        <v>0.35</v>
      </c>
    </row>
    <row r="2115" spans="1:12" x14ac:dyDescent="0.25">
      <c r="A2115" s="2" t="s">
        <v>25</v>
      </c>
      <c r="B2115" s="2">
        <v>1128299</v>
      </c>
      <c r="C2115" s="3">
        <v>44343</v>
      </c>
      <c r="D2115" s="2" t="s">
        <v>26</v>
      </c>
      <c r="E2115" s="2" t="s">
        <v>79</v>
      </c>
      <c r="F2115" s="2" t="s">
        <v>80</v>
      </c>
      <c r="G2115" s="2" t="s">
        <v>16</v>
      </c>
      <c r="H2115" s="4">
        <v>0.60000000000000009</v>
      </c>
      <c r="I2115" s="5">
        <v>4250</v>
      </c>
      <c r="J2115" s="6">
        <v>2550.0000000000005</v>
      </c>
      <c r="K2115" s="6">
        <v>1020.0000000000002</v>
      </c>
      <c r="L2115" s="7">
        <v>0.4</v>
      </c>
    </row>
    <row r="2116" spans="1:12" x14ac:dyDescent="0.25">
      <c r="A2116" s="2" t="s">
        <v>25</v>
      </c>
      <c r="B2116" s="2">
        <v>1128299</v>
      </c>
      <c r="C2116" s="3">
        <v>44343</v>
      </c>
      <c r="D2116" s="2" t="s">
        <v>26</v>
      </c>
      <c r="E2116" s="2" t="s">
        <v>79</v>
      </c>
      <c r="F2116" s="2" t="s">
        <v>80</v>
      </c>
      <c r="G2116" s="2" t="s">
        <v>17</v>
      </c>
      <c r="H2116" s="4">
        <v>0.60000000000000009</v>
      </c>
      <c r="I2116" s="5">
        <v>4500</v>
      </c>
      <c r="J2116" s="6">
        <v>2700.0000000000005</v>
      </c>
      <c r="K2116" s="6">
        <v>945.00000000000011</v>
      </c>
      <c r="L2116" s="7">
        <v>0.35</v>
      </c>
    </row>
    <row r="2117" spans="1:12" x14ac:dyDescent="0.25">
      <c r="A2117" s="2" t="s">
        <v>25</v>
      </c>
      <c r="B2117" s="2">
        <v>1128299</v>
      </c>
      <c r="C2117" s="3">
        <v>44343</v>
      </c>
      <c r="D2117" s="2" t="s">
        <v>26</v>
      </c>
      <c r="E2117" s="2" t="s">
        <v>79</v>
      </c>
      <c r="F2117" s="2" t="s">
        <v>80</v>
      </c>
      <c r="G2117" s="2" t="s">
        <v>18</v>
      </c>
      <c r="H2117" s="4">
        <v>0.55000000000000004</v>
      </c>
      <c r="I2117" s="5">
        <v>3500</v>
      </c>
      <c r="J2117" s="6">
        <v>1925.0000000000002</v>
      </c>
      <c r="K2117" s="6">
        <v>673.75</v>
      </c>
      <c r="L2117" s="7">
        <v>0.35</v>
      </c>
    </row>
    <row r="2118" spans="1:12" x14ac:dyDescent="0.25">
      <c r="A2118" s="2" t="s">
        <v>25</v>
      </c>
      <c r="B2118" s="2">
        <v>1128299</v>
      </c>
      <c r="C2118" s="3">
        <v>44343</v>
      </c>
      <c r="D2118" s="2" t="s">
        <v>26</v>
      </c>
      <c r="E2118" s="2" t="s">
        <v>79</v>
      </c>
      <c r="F2118" s="2" t="s">
        <v>80</v>
      </c>
      <c r="G2118" s="2" t="s">
        <v>19</v>
      </c>
      <c r="H2118" s="4">
        <v>0.60000000000000009</v>
      </c>
      <c r="I2118" s="5">
        <v>2500</v>
      </c>
      <c r="J2118" s="6">
        <v>1500.0000000000002</v>
      </c>
      <c r="K2118" s="6">
        <v>450.00000000000006</v>
      </c>
      <c r="L2118" s="7">
        <v>0.3</v>
      </c>
    </row>
    <row r="2119" spans="1:12" x14ac:dyDescent="0.25">
      <c r="A2119" s="2" t="s">
        <v>25</v>
      </c>
      <c r="B2119" s="2">
        <v>1128299</v>
      </c>
      <c r="C2119" s="3">
        <v>44343</v>
      </c>
      <c r="D2119" s="2" t="s">
        <v>26</v>
      </c>
      <c r="E2119" s="2" t="s">
        <v>79</v>
      </c>
      <c r="F2119" s="2" t="s">
        <v>80</v>
      </c>
      <c r="G2119" s="2" t="s">
        <v>20</v>
      </c>
      <c r="H2119" s="4">
        <v>0.75000000000000011</v>
      </c>
      <c r="I2119" s="5">
        <v>4250</v>
      </c>
      <c r="J2119" s="6">
        <v>3187.5000000000005</v>
      </c>
      <c r="K2119" s="6">
        <v>796.87500000000011</v>
      </c>
      <c r="L2119" s="7">
        <v>0.25</v>
      </c>
    </row>
    <row r="2120" spans="1:12" x14ac:dyDescent="0.25">
      <c r="A2120" s="2" t="s">
        <v>25</v>
      </c>
      <c r="B2120" s="2">
        <v>1128299</v>
      </c>
      <c r="C2120" s="3">
        <v>44373</v>
      </c>
      <c r="D2120" s="2" t="s">
        <v>26</v>
      </c>
      <c r="E2120" s="2" t="s">
        <v>79</v>
      </c>
      <c r="F2120" s="2" t="s">
        <v>80</v>
      </c>
      <c r="G2120" s="2" t="s">
        <v>15</v>
      </c>
      <c r="H2120" s="4">
        <v>0.55000000000000004</v>
      </c>
      <c r="I2120" s="5">
        <v>7000</v>
      </c>
      <c r="J2120" s="6">
        <v>3850.0000000000005</v>
      </c>
      <c r="K2120" s="6">
        <v>1347.5</v>
      </c>
      <c r="L2120" s="7">
        <v>0.35</v>
      </c>
    </row>
    <row r="2121" spans="1:12" x14ac:dyDescent="0.25">
      <c r="A2121" s="2" t="s">
        <v>25</v>
      </c>
      <c r="B2121" s="2">
        <v>1128299</v>
      </c>
      <c r="C2121" s="3">
        <v>44373</v>
      </c>
      <c r="D2121" s="2" t="s">
        <v>26</v>
      </c>
      <c r="E2121" s="2" t="s">
        <v>79</v>
      </c>
      <c r="F2121" s="2" t="s">
        <v>80</v>
      </c>
      <c r="G2121" s="2" t="s">
        <v>16</v>
      </c>
      <c r="H2121" s="4">
        <v>0.60000000000000009</v>
      </c>
      <c r="I2121" s="5">
        <v>5500</v>
      </c>
      <c r="J2121" s="6">
        <v>3300.0000000000005</v>
      </c>
      <c r="K2121" s="6">
        <v>1320.0000000000002</v>
      </c>
      <c r="L2121" s="7">
        <v>0.4</v>
      </c>
    </row>
    <row r="2122" spans="1:12" x14ac:dyDescent="0.25">
      <c r="A2122" s="2" t="s">
        <v>25</v>
      </c>
      <c r="B2122" s="2">
        <v>1128299</v>
      </c>
      <c r="C2122" s="3">
        <v>44373</v>
      </c>
      <c r="D2122" s="2" t="s">
        <v>26</v>
      </c>
      <c r="E2122" s="2" t="s">
        <v>79</v>
      </c>
      <c r="F2122" s="2" t="s">
        <v>80</v>
      </c>
      <c r="G2122" s="2" t="s">
        <v>17</v>
      </c>
      <c r="H2122" s="4">
        <v>0.60000000000000009</v>
      </c>
      <c r="I2122" s="5">
        <v>5500</v>
      </c>
      <c r="J2122" s="6">
        <v>3300.0000000000005</v>
      </c>
      <c r="K2122" s="6">
        <v>1155</v>
      </c>
      <c r="L2122" s="7">
        <v>0.35</v>
      </c>
    </row>
    <row r="2123" spans="1:12" x14ac:dyDescent="0.25">
      <c r="A2123" s="2" t="s">
        <v>25</v>
      </c>
      <c r="B2123" s="2">
        <v>1128299</v>
      </c>
      <c r="C2123" s="3">
        <v>44373</v>
      </c>
      <c r="D2123" s="2" t="s">
        <v>26</v>
      </c>
      <c r="E2123" s="2" t="s">
        <v>79</v>
      </c>
      <c r="F2123" s="2" t="s">
        <v>80</v>
      </c>
      <c r="G2123" s="2" t="s">
        <v>18</v>
      </c>
      <c r="H2123" s="4">
        <v>0.55000000000000004</v>
      </c>
      <c r="I2123" s="5">
        <v>4250</v>
      </c>
      <c r="J2123" s="6">
        <v>2337.5</v>
      </c>
      <c r="K2123" s="6">
        <v>818.125</v>
      </c>
      <c r="L2123" s="7">
        <v>0.35</v>
      </c>
    </row>
    <row r="2124" spans="1:12" x14ac:dyDescent="0.25">
      <c r="A2124" s="2" t="s">
        <v>25</v>
      </c>
      <c r="B2124" s="2">
        <v>1128299</v>
      </c>
      <c r="C2124" s="3">
        <v>44373</v>
      </c>
      <c r="D2124" s="2" t="s">
        <v>26</v>
      </c>
      <c r="E2124" s="2" t="s">
        <v>79</v>
      </c>
      <c r="F2124" s="2" t="s">
        <v>80</v>
      </c>
      <c r="G2124" s="2" t="s">
        <v>19</v>
      </c>
      <c r="H2124" s="4">
        <v>0.60000000000000009</v>
      </c>
      <c r="I2124" s="5">
        <v>3000</v>
      </c>
      <c r="J2124" s="6">
        <v>1800.0000000000002</v>
      </c>
      <c r="K2124" s="6">
        <v>540</v>
      </c>
      <c r="L2124" s="7">
        <v>0.3</v>
      </c>
    </row>
    <row r="2125" spans="1:12" x14ac:dyDescent="0.25">
      <c r="A2125" s="2" t="s">
        <v>25</v>
      </c>
      <c r="B2125" s="2">
        <v>1128299</v>
      </c>
      <c r="C2125" s="3">
        <v>44373</v>
      </c>
      <c r="D2125" s="2" t="s">
        <v>26</v>
      </c>
      <c r="E2125" s="2" t="s">
        <v>79</v>
      </c>
      <c r="F2125" s="2" t="s">
        <v>80</v>
      </c>
      <c r="G2125" s="2" t="s">
        <v>20</v>
      </c>
      <c r="H2125" s="4">
        <v>0.75000000000000011</v>
      </c>
      <c r="I2125" s="5">
        <v>6000</v>
      </c>
      <c r="J2125" s="6">
        <v>4500.0000000000009</v>
      </c>
      <c r="K2125" s="6">
        <v>1125.0000000000002</v>
      </c>
      <c r="L2125" s="7">
        <v>0.25</v>
      </c>
    </row>
    <row r="2126" spans="1:12" x14ac:dyDescent="0.25">
      <c r="A2126" s="2" t="s">
        <v>25</v>
      </c>
      <c r="B2126" s="2">
        <v>1128299</v>
      </c>
      <c r="C2126" s="3">
        <v>44402</v>
      </c>
      <c r="D2126" s="2" t="s">
        <v>26</v>
      </c>
      <c r="E2126" s="2" t="s">
        <v>79</v>
      </c>
      <c r="F2126" s="2" t="s">
        <v>80</v>
      </c>
      <c r="G2126" s="2" t="s">
        <v>15</v>
      </c>
      <c r="H2126" s="4">
        <v>0.55000000000000004</v>
      </c>
      <c r="I2126" s="5">
        <v>7500</v>
      </c>
      <c r="J2126" s="6">
        <v>4125</v>
      </c>
      <c r="K2126" s="6">
        <v>1443.75</v>
      </c>
      <c r="L2126" s="7">
        <v>0.35</v>
      </c>
    </row>
    <row r="2127" spans="1:12" x14ac:dyDescent="0.25">
      <c r="A2127" s="2" t="s">
        <v>25</v>
      </c>
      <c r="B2127" s="2">
        <v>1128299</v>
      </c>
      <c r="C2127" s="3">
        <v>44402</v>
      </c>
      <c r="D2127" s="2" t="s">
        <v>26</v>
      </c>
      <c r="E2127" s="2" t="s">
        <v>79</v>
      </c>
      <c r="F2127" s="2" t="s">
        <v>80</v>
      </c>
      <c r="G2127" s="2" t="s">
        <v>16</v>
      </c>
      <c r="H2127" s="4">
        <v>0.60000000000000009</v>
      </c>
      <c r="I2127" s="5">
        <v>6000</v>
      </c>
      <c r="J2127" s="6">
        <v>3600.0000000000005</v>
      </c>
      <c r="K2127" s="6">
        <v>1440.0000000000002</v>
      </c>
      <c r="L2127" s="7">
        <v>0.4</v>
      </c>
    </row>
    <row r="2128" spans="1:12" x14ac:dyDescent="0.25">
      <c r="A2128" s="2" t="s">
        <v>25</v>
      </c>
      <c r="B2128" s="2">
        <v>1128299</v>
      </c>
      <c r="C2128" s="3">
        <v>44402</v>
      </c>
      <c r="D2128" s="2" t="s">
        <v>26</v>
      </c>
      <c r="E2128" s="2" t="s">
        <v>79</v>
      </c>
      <c r="F2128" s="2" t="s">
        <v>80</v>
      </c>
      <c r="G2128" s="2" t="s">
        <v>17</v>
      </c>
      <c r="H2128" s="4">
        <v>0.60000000000000009</v>
      </c>
      <c r="I2128" s="5">
        <v>5500</v>
      </c>
      <c r="J2128" s="6">
        <v>3300.0000000000005</v>
      </c>
      <c r="K2128" s="6">
        <v>1155</v>
      </c>
      <c r="L2128" s="7">
        <v>0.35</v>
      </c>
    </row>
    <row r="2129" spans="1:12" x14ac:dyDescent="0.25">
      <c r="A2129" s="2" t="s">
        <v>25</v>
      </c>
      <c r="B2129" s="2">
        <v>1128299</v>
      </c>
      <c r="C2129" s="3">
        <v>44402</v>
      </c>
      <c r="D2129" s="2" t="s">
        <v>26</v>
      </c>
      <c r="E2129" s="2" t="s">
        <v>79</v>
      </c>
      <c r="F2129" s="2" t="s">
        <v>80</v>
      </c>
      <c r="G2129" s="2" t="s">
        <v>18</v>
      </c>
      <c r="H2129" s="4">
        <v>0.55000000000000004</v>
      </c>
      <c r="I2129" s="5">
        <v>4500</v>
      </c>
      <c r="J2129" s="6">
        <v>2475</v>
      </c>
      <c r="K2129" s="6">
        <v>866.25</v>
      </c>
      <c r="L2129" s="7">
        <v>0.35</v>
      </c>
    </row>
    <row r="2130" spans="1:12" x14ac:dyDescent="0.25">
      <c r="A2130" s="2" t="s">
        <v>25</v>
      </c>
      <c r="B2130" s="2">
        <v>1128299</v>
      </c>
      <c r="C2130" s="3">
        <v>44402</v>
      </c>
      <c r="D2130" s="2" t="s">
        <v>26</v>
      </c>
      <c r="E2130" s="2" t="s">
        <v>79</v>
      </c>
      <c r="F2130" s="2" t="s">
        <v>80</v>
      </c>
      <c r="G2130" s="2" t="s">
        <v>19</v>
      </c>
      <c r="H2130" s="4">
        <v>0.60000000000000009</v>
      </c>
      <c r="I2130" s="5">
        <v>5000</v>
      </c>
      <c r="J2130" s="6">
        <v>3000.0000000000005</v>
      </c>
      <c r="K2130" s="6">
        <v>900.00000000000011</v>
      </c>
      <c r="L2130" s="7">
        <v>0.3</v>
      </c>
    </row>
    <row r="2131" spans="1:12" x14ac:dyDescent="0.25">
      <c r="A2131" s="2" t="s">
        <v>25</v>
      </c>
      <c r="B2131" s="2">
        <v>1128299</v>
      </c>
      <c r="C2131" s="3">
        <v>44402</v>
      </c>
      <c r="D2131" s="2" t="s">
        <v>26</v>
      </c>
      <c r="E2131" s="2" t="s">
        <v>79</v>
      </c>
      <c r="F2131" s="2" t="s">
        <v>80</v>
      </c>
      <c r="G2131" s="2" t="s">
        <v>20</v>
      </c>
      <c r="H2131" s="4">
        <v>0.75000000000000011</v>
      </c>
      <c r="I2131" s="5">
        <v>5000</v>
      </c>
      <c r="J2131" s="6">
        <v>3750.0000000000005</v>
      </c>
      <c r="K2131" s="6">
        <v>937.50000000000011</v>
      </c>
      <c r="L2131" s="7">
        <v>0.25</v>
      </c>
    </row>
    <row r="2132" spans="1:12" x14ac:dyDescent="0.25">
      <c r="A2132" s="2" t="s">
        <v>25</v>
      </c>
      <c r="B2132" s="2">
        <v>1128299</v>
      </c>
      <c r="C2132" s="3">
        <v>44434</v>
      </c>
      <c r="D2132" s="2" t="s">
        <v>26</v>
      </c>
      <c r="E2132" s="2" t="s">
        <v>79</v>
      </c>
      <c r="F2132" s="2" t="s">
        <v>80</v>
      </c>
      <c r="G2132" s="2" t="s">
        <v>15</v>
      </c>
      <c r="H2132" s="4">
        <v>0.60000000000000009</v>
      </c>
      <c r="I2132" s="5">
        <v>7000</v>
      </c>
      <c r="J2132" s="6">
        <v>4200.0000000000009</v>
      </c>
      <c r="K2132" s="6">
        <v>1470.0000000000002</v>
      </c>
      <c r="L2132" s="7">
        <v>0.35</v>
      </c>
    </row>
    <row r="2133" spans="1:12" x14ac:dyDescent="0.25">
      <c r="A2133" s="2" t="s">
        <v>25</v>
      </c>
      <c r="B2133" s="2">
        <v>1128299</v>
      </c>
      <c r="C2133" s="3">
        <v>44434</v>
      </c>
      <c r="D2133" s="2" t="s">
        <v>26</v>
      </c>
      <c r="E2133" s="2" t="s">
        <v>79</v>
      </c>
      <c r="F2133" s="2" t="s">
        <v>80</v>
      </c>
      <c r="G2133" s="2" t="s">
        <v>16</v>
      </c>
      <c r="H2133" s="4">
        <v>0.65000000000000013</v>
      </c>
      <c r="I2133" s="5">
        <v>6500</v>
      </c>
      <c r="J2133" s="6">
        <v>4225.0000000000009</v>
      </c>
      <c r="K2133" s="6">
        <v>1690.0000000000005</v>
      </c>
      <c r="L2133" s="7">
        <v>0.4</v>
      </c>
    </row>
    <row r="2134" spans="1:12" x14ac:dyDescent="0.25">
      <c r="A2134" s="2" t="s">
        <v>25</v>
      </c>
      <c r="B2134" s="2">
        <v>1128299</v>
      </c>
      <c r="C2134" s="3">
        <v>44434</v>
      </c>
      <c r="D2134" s="2" t="s">
        <v>26</v>
      </c>
      <c r="E2134" s="2" t="s">
        <v>79</v>
      </c>
      <c r="F2134" s="2" t="s">
        <v>80</v>
      </c>
      <c r="G2134" s="2" t="s">
        <v>17</v>
      </c>
      <c r="H2134" s="4">
        <v>0.60000000000000009</v>
      </c>
      <c r="I2134" s="5">
        <v>5250</v>
      </c>
      <c r="J2134" s="6">
        <v>3150.0000000000005</v>
      </c>
      <c r="K2134" s="6">
        <v>1102.5</v>
      </c>
      <c r="L2134" s="7">
        <v>0.35</v>
      </c>
    </row>
    <row r="2135" spans="1:12" x14ac:dyDescent="0.25">
      <c r="A2135" s="2" t="s">
        <v>25</v>
      </c>
      <c r="B2135" s="2">
        <v>1128299</v>
      </c>
      <c r="C2135" s="3">
        <v>44434</v>
      </c>
      <c r="D2135" s="2" t="s">
        <v>26</v>
      </c>
      <c r="E2135" s="2" t="s">
        <v>79</v>
      </c>
      <c r="F2135" s="2" t="s">
        <v>80</v>
      </c>
      <c r="G2135" s="2" t="s">
        <v>18</v>
      </c>
      <c r="H2135" s="4">
        <v>0.60000000000000009</v>
      </c>
      <c r="I2135" s="5">
        <v>4750</v>
      </c>
      <c r="J2135" s="6">
        <v>2850.0000000000005</v>
      </c>
      <c r="K2135" s="6">
        <v>997.50000000000011</v>
      </c>
      <c r="L2135" s="7">
        <v>0.35</v>
      </c>
    </row>
    <row r="2136" spans="1:12" x14ac:dyDescent="0.25">
      <c r="A2136" s="2" t="s">
        <v>25</v>
      </c>
      <c r="B2136" s="2">
        <v>1128299</v>
      </c>
      <c r="C2136" s="3">
        <v>44434</v>
      </c>
      <c r="D2136" s="2" t="s">
        <v>26</v>
      </c>
      <c r="E2136" s="2" t="s">
        <v>79</v>
      </c>
      <c r="F2136" s="2" t="s">
        <v>80</v>
      </c>
      <c r="G2136" s="2" t="s">
        <v>19</v>
      </c>
      <c r="H2136" s="4">
        <v>0.70000000000000007</v>
      </c>
      <c r="I2136" s="5">
        <v>4750</v>
      </c>
      <c r="J2136" s="6">
        <v>3325.0000000000005</v>
      </c>
      <c r="K2136" s="6">
        <v>997.50000000000011</v>
      </c>
      <c r="L2136" s="7">
        <v>0.3</v>
      </c>
    </row>
    <row r="2137" spans="1:12" x14ac:dyDescent="0.25">
      <c r="A2137" s="2" t="s">
        <v>25</v>
      </c>
      <c r="B2137" s="2">
        <v>1128299</v>
      </c>
      <c r="C2137" s="3">
        <v>44434</v>
      </c>
      <c r="D2137" s="2" t="s">
        <v>26</v>
      </c>
      <c r="E2137" s="2" t="s">
        <v>79</v>
      </c>
      <c r="F2137" s="2" t="s">
        <v>80</v>
      </c>
      <c r="G2137" s="2" t="s">
        <v>20</v>
      </c>
      <c r="H2137" s="4">
        <v>0.75000000000000011</v>
      </c>
      <c r="I2137" s="5">
        <v>4500</v>
      </c>
      <c r="J2137" s="6">
        <v>3375.0000000000005</v>
      </c>
      <c r="K2137" s="6">
        <v>843.75000000000011</v>
      </c>
      <c r="L2137" s="7">
        <v>0.25</v>
      </c>
    </row>
    <row r="2138" spans="1:12" x14ac:dyDescent="0.25">
      <c r="A2138" s="2" t="s">
        <v>25</v>
      </c>
      <c r="B2138" s="2">
        <v>1128299</v>
      </c>
      <c r="C2138" s="3">
        <v>44466</v>
      </c>
      <c r="D2138" s="2" t="s">
        <v>26</v>
      </c>
      <c r="E2138" s="2" t="s">
        <v>79</v>
      </c>
      <c r="F2138" s="2" t="s">
        <v>80</v>
      </c>
      <c r="G2138" s="2" t="s">
        <v>15</v>
      </c>
      <c r="H2138" s="4">
        <v>0.50000000000000011</v>
      </c>
      <c r="I2138" s="5">
        <v>6250</v>
      </c>
      <c r="J2138" s="6">
        <v>3125.0000000000009</v>
      </c>
      <c r="K2138" s="6">
        <v>1093.7500000000002</v>
      </c>
      <c r="L2138" s="7">
        <v>0.35</v>
      </c>
    </row>
    <row r="2139" spans="1:12" x14ac:dyDescent="0.25">
      <c r="A2139" s="2" t="s">
        <v>25</v>
      </c>
      <c r="B2139" s="2">
        <v>1128299</v>
      </c>
      <c r="C2139" s="3">
        <v>44466</v>
      </c>
      <c r="D2139" s="2" t="s">
        <v>26</v>
      </c>
      <c r="E2139" s="2" t="s">
        <v>79</v>
      </c>
      <c r="F2139" s="2" t="s">
        <v>80</v>
      </c>
      <c r="G2139" s="2" t="s">
        <v>16</v>
      </c>
      <c r="H2139" s="4">
        <v>0.55000000000000016</v>
      </c>
      <c r="I2139" s="5">
        <v>6250</v>
      </c>
      <c r="J2139" s="6">
        <v>3437.5000000000009</v>
      </c>
      <c r="K2139" s="6">
        <v>1375.0000000000005</v>
      </c>
      <c r="L2139" s="7">
        <v>0.4</v>
      </c>
    </row>
    <row r="2140" spans="1:12" x14ac:dyDescent="0.25">
      <c r="A2140" s="2" t="s">
        <v>25</v>
      </c>
      <c r="B2140" s="2">
        <v>1128299</v>
      </c>
      <c r="C2140" s="3">
        <v>44466</v>
      </c>
      <c r="D2140" s="2" t="s">
        <v>26</v>
      </c>
      <c r="E2140" s="2" t="s">
        <v>79</v>
      </c>
      <c r="F2140" s="2" t="s">
        <v>80</v>
      </c>
      <c r="G2140" s="2" t="s">
        <v>17</v>
      </c>
      <c r="H2140" s="4">
        <v>0.50000000000000011</v>
      </c>
      <c r="I2140" s="5">
        <v>4750</v>
      </c>
      <c r="J2140" s="6">
        <v>2375.0000000000005</v>
      </c>
      <c r="K2140" s="6">
        <v>831.25000000000011</v>
      </c>
      <c r="L2140" s="7">
        <v>0.35</v>
      </c>
    </row>
    <row r="2141" spans="1:12" x14ac:dyDescent="0.25">
      <c r="A2141" s="2" t="s">
        <v>25</v>
      </c>
      <c r="B2141" s="2">
        <v>1128299</v>
      </c>
      <c r="C2141" s="3">
        <v>44466</v>
      </c>
      <c r="D2141" s="2" t="s">
        <v>26</v>
      </c>
      <c r="E2141" s="2" t="s">
        <v>79</v>
      </c>
      <c r="F2141" s="2" t="s">
        <v>80</v>
      </c>
      <c r="G2141" s="2" t="s">
        <v>18</v>
      </c>
      <c r="H2141" s="4">
        <v>0.50000000000000011</v>
      </c>
      <c r="I2141" s="5">
        <v>4250</v>
      </c>
      <c r="J2141" s="6">
        <v>2125.0000000000005</v>
      </c>
      <c r="K2141" s="6">
        <v>743.75000000000011</v>
      </c>
      <c r="L2141" s="7">
        <v>0.35</v>
      </c>
    </row>
    <row r="2142" spans="1:12" x14ac:dyDescent="0.25">
      <c r="A2142" s="2" t="s">
        <v>25</v>
      </c>
      <c r="B2142" s="2">
        <v>1128299</v>
      </c>
      <c r="C2142" s="3">
        <v>44466</v>
      </c>
      <c r="D2142" s="2" t="s">
        <v>26</v>
      </c>
      <c r="E2142" s="2" t="s">
        <v>79</v>
      </c>
      <c r="F2142" s="2" t="s">
        <v>80</v>
      </c>
      <c r="G2142" s="2" t="s">
        <v>19</v>
      </c>
      <c r="H2142" s="4">
        <v>0.60000000000000009</v>
      </c>
      <c r="I2142" s="5">
        <v>4250</v>
      </c>
      <c r="J2142" s="6">
        <v>2550.0000000000005</v>
      </c>
      <c r="K2142" s="6">
        <v>765.00000000000011</v>
      </c>
      <c r="L2142" s="7">
        <v>0.3</v>
      </c>
    </row>
    <row r="2143" spans="1:12" x14ac:dyDescent="0.25">
      <c r="A2143" s="2" t="s">
        <v>25</v>
      </c>
      <c r="B2143" s="2">
        <v>1128299</v>
      </c>
      <c r="C2143" s="3">
        <v>44466</v>
      </c>
      <c r="D2143" s="2" t="s">
        <v>26</v>
      </c>
      <c r="E2143" s="2" t="s">
        <v>79</v>
      </c>
      <c r="F2143" s="2" t="s">
        <v>80</v>
      </c>
      <c r="G2143" s="2" t="s">
        <v>20</v>
      </c>
      <c r="H2143" s="4">
        <v>0.65000000000000013</v>
      </c>
      <c r="I2143" s="5">
        <v>4750</v>
      </c>
      <c r="J2143" s="6">
        <v>3087.5000000000005</v>
      </c>
      <c r="K2143" s="6">
        <v>771.87500000000011</v>
      </c>
      <c r="L2143" s="7">
        <v>0.25</v>
      </c>
    </row>
    <row r="2144" spans="1:12" x14ac:dyDescent="0.25">
      <c r="A2144" s="2" t="s">
        <v>25</v>
      </c>
      <c r="B2144" s="2">
        <v>1128299</v>
      </c>
      <c r="C2144" s="3">
        <v>44495</v>
      </c>
      <c r="D2144" s="2" t="s">
        <v>26</v>
      </c>
      <c r="E2144" s="2" t="s">
        <v>79</v>
      </c>
      <c r="F2144" s="2" t="s">
        <v>80</v>
      </c>
      <c r="G2144" s="2" t="s">
        <v>15</v>
      </c>
      <c r="H2144" s="4">
        <v>0.50000000000000011</v>
      </c>
      <c r="I2144" s="5">
        <v>5500</v>
      </c>
      <c r="J2144" s="6">
        <v>2750.0000000000005</v>
      </c>
      <c r="K2144" s="6">
        <v>962.50000000000011</v>
      </c>
      <c r="L2144" s="7">
        <v>0.35</v>
      </c>
    </row>
    <row r="2145" spans="1:12" x14ac:dyDescent="0.25">
      <c r="A2145" s="2" t="s">
        <v>25</v>
      </c>
      <c r="B2145" s="2">
        <v>1128299</v>
      </c>
      <c r="C2145" s="3">
        <v>44495</v>
      </c>
      <c r="D2145" s="2" t="s">
        <v>26</v>
      </c>
      <c r="E2145" s="2" t="s">
        <v>79</v>
      </c>
      <c r="F2145" s="2" t="s">
        <v>80</v>
      </c>
      <c r="G2145" s="2" t="s">
        <v>16</v>
      </c>
      <c r="H2145" s="4">
        <v>0.55000000000000016</v>
      </c>
      <c r="I2145" s="5">
        <v>5500</v>
      </c>
      <c r="J2145" s="6">
        <v>3025.0000000000009</v>
      </c>
      <c r="K2145" s="6">
        <v>1210.0000000000005</v>
      </c>
      <c r="L2145" s="7">
        <v>0.4</v>
      </c>
    </row>
    <row r="2146" spans="1:12" x14ac:dyDescent="0.25">
      <c r="A2146" s="2" t="s">
        <v>25</v>
      </c>
      <c r="B2146" s="2">
        <v>1128299</v>
      </c>
      <c r="C2146" s="3">
        <v>44495</v>
      </c>
      <c r="D2146" s="2" t="s">
        <v>26</v>
      </c>
      <c r="E2146" s="2" t="s">
        <v>79</v>
      </c>
      <c r="F2146" s="2" t="s">
        <v>80</v>
      </c>
      <c r="G2146" s="2" t="s">
        <v>17</v>
      </c>
      <c r="H2146" s="4">
        <v>0.50000000000000011</v>
      </c>
      <c r="I2146" s="5">
        <v>3750</v>
      </c>
      <c r="J2146" s="6">
        <v>1875.0000000000005</v>
      </c>
      <c r="K2146" s="6">
        <v>656.25000000000011</v>
      </c>
      <c r="L2146" s="7">
        <v>0.35</v>
      </c>
    </row>
    <row r="2147" spans="1:12" x14ac:dyDescent="0.25">
      <c r="A2147" s="2" t="s">
        <v>25</v>
      </c>
      <c r="B2147" s="2">
        <v>1128299</v>
      </c>
      <c r="C2147" s="3">
        <v>44495</v>
      </c>
      <c r="D2147" s="2" t="s">
        <v>26</v>
      </c>
      <c r="E2147" s="2" t="s">
        <v>79</v>
      </c>
      <c r="F2147" s="2" t="s">
        <v>80</v>
      </c>
      <c r="G2147" s="2" t="s">
        <v>18</v>
      </c>
      <c r="H2147" s="4">
        <v>0.50000000000000011</v>
      </c>
      <c r="I2147" s="5">
        <v>3500</v>
      </c>
      <c r="J2147" s="6">
        <v>1750.0000000000005</v>
      </c>
      <c r="K2147" s="6">
        <v>612.50000000000011</v>
      </c>
      <c r="L2147" s="7">
        <v>0.35</v>
      </c>
    </row>
    <row r="2148" spans="1:12" x14ac:dyDescent="0.25">
      <c r="A2148" s="2" t="s">
        <v>25</v>
      </c>
      <c r="B2148" s="2">
        <v>1128299</v>
      </c>
      <c r="C2148" s="3">
        <v>44495</v>
      </c>
      <c r="D2148" s="2" t="s">
        <v>26</v>
      </c>
      <c r="E2148" s="2" t="s">
        <v>79</v>
      </c>
      <c r="F2148" s="2" t="s">
        <v>80</v>
      </c>
      <c r="G2148" s="2" t="s">
        <v>19</v>
      </c>
      <c r="H2148" s="4">
        <v>0.60000000000000009</v>
      </c>
      <c r="I2148" s="5">
        <v>3250</v>
      </c>
      <c r="J2148" s="6">
        <v>1950.0000000000002</v>
      </c>
      <c r="K2148" s="6">
        <v>585</v>
      </c>
      <c r="L2148" s="7">
        <v>0.3</v>
      </c>
    </row>
    <row r="2149" spans="1:12" x14ac:dyDescent="0.25">
      <c r="A2149" s="2" t="s">
        <v>25</v>
      </c>
      <c r="B2149" s="2">
        <v>1128299</v>
      </c>
      <c r="C2149" s="3">
        <v>44495</v>
      </c>
      <c r="D2149" s="2" t="s">
        <v>26</v>
      </c>
      <c r="E2149" s="2" t="s">
        <v>79</v>
      </c>
      <c r="F2149" s="2" t="s">
        <v>80</v>
      </c>
      <c r="G2149" s="2" t="s">
        <v>20</v>
      </c>
      <c r="H2149" s="4">
        <v>0.75000000000000011</v>
      </c>
      <c r="I2149" s="5">
        <v>3750</v>
      </c>
      <c r="J2149" s="6">
        <v>2812.5000000000005</v>
      </c>
      <c r="K2149" s="6">
        <v>703.12500000000011</v>
      </c>
      <c r="L2149" s="7">
        <v>0.25</v>
      </c>
    </row>
    <row r="2150" spans="1:12" x14ac:dyDescent="0.25">
      <c r="A2150" s="2" t="s">
        <v>25</v>
      </c>
      <c r="B2150" s="2">
        <v>1128299</v>
      </c>
      <c r="C2150" s="3">
        <v>44526</v>
      </c>
      <c r="D2150" s="2" t="s">
        <v>26</v>
      </c>
      <c r="E2150" s="2" t="s">
        <v>79</v>
      </c>
      <c r="F2150" s="2" t="s">
        <v>80</v>
      </c>
      <c r="G2150" s="2" t="s">
        <v>15</v>
      </c>
      <c r="H2150" s="4">
        <v>0.60000000000000009</v>
      </c>
      <c r="I2150" s="5">
        <v>5500</v>
      </c>
      <c r="J2150" s="6">
        <v>3300.0000000000005</v>
      </c>
      <c r="K2150" s="6">
        <v>1155</v>
      </c>
      <c r="L2150" s="7">
        <v>0.35</v>
      </c>
    </row>
    <row r="2151" spans="1:12" x14ac:dyDescent="0.25">
      <c r="A2151" s="2" t="s">
        <v>25</v>
      </c>
      <c r="B2151" s="2">
        <v>1128299</v>
      </c>
      <c r="C2151" s="3">
        <v>44526</v>
      </c>
      <c r="D2151" s="2" t="s">
        <v>26</v>
      </c>
      <c r="E2151" s="2" t="s">
        <v>79</v>
      </c>
      <c r="F2151" s="2" t="s">
        <v>80</v>
      </c>
      <c r="G2151" s="2" t="s">
        <v>16</v>
      </c>
      <c r="H2151" s="4">
        <v>0.65000000000000013</v>
      </c>
      <c r="I2151" s="5">
        <v>6000</v>
      </c>
      <c r="J2151" s="6">
        <v>3900.0000000000009</v>
      </c>
      <c r="K2151" s="6">
        <v>1560.0000000000005</v>
      </c>
      <c r="L2151" s="7">
        <v>0.4</v>
      </c>
    </row>
    <row r="2152" spans="1:12" x14ac:dyDescent="0.25">
      <c r="A2152" s="2" t="s">
        <v>25</v>
      </c>
      <c r="B2152" s="2">
        <v>1128299</v>
      </c>
      <c r="C2152" s="3">
        <v>44526</v>
      </c>
      <c r="D2152" s="2" t="s">
        <v>26</v>
      </c>
      <c r="E2152" s="2" t="s">
        <v>79</v>
      </c>
      <c r="F2152" s="2" t="s">
        <v>80</v>
      </c>
      <c r="G2152" s="2" t="s">
        <v>17</v>
      </c>
      <c r="H2152" s="4">
        <v>0.60000000000000009</v>
      </c>
      <c r="I2152" s="5">
        <v>4500</v>
      </c>
      <c r="J2152" s="6">
        <v>2700.0000000000005</v>
      </c>
      <c r="K2152" s="6">
        <v>945.00000000000011</v>
      </c>
      <c r="L2152" s="7">
        <v>0.35</v>
      </c>
    </row>
    <row r="2153" spans="1:12" x14ac:dyDescent="0.25">
      <c r="A2153" s="2" t="s">
        <v>25</v>
      </c>
      <c r="B2153" s="2">
        <v>1128299</v>
      </c>
      <c r="C2153" s="3">
        <v>44526</v>
      </c>
      <c r="D2153" s="2" t="s">
        <v>26</v>
      </c>
      <c r="E2153" s="2" t="s">
        <v>79</v>
      </c>
      <c r="F2153" s="2" t="s">
        <v>80</v>
      </c>
      <c r="G2153" s="2" t="s">
        <v>18</v>
      </c>
      <c r="H2153" s="4">
        <v>0.60000000000000009</v>
      </c>
      <c r="I2153" s="5">
        <v>4250</v>
      </c>
      <c r="J2153" s="6">
        <v>2550.0000000000005</v>
      </c>
      <c r="K2153" s="6">
        <v>892.50000000000011</v>
      </c>
      <c r="L2153" s="7">
        <v>0.35</v>
      </c>
    </row>
    <row r="2154" spans="1:12" x14ac:dyDescent="0.25">
      <c r="A2154" s="2" t="s">
        <v>25</v>
      </c>
      <c r="B2154" s="2">
        <v>1128299</v>
      </c>
      <c r="C2154" s="3">
        <v>44526</v>
      </c>
      <c r="D2154" s="2" t="s">
        <v>26</v>
      </c>
      <c r="E2154" s="2" t="s">
        <v>79</v>
      </c>
      <c r="F2154" s="2" t="s">
        <v>80</v>
      </c>
      <c r="G2154" s="2" t="s">
        <v>19</v>
      </c>
      <c r="H2154" s="4">
        <v>0.70000000000000007</v>
      </c>
      <c r="I2154" s="5">
        <v>3750</v>
      </c>
      <c r="J2154" s="6">
        <v>2625.0000000000005</v>
      </c>
      <c r="K2154" s="6">
        <v>787.50000000000011</v>
      </c>
      <c r="L2154" s="7">
        <v>0.3</v>
      </c>
    </row>
    <row r="2155" spans="1:12" x14ac:dyDescent="0.25">
      <c r="A2155" s="2" t="s">
        <v>25</v>
      </c>
      <c r="B2155" s="2">
        <v>1128299</v>
      </c>
      <c r="C2155" s="3">
        <v>44526</v>
      </c>
      <c r="D2155" s="2" t="s">
        <v>26</v>
      </c>
      <c r="E2155" s="2" t="s">
        <v>79</v>
      </c>
      <c r="F2155" s="2" t="s">
        <v>80</v>
      </c>
      <c r="G2155" s="2" t="s">
        <v>20</v>
      </c>
      <c r="H2155" s="4">
        <v>0.75000000000000011</v>
      </c>
      <c r="I2155" s="5">
        <v>5000</v>
      </c>
      <c r="J2155" s="6">
        <v>3750.0000000000005</v>
      </c>
      <c r="K2155" s="6">
        <v>937.50000000000011</v>
      </c>
      <c r="L2155" s="7">
        <v>0.25</v>
      </c>
    </row>
    <row r="2156" spans="1:12" x14ac:dyDescent="0.25">
      <c r="A2156" s="2" t="s">
        <v>25</v>
      </c>
      <c r="B2156" s="2">
        <v>1128299</v>
      </c>
      <c r="C2156" s="3">
        <v>44555</v>
      </c>
      <c r="D2156" s="2" t="s">
        <v>26</v>
      </c>
      <c r="E2156" s="2" t="s">
        <v>79</v>
      </c>
      <c r="F2156" s="2" t="s">
        <v>80</v>
      </c>
      <c r="G2156" s="2" t="s">
        <v>15</v>
      </c>
      <c r="H2156" s="4">
        <v>0.60000000000000009</v>
      </c>
      <c r="I2156" s="5">
        <v>7000</v>
      </c>
      <c r="J2156" s="6">
        <v>4200.0000000000009</v>
      </c>
      <c r="K2156" s="6">
        <v>1470.0000000000002</v>
      </c>
      <c r="L2156" s="7">
        <v>0.35</v>
      </c>
    </row>
    <row r="2157" spans="1:12" x14ac:dyDescent="0.25">
      <c r="A2157" s="2" t="s">
        <v>25</v>
      </c>
      <c r="B2157" s="2">
        <v>1128299</v>
      </c>
      <c r="C2157" s="3">
        <v>44555</v>
      </c>
      <c r="D2157" s="2" t="s">
        <v>26</v>
      </c>
      <c r="E2157" s="2" t="s">
        <v>79</v>
      </c>
      <c r="F2157" s="2" t="s">
        <v>80</v>
      </c>
      <c r="G2157" s="2" t="s">
        <v>16</v>
      </c>
      <c r="H2157" s="4">
        <v>0.65000000000000013</v>
      </c>
      <c r="I2157" s="5">
        <v>7000</v>
      </c>
      <c r="J2157" s="6">
        <v>4550.0000000000009</v>
      </c>
      <c r="K2157" s="6">
        <v>1820.0000000000005</v>
      </c>
      <c r="L2157" s="7">
        <v>0.4</v>
      </c>
    </row>
    <row r="2158" spans="1:12" x14ac:dyDescent="0.25">
      <c r="A2158" s="2" t="s">
        <v>25</v>
      </c>
      <c r="B2158" s="2">
        <v>1128299</v>
      </c>
      <c r="C2158" s="3">
        <v>44555</v>
      </c>
      <c r="D2158" s="2" t="s">
        <v>26</v>
      </c>
      <c r="E2158" s="2" t="s">
        <v>79</v>
      </c>
      <c r="F2158" s="2" t="s">
        <v>80</v>
      </c>
      <c r="G2158" s="2" t="s">
        <v>17</v>
      </c>
      <c r="H2158" s="4">
        <v>0.60000000000000009</v>
      </c>
      <c r="I2158" s="5">
        <v>5000</v>
      </c>
      <c r="J2158" s="6">
        <v>3000.0000000000005</v>
      </c>
      <c r="K2158" s="6">
        <v>1050</v>
      </c>
      <c r="L2158" s="7">
        <v>0.35</v>
      </c>
    </row>
    <row r="2159" spans="1:12" x14ac:dyDescent="0.25">
      <c r="A2159" s="2" t="s">
        <v>25</v>
      </c>
      <c r="B2159" s="2">
        <v>1128299</v>
      </c>
      <c r="C2159" s="3">
        <v>44555</v>
      </c>
      <c r="D2159" s="2" t="s">
        <v>26</v>
      </c>
      <c r="E2159" s="2" t="s">
        <v>79</v>
      </c>
      <c r="F2159" s="2" t="s">
        <v>80</v>
      </c>
      <c r="G2159" s="2" t="s">
        <v>18</v>
      </c>
      <c r="H2159" s="4">
        <v>0.60000000000000009</v>
      </c>
      <c r="I2159" s="5">
        <v>5000</v>
      </c>
      <c r="J2159" s="6">
        <v>3000.0000000000005</v>
      </c>
      <c r="K2159" s="6">
        <v>1050</v>
      </c>
      <c r="L2159" s="7">
        <v>0.35</v>
      </c>
    </row>
    <row r="2160" spans="1:12" x14ac:dyDescent="0.25">
      <c r="A2160" s="2" t="s">
        <v>25</v>
      </c>
      <c r="B2160" s="2">
        <v>1128299</v>
      </c>
      <c r="C2160" s="3">
        <v>44555</v>
      </c>
      <c r="D2160" s="2" t="s">
        <v>26</v>
      </c>
      <c r="E2160" s="2" t="s">
        <v>79</v>
      </c>
      <c r="F2160" s="2" t="s">
        <v>80</v>
      </c>
      <c r="G2160" s="2" t="s">
        <v>19</v>
      </c>
      <c r="H2160" s="4">
        <v>0.70000000000000007</v>
      </c>
      <c r="I2160" s="5">
        <v>4250</v>
      </c>
      <c r="J2160" s="6">
        <v>2975.0000000000005</v>
      </c>
      <c r="K2160" s="6">
        <v>892.50000000000011</v>
      </c>
      <c r="L2160" s="7">
        <v>0.3</v>
      </c>
    </row>
    <row r="2161" spans="1:12" x14ac:dyDescent="0.25">
      <c r="A2161" s="2" t="s">
        <v>25</v>
      </c>
      <c r="B2161" s="2">
        <v>1128299</v>
      </c>
      <c r="C2161" s="3">
        <v>44555</v>
      </c>
      <c r="D2161" s="2" t="s">
        <v>26</v>
      </c>
      <c r="E2161" s="2" t="s">
        <v>79</v>
      </c>
      <c r="F2161" s="2" t="s">
        <v>80</v>
      </c>
      <c r="G2161" s="2" t="s">
        <v>20</v>
      </c>
      <c r="H2161" s="4">
        <v>0.75000000000000011</v>
      </c>
      <c r="I2161" s="5">
        <v>5250</v>
      </c>
      <c r="J2161" s="6">
        <v>3937.5000000000005</v>
      </c>
      <c r="K2161" s="6">
        <v>984.37500000000011</v>
      </c>
      <c r="L2161" s="7">
        <v>0.25</v>
      </c>
    </row>
    <row r="2162" spans="1:12" x14ac:dyDescent="0.25">
      <c r="A2162" s="2" t="s">
        <v>25</v>
      </c>
      <c r="B2162" s="2">
        <v>1128299</v>
      </c>
      <c r="C2162" s="3">
        <v>44209</v>
      </c>
      <c r="D2162" s="2" t="s">
        <v>26</v>
      </c>
      <c r="E2162" s="2" t="s">
        <v>81</v>
      </c>
      <c r="F2162" s="2" t="s">
        <v>82</v>
      </c>
      <c r="G2162" s="2" t="s">
        <v>15</v>
      </c>
      <c r="H2162" s="4">
        <v>0.29999999999999993</v>
      </c>
      <c r="I2162" s="5">
        <v>4500</v>
      </c>
      <c r="J2162" s="6">
        <v>1349.9999999999998</v>
      </c>
      <c r="K2162" s="6">
        <v>539.99999999999989</v>
      </c>
      <c r="L2162" s="7">
        <v>0.4</v>
      </c>
    </row>
    <row r="2163" spans="1:12" x14ac:dyDescent="0.25">
      <c r="A2163" s="2" t="s">
        <v>25</v>
      </c>
      <c r="B2163" s="2">
        <v>1128299</v>
      </c>
      <c r="C2163" s="3">
        <v>44209</v>
      </c>
      <c r="D2163" s="2" t="s">
        <v>26</v>
      </c>
      <c r="E2163" s="2" t="s">
        <v>81</v>
      </c>
      <c r="F2163" s="2" t="s">
        <v>82</v>
      </c>
      <c r="G2163" s="2" t="s">
        <v>16</v>
      </c>
      <c r="H2163" s="4">
        <v>0.4</v>
      </c>
      <c r="I2163" s="5">
        <v>4500</v>
      </c>
      <c r="J2163" s="6">
        <v>1800</v>
      </c>
      <c r="K2163" s="6">
        <v>720</v>
      </c>
      <c r="L2163" s="7">
        <v>0.4</v>
      </c>
    </row>
    <row r="2164" spans="1:12" x14ac:dyDescent="0.25">
      <c r="A2164" s="2" t="s">
        <v>25</v>
      </c>
      <c r="B2164" s="2">
        <v>1128299</v>
      </c>
      <c r="C2164" s="3">
        <v>44209</v>
      </c>
      <c r="D2164" s="2" t="s">
        <v>26</v>
      </c>
      <c r="E2164" s="2" t="s">
        <v>81</v>
      </c>
      <c r="F2164" s="2" t="s">
        <v>82</v>
      </c>
      <c r="G2164" s="2" t="s">
        <v>17</v>
      </c>
      <c r="H2164" s="4">
        <v>0.4</v>
      </c>
      <c r="I2164" s="5">
        <v>4500</v>
      </c>
      <c r="J2164" s="6">
        <v>1800</v>
      </c>
      <c r="K2164" s="6">
        <v>630</v>
      </c>
      <c r="L2164" s="7">
        <v>0.35</v>
      </c>
    </row>
    <row r="2165" spans="1:12" x14ac:dyDescent="0.25">
      <c r="A2165" s="2" t="s">
        <v>25</v>
      </c>
      <c r="B2165" s="2">
        <v>1128299</v>
      </c>
      <c r="C2165" s="3">
        <v>44209</v>
      </c>
      <c r="D2165" s="2" t="s">
        <v>26</v>
      </c>
      <c r="E2165" s="2" t="s">
        <v>81</v>
      </c>
      <c r="F2165" s="2" t="s">
        <v>82</v>
      </c>
      <c r="G2165" s="2" t="s">
        <v>18</v>
      </c>
      <c r="H2165" s="4">
        <v>0.4</v>
      </c>
      <c r="I2165" s="5">
        <v>3000</v>
      </c>
      <c r="J2165" s="6">
        <v>1200</v>
      </c>
      <c r="K2165" s="6">
        <v>480</v>
      </c>
      <c r="L2165" s="7">
        <v>0.4</v>
      </c>
    </row>
    <row r="2166" spans="1:12" x14ac:dyDescent="0.25">
      <c r="A2166" s="2" t="s">
        <v>25</v>
      </c>
      <c r="B2166" s="2">
        <v>1128299</v>
      </c>
      <c r="C2166" s="3">
        <v>44209</v>
      </c>
      <c r="D2166" s="2" t="s">
        <v>26</v>
      </c>
      <c r="E2166" s="2" t="s">
        <v>81</v>
      </c>
      <c r="F2166" s="2" t="s">
        <v>82</v>
      </c>
      <c r="G2166" s="2" t="s">
        <v>19</v>
      </c>
      <c r="H2166" s="4">
        <v>0.45000000000000012</v>
      </c>
      <c r="I2166" s="5">
        <v>2500</v>
      </c>
      <c r="J2166" s="6">
        <v>1125.0000000000002</v>
      </c>
      <c r="K2166" s="6">
        <v>393.75000000000006</v>
      </c>
      <c r="L2166" s="7">
        <v>0.35</v>
      </c>
    </row>
    <row r="2167" spans="1:12" x14ac:dyDescent="0.25">
      <c r="A2167" s="2" t="s">
        <v>25</v>
      </c>
      <c r="B2167" s="2">
        <v>1128299</v>
      </c>
      <c r="C2167" s="3">
        <v>44209</v>
      </c>
      <c r="D2167" s="2" t="s">
        <v>26</v>
      </c>
      <c r="E2167" s="2" t="s">
        <v>81</v>
      </c>
      <c r="F2167" s="2" t="s">
        <v>82</v>
      </c>
      <c r="G2167" s="2" t="s">
        <v>20</v>
      </c>
      <c r="H2167" s="4">
        <v>0.4</v>
      </c>
      <c r="I2167" s="5">
        <v>4500</v>
      </c>
      <c r="J2167" s="6">
        <v>1800</v>
      </c>
      <c r="K2167" s="6">
        <v>450</v>
      </c>
      <c r="L2167" s="7">
        <v>0.25</v>
      </c>
    </row>
    <row r="2168" spans="1:12" x14ac:dyDescent="0.25">
      <c r="A2168" s="2" t="s">
        <v>25</v>
      </c>
      <c r="B2168" s="2">
        <v>1128299</v>
      </c>
      <c r="C2168" s="3">
        <v>44240</v>
      </c>
      <c r="D2168" s="2" t="s">
        <v>26</v>
      </c>
      <c r="E2168" s="2" t="s">
        <v>81</v>
      </c>
      <c r="F2168" s="2" t="s">
        <v>82</v>
      </c>
      <c r="G2168" s="2" t="s">
        <v>15</v>
      </c>
      <c r="H2168" s="4">
        <v>0.29999999999999993</v>
      </c>
      <c r="I2168" s="5">
        <v>5000</v>
      </c>
      <c r="J2168" s="6">
        <v>1499.9999999999998</v>
      </c>
      <c r="K2168" s="6">
        <v>599.99999999999989</v>
      </c>
      <c r="L2168" s="7">
        <v>0.4</v>
      </c>
    </row>
    <row r="2169" spans="1:12" x14ac:dyDescent="0.25">
      <c r="A2169" s="2" t="s">
        <v>25</v>
      </c>
      <c r="B2169" s="2">
        <v>1128299</v>
      </c>
      <c r="C2169" s="3">
        <v>44240</v>
      </c>
      <c r="D2169" s="2" t="s">
        <v>26</v>
      </c>
      <c r="E2169" s="2" t="s">
        <v>81</v>
      </c>
      <c r="F2169" s="2" t="s">
        <v>82</v>
      </c>
      <c r="G2169" s="2" t="s">
        <v>16</v>
      </c>
      <c r="H2169" s="4">
        <v>0.4</v>
      </c>
      <c r="I2169" s="5">
        <v>4000</v>
      </c>
      <c r="J2169" s="6">
        <v>1600</v>
      </c>
      <c r="K2169" s="6">
        <v>640</v>
      </c>
      <c r="L2169" s="7">
        <v>0.4</v>
      </c>
    </row>
    <row r="2170" spans="1:12" x14ac:dyDescent="0.25">
      <c r="A2170" s="2" t="s">
        <v>25</v>
      </c>
      <c r="B2170" s="2">
        <v>1128299</v>
      </c>
      <c r="C2170" s="3">
        <v>44240</v>
      </c>
      <c r="D2170" s="2" t="s">
        <v>26</v>
      </c>
      <c r="E2170" s="2" t="s">
        <v>81</v>
      </c>
      <c r="F2170" s="2" t="s">
        <v>82</v>
      </c>
      <c r="G2170" s="2" t="s">
        <v>17</v>
      </c>
      <c r="H2170" s="4">
        <v>0.4</v>
      </c>
      <c r="I2170" s="5">
        <v>4000</v>
      </c>
      <c r="J2170" s="6">
        <v>1600</v>
      </c>
      <c r="K2170" s="6">
        <v>560</v>
      </c>
      <c r="L2170" s="7">
        <v>0.35</v>
      </c>
    </row>
    <row r="2171" spans="1:12" x14ac:dyDescent="0.25">
      <c r="A2171" s="2" t="s">
        <v>25</v>
      </c>
      <c r="B2171" s="2">
        <v>1128299</v>
      </c>
      <c r="C2171" s="3">
        <v>44240</v>
      </c>
      <c r="D2171" s="2" t="s">
        <v>26</v>
      </c>
      <c r="E2171" s="2" t="s">
        <v>81</v>
      </c>
      <c r="F2171" s="2" t="s">
        <v>82</v>
      </c>
      <c r="G2171" s="2" t="s">
        <v>18</v>
      </c>
      <c r="H2171" s="4">
        <v>0.4</v>
      </c>
      <c r="I2171" s="5">
        <v>2500</v>
      </c>
      <c r="J2171" s="6">
        <v>1000</v>
      </c>
      <c r="K2171" s="6">
        <v>400</v>
      </c>
      <c r="L2171" s="7">
        <v>0.4</v>
      </c>
    </row>
    <row r="2172" spans="1:12" x14ac:dyDescent="0.25">
      <c r="A2172" s="2" t="s">
        <v>25</v>
      </c>
      <c r="B2172" s="2">
        <v>1128299</v>
      </c>
      <c r="C2172" s="3">
        <v>44240</v>
      </c>
      <c r="D2172" s="2" t="s">
        <v>26</v>
      </c>
      <c r="E2172" s="2" t="s">
        <v>81</v>
      </c>
      <c r="F2172" s="2" t="s">
        <v>82</v>
      </c>
      <c r="G2172" s="2" t="s">
        <v>19</v>
      </c>
      <c r="H2172" s="4">
        <v>0.45000000000000012</v>
      </c>
      <c r="I2172" s="5">
        <v>1750</v>
      </c>
      <c r="J2172" s="6">
        <v>787.50000000000023</v>
      </c>
      <c r="K2172" s="6">
        <v>275.62500000000006</v>
      </c>
      <c r="L2172" s="7">
        <v>0.35</v>
      </c>
    </row>
    <row r="2173" spans="1:12" x14ac:dyDescent="0.25">
      <c r="A2173" s="2" t="s">
        <v>25</v>
      </c>
      <c r="B2173" s="2">
        <v>1128299</v>
      </c>
      <c r="C2173" s="3">
        <v>44240</v>
      </c>
      <c r="D2173" s="2" t="s">
        <v>26</v>
      </c>
      <c r="E2173" s="2" t="s">
        <v>81</v>
      </c>
      <c r="F2173" s="2" t="s">
        <v>82</v>
      </c>
      <c r="G2173" s="2" t="s">
        <v>20</v>
      </c>
      <c r="H2173" s="4">
        <v>0.4</v>
      </c>
      <c r="I2173" s="5">
        <v>3750</v>
      </c>
      <c r="J2173" s="6">
        <v>1500</v>
      </c>
      <c r="K2173" s="6">
        <v>375</v>
      </c>
      <c r="L2173" s="7">
        <v>0.25</v>
      </c>
    </row>
    <row r="2174" spans="1:12" x14ac:dyDescent="0.25">
      <c r="A2174" s="2" t="s">
        <v>25</v>
      </c>
      <c r="B2174" s="2">
        <v>1128299</v>
      </c>
      <c r="C2174" s="3">
        <v>44267</v>
      </c>
      <c r="D2174" s="2" t="s">
        <v>26</v>
      </c>
      <c r="E2174" s="2" t="s">
        <v>81</v>
      </c>
      <c r="F2174" s="2" t="s">
        <v>82</v>
      </c>
      <c r="G2174" s="2" t="s">
        <v>15</v>
      </c>
      <c r="H2174" s="4">
        <v>0.4</v>
      </c>
      <c r="I2174" s="5">
        <v>5250</v>
      </c>
      <c r="J2174" s="6">
        <v>2100</v>
      </c>
      <c r="K2174" s="6">
        <v>840</v>
      </c>
      <c r="L2174" s="7">
        <v>0.4</v>
      </c>
    </row>
    <row r="2175" spans="1:12" x14ac:dyDescent="0.25">
      <c r="A2175" s="2" t="s">
        <v>25</v>
      </c>
      <c r="B2175" s="2">
        <v>1128299</v>
      </c>
      <c r="C2175" s="3">
        <v>44267</v>
      </c>
      <c r="D2175" s="2" t="s">
        <v>26</v>
      </c>
      <c r="E2175" s="2" t="s">
        <v>81</v>
      </c>
      <c r="F2175" s="2" t="s">
        <v>82</v>
      </c>
      <c r="G2175" s="2" t="s">
        <v>16</v>
      </c>
      <c r="H2175" s="4">
        <v>0.5</v>
      </c>
      <c r="I2175" s="5">
        <v>3750</v>
      </c>
      <c r="J2175" s="6">
        <v>1875</v>
      </c>
      <c r="K2175" s="6">
        <v>750</v>
      </c>
      <c r="L2175" s="7">
        <v>0.4</v>
      </c>
    </row>
    <row r="2176" spans="1:12" x14ac:dyDescent="0.25">
      <c r="A2176" s="2" t="s">
        <v>25</v>
      </c>
      <c r="B2176" s="2">
        <v>1128299</v>
      </c>
      <c r="C2176" s="3">
        <v>44267</v>
      </c>
      <c r="D2176" s="2" t="s">
        <v>26</v>
      </c>
      <c r="E2176" s="2" t="s">
        <v>81</v>
      </c>
      <c r="F2176" s="2" t="s">
        <v>82</v>
      </c>
      <c r="G2176" s="2" t="s">
        <v>17</v>
      </c>
      <c r="H2176" s="4">
        <v>0.5</v>
      </c>
      <c r="I2176" s="5">
        <v>3750</v>
      </c>
      <c r="J2176" s="6">
        <v>1875</v>
      </c>
      <c r="K2176" s="6">
        <v>656.25</v>
      </c>
      <c r="L2176" s="7">
        <v>0.35</v>
      </c>
    </row>
    <row r="2177" spans="1:12" x14ac:dyDescent="0.25">
      <c r="A2177" s="2" t="s">
        <v>25</v>
      </c>
      <c r="B2177" s="2">
        <v>1128299</v>
      </c>
      <c r="C2177" s="3">
        <v>44267</v>
      </c>
      <c r="D2177" s="2" t="s">
        <v>26</v>
      </c>
      <c r="E2177" s="2" t="s">
        <v>81</v>
      </c>
      <c r="F2177" s="2" t="s">
        <v>82</v>
      </c>
      <c r="G2177" s="2" t="s">
        <v>18</v>
      </c>
      <c r="H2177" s="4">
        <v>0.5</v>
      </c>
      <c r="I2177" s="5">
        <v>2500</v>
      </c>
      <c r="J2177" s="6">
        <v>1250</v>
      </c>
      <c r="K2177" s="6">
        <v>500</v>
      </c>
      <c r="L2177" s="7">
        <v>0.4</v>
      </c>
    </row>
    <row r="2178" spans="1:12" x14ac:dyDescent="0.25">
      <c r="A2178" s="2" t="s">
        <v>25</v>
      </c>
      <c r="B2178" s="2">
        <v>1128299</v>
      </c>
      <c r="C2178" s="3">
        <v>44267</v>
      </c>
      <c r="D2178" s="2" t="s">
        <v>26</v>
      </c>
      <c r="E2178" s="2" t="s">
        <v>81</v>
      </c>
      <c r="F2178" s="2" t="s">
        <v>82</v>
      </c>
      <c r="G2178" s="2" t="s">
        <v>19</v>
      </c>
      <c r="H2178" s="4">
        <v>0.55000000000000004</v>
      </c>
      <c r="I2178" s="5">
        <v>1500</v>
      </c>
      <c r="J2178" s="6">
        <v>825.00000000000011</v>
      </c>
      <c r="K2178" s="6">
        <v>288.75</v>
      </c>
      <c r="L2178" s="7">
        <v>0.35</v>
      </c>
    </row>
    <row r="2179" spans="1:12" x14ac:dyDescent="0.25">
      <c r="A2179" s="2" t="s">
        <v>25</v>
      </c>
      <c r="B2179" s="2">
        <v>1128299</v>
      </c>
      <c r="C2179" s="3">
        <v>44267</v>
      </c>
      <c r="D2179" s="2" t="s">
        <v>26</v>
      </c>
      <c r="E2179" s="2" t="s">
        <v>81</v>
      </c>
      <c r="F2179" s="2" t="s">
        <v>82</v>
      </c>
      <c r="G2179" s="2" t="s">
        <v>20</v>
      </c>
      <c r="H2179" s="4">
        <v>0.5</v>
      </c>
      <c r="I2179" s="5">
        <v>3500</v>
      </c>
      <c r="J2179" s="6">
        <v>1750</v>
      </c>
      <c r="K2179" s="6">
        <v>437.5</v>
      </c>
      <c r="L2179" s="7">
        <v>0.25</v>
      </c>
    </row>
    <row r="2180" spans="1:12" x14ac:dyDescent="0.25">
      <c r="A2180" s="2" t="s">
        <v>25</v>
      </c>
      <c r="B2180" s="2">
        <v>1128299</v>
      </c>
      <c r="C2180" s="3">
        <v>44299</v>
      </c>
      <c r="D2180" s="2" t="s">
        <v>26</v>
      </c>
      <c r="E2180" s="2" t="s">
        <v>81</v>
      </c>
      <c r="F2180" s="2" t="s">
        <v>82</v>
      </c>
      <c r="G2180" s="2" t="s">
        <v>15</v>
      </c>
      <c r="H2180" s="4">
        <v>0.5</v>
      </c>
      <c r="I2180" s="5">
        <v>5250</v>
      </c>
      <c r="J2180" s="6">
        <v>2625</v>
      </c>
      <c r="K2180" s="6">
        <v>1050</v>
      </c>
      <c r="L2180" s="7">
        <v>0.4</v>
      </c>
    </row>
    <row r="2181" spans="1:12" x14ac:dyDescent="0.25">
      <c r="A2181" s="2" t="s">
        <v>25</v>
      </c>
      <c r="B2181" s="2">
        <v>1128299</v>
      </c>
      <c r="C2181" s="3">
        <v>44299</v>
      </c>
      <c r="D2181" s="2" t="s">
        <v>26</v>
      </c>
      <c r="E2181" s="2" t="s">
        <v>81</v>
      </c>
      <c r="F2181" s="2" t="s">
        <v>82</v>
      </c>
      <c r="G2181" s="2" t="s">
        <v>16</v>
      </c>
      <c r="H2181" s="4">
        <v>0.55000000000000004</v>
      </c>
      <c r="I2181" s="5">
        <v>3250</v>
      </c>
      <c r="J2181" s="6">
        <v>1787.5000000000002</v>
      </c>
      <c r="K2181" s="6">
        <v>715.00000000000011</v>
      </c>
      <c r="L2181" s="7">
        <v>0.4</v>
      </c>
    </row>
    <row r="2182" spans="1:12" x14ac:dyDescent="0.25">
      <c r="A2182" s="2" t="s">
        <v>25</v>
      </c>
      <c r="B2182" s="2">
        <v>1128299</v>
      </c>
      <c r="C2182" s="3">
        <v>44299</v>
      </c>
      <c r="D2182" s="2" t="s">
        <v>26</v>
      </c>
      <c r="E2182" s="2" t="s">
        <v>81</v>
      </c>
      <c r="F2182" s="2" t="s">
        <v>82</v>
      </c>
      <c r="G2182" s="2" t="s">
        <v>17</v>
      </c>
      <c r="H2182" s="4">
        <v>0.55000000000000004</v>
      </c>
      <c r="I2182" s="5">
        <v>3750</v>
      </c>
      <c r="J2182" s="6">
        <v>2062.5</v>
      </c>
      <c r="K2182" s="6">
        <v>721.875</v>
      </c>
      <c r="L2182" s="7">
        <v>0.35</v>
      </c>
    </row>
    <row r="2183" spans="1:12" x14ac:dyDescent="0.25">
      <c r="A2183" s="2" t="s">
        <v>25</v>
      </c>
      <c r="B2183" s="2">
        <v>1128299</v>
      </c>
      <c r="C2183" s="3">
        <v>44299</v>
      </c>
      <c r="D2183" s="2" t="s">
        <v>26</v>
      </c>
      <c r="E2183" s="2" t="s">
        <v>81</v>
      </c>
      <c r="F2183" s="2" t="s">
        <v>82</v>
      </c>
      <c r="G2183" s="2" t="s">
        <v>18</v>
      </c>
      <c r="H2183" s="4">
        <v>0.5</v>
      </c>
      <c r="I2183" s="5">
        <v>2750</v>
      </c>
      <c r="J2183" s="6">
        <v>1375</v>
      </c>
      <c r="K2183" s="6">
        <v>550</v>
      </c>
      <c r="L2183" s="7">
        <v>0.4</v>
      </c>
    </row>
    <row r="2184" spans="1:12" x14ac:dyDescent="0.25">
      <c r="A2184" s="2" t="s">
        <v>25</v>
      </c>
      <c r="B2184" s="2">
        <v>1128299</v>
      </c>
      <c r="C2184" s="3">
        <v>44299</v>
      </c>
      <c r="D2184" s="2" t="s">
        <v>26</v>
      </c>
      <c r="E2184" s="2" t="s">
        <v>81</v>
      </c>
      <c r="F2184" s="2" t="s">
        <v>82</v>
      </c>
      <c r="G2184" s="2" t="s">
        <v>19</v>
      </c>
      <c r="H2184" s="4">
        <v>0.55000000000000004</v>
      </c>
      <c r="I2184" s="5">
        <v>1750</v>
      </c>
      <c r="J2184" s="6">
        <v>962.50000000000011</v>
      </c>
      <c r="K2184" s="6">
        <v>336.875</v>
      </c>
      <c r="L2184" s="7">
        <v>0.35</v>
      </c>
    </row>
    <row r="2185" spans="1:12" x14ac:dyDescent="0.25">
      <c r="A2185" s="2" t="s">
        <v>25</v>
      </c>
      <c r="B2185" s="2">
        <v>1128299</v>
      </c>
      <c r="C2185" s="3">
        <v>44299</v>
      </c>
      <c r="D2185" s="2" t="s">
        <v>26</v>
      </c>
      <c r="E2185" s="2" t="s">
        <v>81</v>
      </c>
      <c r="F2185" s="2" t="s">
        <v>82</v>
      </c>
      <c r="G2185" s="2" t="s">
        <v>20</v>
      </c>
      <c r="H2185" s="4">
        <v>0.70000000000000007</v>
      </c>
      <c r="I2185" s="5">
        <v>3500</v>
      </c>
      <c r="J2185" s="6">
        <v>2450.0000000000005</v>
      </c>
      <c r="K2185" s="6">
        <v>612.50000000000011</v>
      </c>
      <c r="L2185" s="7">
        <v>0.25</v>
      </c>
    </row>
    <row r="2186" spans="1:12" x14ac:dyDescent="0.25">
      <c r="A2186" s="2" t="s">
        <v>25</v>
      </c>
      <c r="B2186" s="2">
        <v>1128299</v>
      </c>
      <c r="C2186" s="3">
        <v>44330</v>
      </c>
      <c r="D2186" s="2" t="s">
        <v>26</v>
      </c>
      <c r="E2186" s="2" t="s">
        <v>81</v>
      </c>
      <c r="F2186" s="2" t="s">
        <v>82</v>
      </c>
      <c r="G2186" s="2" t="s">
        <v>15</v>
      </c>
      <c r="H2186" s="4">
        <v>0.5</v>
      </c>
      <c r="I2186" s="5">
        <v>5500</v>
      </c>
      <c r="J2186" s="6">
        <v>2750</v>
      </c>
      <c r="K2186" s="6">
        <v>1100</v>
      </c>
      <c r="L2186" s="7">
        <v>0.4</v>
      </c>
    </row>
    <row r="2187" spans="1:12" x14ac:dyDescent="0.25">
      <c r="A2187" s="2" t="s">
        <v>25</v>
      </c>
      <c r="B2187" s="2">
        <v>1128299</v>
      </c>
      <c r="C2187" s="3">
        <v>44330</v>
      </c>
      <c r="D2187" s="2" t="s">
        <v>26</v>
      </c>
      <c r="E2187" s="2" t="s">
        <v>81</v>
      </c>
      <c r="F2187" s="2" t="s">
        <v>82</v>
      </c>
      <c r="G2187" s="2" t="s">
        <v>16</v>
      </c>
      <c r="H2187" s="4">
        <v>0.55000000000000004</v>
      </c>
      <c r="I2187" s="5">
        <v>4000</v>
      </c>
      <c r="J2187" s="6">
        <v>2200</v>
      </c>
      <c r="K2187" s="6">
        <v>880</v>
      </c>
      <c r="L2187" s="7">
        <v>0.4</v>
      </c>
    </row>
    <row r="2188" spans="1:12" x14ac:dyDescent="0.25">
      <c r="A2188" s="2" t="s">
        <v>25</v>
      </c>
      <c r="B2188" s="2">
        <v>1128299</v>
      </c>
      <c r="C2188" s="3">
        <v>44330</v>
      </c>
      <c r="D2188" s="2" t="s">
        <v>26</v>
      </c>
      <c r="E2188" s="2" t="s">
        <v>81</v>
      </c>
      <c r="F2188" s="2" t="s">
        <v>82</v>
      </c>
      <c r="G2188" s="2" t="s">
        <v>17</v>
      </c>
      <c r="H2188" s="4">
        <v>0.55000000000000004</v>
      </c>
      <c r="I2188" s="5">
        <v>4250</v>
      </c>
      <c r="J2188" s="6">
        <v>2337.5</v>
      </c>
      <c r="K2188" s="6">
        <v>818.125</v>
      </c>
      <c r="L2188" s="7">
        <v>0.35</v>
      </c>
    </row>
    <row r="2189" spans="1:12" x14ac:dyDescent="0.25">
      <c r="A2189" s="2" t="s">
        <v>25</v>
      </c>
      <c r="B2189" s="2">
        <v>1128299</v>
      </c>
      <c r="C2189" s="3">
        <v>44330</v>
      </c>
      <c r="D2189" s="2" t="s">
        <v>26</v>
      </c>
      <c r="E2189" s="2" t="s">
        <v>81</v>
      </c>
      <c r="F2189" s="2" t="s">
        <v>82</v>
      </c>
      <c r="G2189" s="2" t="s">
        <v>18</v>
      </c>
      <c r="H2189" s="4">
        <v>0.5</v>
      </c>
      <c r="I2189" s="5">
        <v>3250</v>
      </c>
      <c r="J2189" s="6">
        <v>1625</v>
      </c>
      <c r="K2189" s="6">
        <v>650</v>
      </c>
      <c r="L2189" s="7">
        <v>0.4</v>
      </c>
    </row>
    <row r="2190" spans="1:12" x14ac:dyDescent="0.25">
      <c r="A2190" s="2" t="s">
        <v>25</v>
      </c>
      <c r="B2190" s="2">
        <v>1128299</v>
      </c>
      <c r="C2190" s="3">
        <v>44330</v>
      </c>
      <c r="D2190" s="2" t="s">
        <v>26</v>
      </c>
      <c r="E2190" s="2" t="s">
        <v>81</v>
      </c>
      <c r="F2190" s="2" t="s">
        <v>82</v>
      </c>
      <c r="G2190" s="2" t="s">
        <v>19</v>
      </c>
      <c r="H2190" s="4">
        <v>0.55000000000000004</v>
      </c>
      <c r="I2190" s="5">
        <v>2250</v>
      </c>
      <c r="J2190" s="6">
        <v>1237.5</v>
      </c>
      <c r="K2190" s="6">
        <v>433.125</v>
      </c>
      <c r="L2190" s="7">
        <v>0.35</v>
      </c>
    </row>
    <row r="2191" spans="1:12" x14ac:dyDescent="0.25">
      <c r="A2191" s="2" t="s">
        <v>25</v>
      </c>
      <c r="B2191" s="2">
        <v>1128299</v>
      </c>
      <c r="C2191" s="3">
        <v>44330</v>
      </c>
      <c r="D2191" s="2" t="s">
        <v>26</v>
      </c>
      <c r="E2191" s="2" t="s">
        <v>81</v>
      </c>
      <c r="F2191" s="2" t="s">
        <v>82</v>
      </c>
      <c r="G2191" s="2" t="s">
        <v>20</v>
      </c>
      <c r="H2191" s="4">
        <v>0.70000000000000007</v>
      </c>
      <c r="I2191" s="5">
        <v>4000</v>
      </c>
      <c r="J2191" s="6">
        <v>2800.0000000000005</v>
      </c>
      <c r="K2191" s="6">
        <v>700.00000000000011</v>
      </c>
      <c r="L2191" s="7">
        <v>0.25</v>
      </c>
    </row>
    <row r="2192" spans="1:12" x14ac:dyDescent="0.25">
      <c r="A2192" s="2" t="s">
        <v>25</v>
      </c>
      <c r="B2192" s="2">
        <v>1128299</v>
      </c>
      <c r="C2192" s="3">
        <v>44360</v>
      </c>
      <c r="D2192" s="2" t="s">
        <v>26</v>
      </c>
      <c r="E2192" s="2" t="s">
        <v>81</v>
      </c>
      <c r="F2192" s="2" t="s">
        <v>82</v>
      </c>
      <c r="G2192" s="2" t="s">
        <v>15</v>
      </c>
      <c r="H2192" s="4">
        <v>0.5</v>
      </c>
      <c r="I2192" s="5">
        <v>6750</v>
      </c>
      <c r="J2192" s="6">
        <v>3375</v>
      </c>
      <c r="K2192" s="6">
        <v>1350</v>
      </c>
      <c r="L2192" s="7">
        <v>0.4</v>
      </c>
    </row>
    <row r="2193" spans="1:12" x14ac:dyDescent="0.25">
      <c r="A2193" s="2" t="s">
        <v>25</v>
      </c>
      <c r="B2193" s="2">
        <v>1128299</v>
      </c>
      <c r="C2193" s="3">
        <v>44360</v>
      </c>
      <c r="D2193" s="2" t="s">
        <v>26</v>
      </c>
      <c r="E2193" s="2" t="s">
        <v>81</v>
      </c>
      <c r="F2193" s="2" t="s">
        <v>82</v>
      </c>
      <c r="G2193" s="2" t="s">
        <v>16</v>
      </c>
      <c r="H2193" s="4">
        <v>0.55000000000000004</v>
      </c>
      <c r="I2193" s="5">
        <v>5250</v>
      </c>
      <c r="J2193" s="6">
        <v>2887.5000000000005</v>
      </c>
      <c r="K2193" s="6">
        <v>1155.0000000000002</v>
      </c>
      <c r="L2193" s="7">
        <v>0.4</v>
      </c>
    </row>
    <row r="2194" spans="1:12" x14ac:dyDescent="0.25">
      <c r="A2194" s="2" t="s">
        <v>25</v>
      </c>
      <c r="B2194" s="2">
        <v>1128299</v>
      </c>
      <c r="C2194" s="3">
        <v>44360</v>
      </c>
      <c r="D2194" s="2" t="s">
        <v>26</v>
      </c>
      <c r="E2194" s="2" t="s">
        <v>81</v>
      </c>
      <c r="F2194" s="2" t="s">
        <v>82</v>
      </c>
      <c r="G2194" s="2" t="s">
        <v>17</v>
      </c>
      <c r="H2194" s="4">
        <v>0.55000000000000004</v>
      </c>
      <c r="I2194" s="5">
        <v>5250</v>
      </c>
      <c r="J2194" s="6">
        <v>2887.5000000000005</v>
      </c>
      <c r="K2194" s="6">
        <v>1010.6250000000001</v>
      </c>
      <c r="L2194" s="7">
        <v>0.35</v>
      </c>
    </row>
    <row r="2195" spans="1:12" x14ac:dyDescent="0.25">
      <c r="A2195" s="2" t="s">
        <v>25</v>
      </c>
      <c r="B2195" s="2">
        <v>1128299</v>
      </c>
      <c r="C2195" s="3">
        <v>44360</v>
      </c>
      <c r="D2195" s="2" t="s">
        <v>26</v>
      </c>
      <c r="E2195" s="2" t="s">
        <v>81</v>
      </c>
      <c r="F2195" s="2" t="s">
        <v>82</v>
      </c>
      <c r="G2195" s="2" t="s">
        <v>18</v>
      </c>
      <c r="H2195" s="4">
        <v>0.5</v>
      </c>
      <c r="I2195" s="5">
        <v>4000</v>
      </c>
      <c r="J2195" s="6">
        <v>2000</v>
      </c>
      <c r="K2195" s="6">
        <v>800</v>
      </c>
      <c r="L2195" s="7">
        <v>0.4</v>
      </c>
    </row>
    <row r="2196" spans="1:12" x14ac:dyDescent="0.25">
      <c r="A2196" s="2" t="s">
        <v>25</v>
      </c>
      <c r="B2196" s="2">
        <v>1128299</v>
      </c>
      <c r="C2196" s="3">
        <v>44360</v>
      </c>
      <c r="D2196" s="2" t="s">
        <v>26</v>
      </c>
      <c r="E2196" s="2" t="s">
        <v>81</v>
      </c>
      <c r="F2196" s="2" t="s">
        <v>82</v>
      </c>
      <c r="G2196" s="2" t="s">
        <v>19</v>
      </c>
      <c r="H2196" s="4">
        <v>0.55000000000000004</v>
      </c>
      <c r="I2196" s="5">
        <v>2750</v>
      </c>
      <c r="J2196" s="6">
        <v>1512.5000000000002</v>
      </c>
      <c r="K2196" s="6">
        <v>529.375</v>
      </c>
      <c r="L2196" s="7">
        <v>0.35</v>
      </c>
    </row>
    <row r="2197" spans="1:12" x14ac:dyDescent="0.25">
      <c r="A2197" s="2" t="s">
        <v>25</v>
      </c>
      <c r="B2197" s="2">
        <v>1128299</v>
      </c>
      <c r="C2197" s="3">
        <v>44360</v>
      </c>
      <c r="D2197" s="2" t="s">
        <v>26</v>
      </c>
      <c r="E2197" s="2" t="s">
        <v>81</v>
      </c>
      <c r="F2197" s="2" t="s">
        <v>82</v>
      </c>
      <c r="G2197" s="2" t="s">
        <v>20</v>
      </c>
      <c r="H2197" s="4">
        <v>0.70000000000000007</v>
      </c>
      <c r="I2197" s="5">
        <v>5750</v>
      </c>
      <c r="J2197" s="6">
        <v>4025.0000000000005</v>
      </c>
      <c r="K2197" s="6">
        <v>1006.2500000000001</v>
      </c>
      <c r="L2197" s="7">
        <v>0.25</v>
      </c>
    </row>
    <row r="2198" spans="1:12" x14ac:dyDescent="0.25">
      <c r="A2198" s="2" t="s">
        <v>25</v>
      </c>
      <c r="B2198" s="2">
        <v>1128299</v>
      </c>
      <c r="C2198" s="3">
        <v>44389</v>
      </c>
      <c r="D2198" s="2" t="s">
        <v>26</v>
      </c>
      <c r="E2198" s="2" t="s">
        <v>81</v>
      </c>
      <c r="F2198" s="2" t="s">
        <v>82</v>
      </c>
      <c r="G2198" s="2" t="s">
        <v>15</v>
      </c>
      <c r="H2198" s="4">
        <v>0.5</v>
      </c>
      <c r="I2198" s="5">
        <v>7250</v>
      </c>
      <c r="J2198" s="6">
        <v>3625</v>
      </c>
      <c r="K2198" s="6">
        <v>1450</v>
      </c>
      <c r="L2198" s="7">
        <v>0.4</v>
      </c>
    </row>
    <row r="2199" spans="1:12" x14ac:dyDescent="0.25">
      <c r="A2199" s="2" t="s">
        <v>25</v>
      </c>
      <c r="B2199" s="2">
        <v>1128299</v>
      </c>
      <c r="C2199" s="3">
        <v>44389</v>
      </c>
      <c r="D2199" s="2" t="s">
        <v>26</v>
      </c>
      <c r="E2199" s="2" t="s">
        <v>81</v>
      </c>
      <c r="F2199" s="2" t="s">
        <v>82</v>
      </c>
      <c r="G2199" s="2" t="s">
        <v>16</v>
      </c>
      <c r="H2199" s="4">
        <v>0.55000000000000004</v>
      </c>
      <c r="I2199" s="5">
        <v>5750</v>
      </c>
      <c r="J2199" s="6">
        <v>3162.5000000000005</v>
      </c>
      <c r="K2199" s="6">
        <v>1265.0000000000002</v>
      </c>
      <c r="L2199" s="7">
        <v>0.4</v>
      </c>
    </row>
    <row r="2200" spans="1:12" x14ac:dyDescent="0.25">
      <c r="A2200" s="2" t="s">
        <v>25</v>
      </c>
      <c r="B2200" s="2">
        <v>1128299</v>
      </c>
      <c r="C2200" s="3">
        <v>44389</v>
      </c>
      <c r="D2200" s="2" t="s">
        <v>26</v>
      </c>
      <c r="E2200" s="2" t="s">
        <v>81</v>
      </c>
      <c r="F2200" s="2" t="s">
        <v>82</v>
      </c>
      <c r="G2200" s="2" t="s">
        <v>17</v>
      </c>
      <c r="H2200" s="4">
        <v>0.55000000000000004</v>
      </c>
      <c r="I2200" s="5">
        <v>5250</v>
      </c>
      <c r="J2200" s="6">
        <v>2887.5000000000005</v>
      </c>
      <c r="K2200" s="6">
        <v>1010.6250000000001</v>
      </c>
      <c r="L2200" s="7">
        <v>0.35</v>
      </c>
    </row>
    <row r="2201" spans="1:12" x14ac:dyDescent="0.25">
      <c r="A2201" s="2" t="s">
        <v>25</v>
      </c>
      <c r="B2201" s="2">
        <v>1128299</v>
      </c>
      <c r="C2201" s="3">
        <v>44389</v>
      </c>
      <c r="D2201" s="2" t="s">
        <v>26</v>
      </c>
      <c r="E2201" s="2" t="s">
        <v>81</v>
      </c>
      <c r="F2201" s="2" t="s">
        <v>82</v>
      </c>
      <c r="G2201" s="2" t="s">
        <v>18</v>
      </c>
      <c r="H2201" s="4">
        <v>0.5</v>
      </c>
      <c r="I2201" s="5">
        <v>4250</v>
      </c>
      <c r="J2201" s="6">
        <v>2125</v>
      </c>
      <c r="K2201" s="6">
        <v>850</v>
      </c>
      <c r="L2201" s="7">
        <v>0.4</v>
      </c>
    </row>
    <row r="2202" spans="1:12" x14ac:dyDescent="0.25">
      <c r="A2202" s="2" t="s">
        <v>25</v>
      </c>
      <c r="B2202" s="2">
        <v>1128299</v>
      </c>
      <c r="C2202" s="3">
        <v>44389</v>
      </c>
      <c r="D2202" s="2" t="s">
        <v>26</v>
      </c>
      <c r="E2202" s="2" t="s">
        <v>81</v>
      </c>
      <c r="F2202" s="2" t="s">
        <v>82</v>
      </c>
      <c r="G2202" s="2" t="s">
        <v>19</v>
      </c>
      <c r="H2202" s="4">
        <v>0.55000000000000004</v>
      </c>
      <c r="I2202" s="5">
        <v>4750</v>
      </c>
      <c r="J2202" s="6">
        <v>2612.5</v>
      </c>
      <c r="K2202" s="6">
        <v>914.37499999999989</v>
      </c>
      <c r="L2202" s="7">
        <v>0.35</v>
      </c>
    </row>
    <row r="2203" spans="1:12" x14ac:dyDescent="0.25">
      <c r="A2203" s="2" t="s">
        <v>25</v>
      </c>
      <c r="B2203" s="2">
        <v>1128299</v>
      </c>
      <c r="C2203" s="3">
        <v>44389</v>
      </c>
      <c r="D2203" s="2" t="s">
        <v>26</v>
      </c>
      <c r="E2203" s="2" t="s">
        <v>81</v>
      </c>
      <c r="F2203" s="2" t="s">
        <v>82</v>
      </c>
      <c r="G2203" s="2" t="s">
        <v>20</v>
      </c>
      <c r="H2203" s="4">
        <v>0.70000000000000007</v>
      </c>
      <c r="I2203" s="5">
        <v>4750</v>
      </c>
      <c r="J2203" s="6">
        <v>3325.0000000000005</v>
      </c>
      <c r="K2203" s="6">
        <v>831.25000000000011</v>
      </c>
      <c r="L2203" s="7">
        <v>0.25</v>
      </c>
    </row>
    <row r="2204" spans="1:12" x14ac:dyDescent="0.25">
      <c r="A2204" s="2" t="s">
        <v>25</v>
      </c>
      <c r="B2204" s="2">
        <v>1128299</v>
      </c>
      <c r="C2204" s="3">
        <v>44421</v>
      </c>
      <c r="D2204" s="2" t="s">
        <v>26</v>
      </c>
      <c r="E2204" s="2" t="s">
        <v>81</v>
      </c>
      <c r="F2204" s="2" t="s">
        <v>82</v>
      </c>
      <c r="G2204" s="2" t="s">
        <v>15</v>
      </c>
      <c r="H2204" s="4">
        <v>0.55000000000000004</v>
      </c>
      <c r="I2204" s="5">
        <v>6750</v>
      </c>
      <c r="J2204" s="6">
        <v>3712.5000000000005</v>
      </c>
      <c r="K2204" s="6">
        <v>1485.0000000000002</v>
      </c>
      <c r="L2204" s="7">
        <v>0.4</v>
      </c>
    </row>
    <row r="2205" spans="1:12" x14ac:dyDescent="0.25">
      <c r="A2205" s="2" t="s">
        <v>25</v>
      </c>
      <c r="B2205" s="2">
        <v>1128299</v>
      </c>
      <c r="C2205" s="3">
        <v>44421</v>
      </c>
      <c r="D2205" s="2" t="s">
        <v>26</v>
      </c>
      <c r="E2205" s="2" t="s">
        <v>81</v>
      </c>
      <c r="F2205" s="2" t="s">
        <v>82</v>
      </c>
      <c r="G2205" s="2" t="s">
        <v>16</v>
      </c>
      <c r="H2205" s="4">
        <v>0.60000000000000009</v>
      </c>
      <c r="I2205" s="5">
        <v>6250</v>
      </c>
      <c r="J2205" s="6">
        <v>3750.0000000000005</v>
      </c>
      <c r="K2205" s="6">
        <v>1500.0000000000002</v>
      </c>
      <c r="L2205" s="7">
        <v>0.4</v>
      </c>
    </row>
    <row r="2206" spans="1:12" x14ac:dyDescent="0.25">
      <c r="A2206" s="2" t="s">
        <v>25</v>
      </c>
      <c r="B2206" s="2">
        <v>1128299</v>
      </c>
      <c r="C2206" s="3">
        <v>44421</v>
      </c>
      <c r="D2206" s="2" t="s">
        <v>26</v>
      </c>
      <c r="E2206" s="2" t="s">
        <v>81</v>
      </c>
      <c r="F2206" s="2" t="s">
        <v>82</v>
      </c>
      <c r="G2206" s="2" t="s">
        <v>17</v>
      </c>
      <c r="H2206" s="4">
        <v>0.55000000000000004</v>
      </c>
      <c r="I2206" s="5">
        <v>5000</v>
      </c>
      <c r="J2206" s="6">
        <v>2750</v>
      </c>
      <c r="K2206" s="6">
        <v>962.49999999999989</v>
      </c>
      <c r="L2206" s="7">
        <v>0.35</v>
      </c>
    </row>
    <row r="2207" spans="1:12" x14ac:dyDescent="0.25">
      <c r="A2207" s="2" t="s">
        <v>25</v>
      </c>
      <c r="B2207" s="2">
        <v>1128299</v>
      </c>
      <c r="C2207" s="3">
        <v>44421</v>
      </c>
      <c r="D2207" s="2" t="s">
        <v>26</v>
      </c>
      <c r="E2207" s="2" t="s">
        <v>81</v>
      </c>
      <c r="F2207" s="2" t="s">
        <v>82</v>
      </c>
      <c r="G2207" s="2" t="s">
        <v>18</v>
      </c>
      <c r="H2207" s="4">
        <v>0.55000000000000004</v>
      </c>
      <c r="I2207" s="5">
        <v>4500</v>
      </c>
      <c r="J2207" s="6">
        <v>2475</v>
      </c>
      <c r="K2207" s="6">
        <v>990</v>
      </c>
      <c r="L2207" s="7">
        <v>0.4</v>
      </c>
    </row>
    <row r="2208" spans="1:12" x14ac:dyDescent="0.25">
      <c r="A2208" s="2" t="s">
        <v>25</v>
      </c>
      <c r="B2208" s="2">
        <v>1128299</v>
      </c>
      <c r="C2208" s="3">
        <v>44421</v>
      </c>
      <c r="D2208" s="2" t="s">
        <v>26</v>
      </c>
      <c r="E2208" s="2" t="s">
        <v>81</v>
      </c>
      <c r="F2208" s="2" t="s">
        <v>82</v>
      </c>
      <c r="G2208" s="2" t="s">
        <v>19</v>
      </c>
      <c r="H2208" s="4">
        <v>0.65</v>
      </c>
      <c r="I2208" s="5">
        <v>4500</v>
      </c>
      <c r="J2208" s="6">
        <v>2925</v>
      </c>
      <c r="K2208" s="6">
        <v>1023.7499999999999</v>
      </c>
      <c r="L2208" s="7">
        <v>0.35</v>
      </c>
    </row>
    <row r="2209" spans="1:12" x14ac:dyDescent="0.25">
      <c r="A2209" s="2" t="s">
        <v>25</v>
      </c>
      <c r="B2209" s="2">
        <v>1128299</v>
      </c>
      <c r="C2209" s="3">
        <v>44421</v>
      </c>
      <c r="D2209" s="2" t="s">
        <v>26</v>
      </c>
      <c r="E2209" s="2" t="s">
        <v>81</v>
      </c>
      <c r="F2209" s="2" t="s">
        <v>82</v>
      </c>
      <c r="G2209" s="2" t="s">
        <v>20</v>
      </c>
      <c r="H2209" s="4">
        <v>0.70000000000000007</v>
      </c>
      <c r="I2209" s="5">
        <v>4250</v>
      </c>
      <c r="J2209" s="6">
        <v>2975.0000000000005</v>
      </c>
      <c r="K2209" s="6">
        <v>743.75000000000011</v>
      </c>
      <c r="L2209" s="7">
        <v>0.25</v>
      </c>
    </row>
    <row r="2210" spans="1:12" x14ac:dyDescent="0.25">
      <c r="A2210" s="2" t="s">
        <v>25</v>
      </c>
      <c r="B2210" s="2">
        <v>1128299</v>
      </c>
      <c r="C2210" s="3">
        <v>44453</v>
      </c>
      <c r="D2210" s="2" t="s">
        <v>26</v>
      </c>
      <c r="E2210" s="2" t="s">
        <v>81</v>
      </c>
      <c r="F2210" s="2" t="s">
        <v>82</v>
      </c>
      <c r="G2210" s="2" t="s">
        <v>15</v>
      </c>
      <c r="H2210" s="4">
        <v>0.45000000000000012</v>
      </c>
      <c r="I2210" s="5">
        <v>6000</v>
      </c>
      <c r="J2210" s="6">
        <v>2700.0000000000009</v>
      </c>
      <c r="K2210" s="6">
        <v>1080.0000000000005</v>
      </c>
      <c r="L2210" s="7">
        <v>0.4</v>
      </c>
    </row>
    <row r="2211" spans="1:12" x14ac:dyDescent="0.25">
      <c r="A2211" s="2" t="s">
        <v>25</v>
      </c>
      <c r="B2211" s="2">
        <v>1128299</v>
      </c>
      <c r="C2211" s="3">
        <v>44453</v>
      </c>
      <c r="D2211" s="2" t="s">
        <v>26</v>
      </c>
      <c r="E2211" s="2" t="s">
        <v>81</v>
      </c>
      <c r="F2211" s="2" t="s">
        <v>82</v>
      </c>
      <c r="G2211" s="2" t="s">
        <v>16</v>
      </c>
      <c r="H2211" s="4">
        <v>0.50000000000000011</v>
      </c>
      <c r="I2211" s="5">
        <v>6000</v>
      </c>
      <c r="J2211" s="6">
        <v>3000.0000000000005</v>
      </c>
      <c r="K2211" s="6">
        <v>1200.0000000000002</v>
      </c>
      <c r="L2211" s="7">
        <v>0.4</v>
      </c>
    </row>
    <row r="2212" spans="1:12" x14ac:dyDescent="0.25">
      <c r="A2212" s="2" t="s">
        <v>25</v>
      </c>
      <c r="B2212" s="2">
        <v>1128299</v>
      </c>
      <c r="C2212" s="3">
        <v>44453</v>
      </c>
      <c r="D2212" s="2" t="s">
        <v>26</v>
      </c>
      <c r="E2212" s="2" t="s">
        <v>81</v>
      </c>
      <c r="F2212" s="2" t="s">
        <v>82</v>
      </c>
      <c r="G2212" s="2" t="s">
        <v>17</v>
      </c>
      <c r="H2212" s="4">
        <v>0.45000000000000012</v>
      </c>
      <c r="I2212" s="5">
        <v>4500</v>
      </c>
      <c r="J2212" s="6">
        <v>2025.0000000000005</v>
      </c>
      <c r="K2212" s="6">
        <v>708.75000000000011</v>
      </c>
      <c r="L2212" s="7">
        <v>0.35</v>
      </c>
    </row>
    <row r="2213" spans="1:12" x14ac:dyDescent="0.25">
      <c r="A2213" s="2" t="s">
        <v>25</v>
      </c>
      <c r="B2213" s="2">
        <v>1128299</v>
      </c>
      <c r="C2213" s="3">
        <v>44453</v>
      </c>
      <c r="D2213" s="2" t="s">
        <v>26</v>
      </c>
      <c r="E2213" s="2" t="s">
        <v>81</v>
      </c>
      <c r="F2213" s="2" t="s">
        <v>82</v>
      </c>
      <c r="G2213" s="2" t="s">
        <v>18</v>
      </c>
      <c r="H2213" s="4">
        <v>0.45000000000000012</v>
      </c>
      <c r="I2213" s="5">
        <v>4000</v>
      </c>
      <c r="J2213" s="6">
        <v>1800.0000000000005</v>
      </c>
      <c r="K2213" s="6">
        <v>720.00000000000023</v>
      </c>
      <c r="L2213" s="7">
        <v>0.4</v>
      </c>
    </row>
    <row r="2214" spans="1:12" x14ac:dyDescent="0.25">
      <c r="A2214" s="2" t="s">
        <v>25</v>
      </c>
      <c r="B2214" s="2">
        <v>1128299</v>
      </c>
      <c r="C2214" s="3">
        <v>44453</v>
      </c>
      <c r="D2214" s="2" t="s">
        <v>26</v>
      </c>
      <c r="E2214" s="2" t="s">
        <v>81</v>
      </c>
      <c r="F2214" s="2" t="s">
        <v>82</v>
      </c>
      <c r="G2214" s="2" t="s">
        <v>19</v>
      </c>
      <c r="H2214" s="4">
        <v>0.55000000000000004</v>
      </c>
      <c r="I2214" s="5">
        <v>4000</v>
      </c>
      <c r="J2214" s="6">
        <v>2200</v>
      </c>
      <c r="K2214" s="6">
        <v>770</v>
      </c>
      <c r="L2214" s="7">
        <v>0.35</v>
      </c>
    </row>
    <row r="2215" spans="1:12" x14ac:dyDescent="0.25">
      <c r="A2215" s="2" t="s">
        <v>25</v>
      </c>
      <c r="B2215" s="2">
        <v>1128299</v>
      </c>
      <c r="C2215" s="3">
        <v>44453</v>
      </c>
      <c r="D2215" s="2" t="s">
        <v>26</v>
      </c>
      <c r="E2215" s="2" t="s">
        <v>81</v>
      </c>
      <c r="F2215" s="2" t="s">
        <v>82</v>
      </c>
      <c r="G2215" s="2" t="s">
        <v>20</v>
      </c>
      <c r="H2215" s="4">
        <v>0.60000000000000009</v>
      </c>
      <c r="I2215" s="5">
        <v>4500</v>
      </c>
      <c r="J2215" s="6">
        <v>2700.0000000000005</v>
      </c>
      <c r="K2215" s="6">
        <v>675.00000000000011</v>
      </c>
      <c r="L2215" s="7">
        <v>0.25</v>
      </c>
    </row>
    <row r="2216" spans="1:12" x14ac:dyDescent="0.25">
      <c r="A2216" s="2" t="s">
        <v>25</v>
      </c>
      <c r="B2216" s="2">
        <v>1128299</v>
      </c>
      <c r="C2216" s="3">
        <v>44482</v>
      </c>
      <c r="D2216" s="2" t="s">
        <v>26</v>
      </c>
      <c r="E2216" s="2" t="s">
        <v>81</v>
      </c>
      <c r="F2216" s="2" t="s">
        <v>82</v>
      </c>
      <c r="G2216" s="2" t="s">
        <v>15</v>
      </c>
      <c r="H2216" s="4">
        <v>0.45000000000000012</v>
      </c>
      <c r="I2216" s="5">
        <v>5250</v>
      </c>
      <c r="J2216" s="6">
        <v>2362.5000000000005</v>
      </c>
      <c r="K2216" s="6">
        <v>945.00000000000023</v>
      </c>
      <c r="L2216" s="7">
        <v>0.4</v>
      </c>
    </row>
    <row r="2217" spans="1:12" x14ac:dyDescent="0.25">
      <c r="A2217" s="2" t="s">
        <v>25</v>
      </c>
      <c r="B2217" s="2">
        <v>1128299</v>
      </c>
      <c r="C2217" s="3">
        <v>44482</v>
      </c>
      <c r="D2217" s="2" t="s">
        <v>26</v>
      </c>
      <c r="E2217" s="2" t="s">
        <v>81</v>
      </c>
      <c r="F2217" s="2" t="s">
        <v>82</v>
      </c>
      <c r="G2217" s="2" t="s">
        <v>16</v>
      </c>
      <c r="H2217" s="4">
        <v>0.50000000000000011</v>
      </c>
      <c r="I2217" s="5">
        <v>5250</v>
      </c>
      <c r="J2217" s="6">
        <v>2625.0000000000005</v>
      </c>
      <c r="K2217" s="6">
        <v>1050.0000000000002</v>
      </c>
      <c r="L2217" s="7">
        <v>0.4</v>
      </c>
    </row>
    <row r="2218" spans="1:12" x14ac:dyDescent="0.25">
      <c r="A2218" s="2" t="s">
        <v>25</v>
      </c>
      <c r="B2218" s="2">
        <v>1128299</v>
      </c>
      <c r="C2218" s="3">
        <v>44482</v>
      </c>
      <c r="D2218" s="2" t="s">
        <v>26</v>
      </c>
      <c r="E2218" s="2" t="s">
        <v>81</v>
      </c>
      <c r="F2218" s="2" t="s">
        <v>82</v>
      </c>
      <c r="G2218" s="2" t="s">
        <v>17</v>
      </c>
      <c r="H2218" s="4">
        <v>0.45000000000000012</v>
      </c>
      <c r="I2218" s="5">
        <v>3500</v>
      </c>
      <c r="J2218" s="6">
        <v>1575.0000000000005</v>
      </c>
      <c r="K2218" s="6">
        <v>551.25000000000011</v>
      </c>
      <c r="L2218" s="7">
        <v>0.35</v>
      </c>
    </row>
    <row r="2219" spans="1:12" x14ac:dyDescent="0.25">
      <c r="A2219" s="2" t="s">
        <v>25</v>
      </c>
      <c r="B2219" s="2">
        <v>1128299</v>
      </c>
      <c r="C2219" s="3">
        <v>44482</v>
      </c>
      <c r="D2219" s="2" t="s">
        <v>26</v>
      </c>
      <c r="E2219" s="2" t="s">
        <v>81</v>
      </c>
      <c r="F2219" s="2" t="s">
        <v>82</v>
      </c>
      <c r="G2219" s="2" t="s">
        <v>18</v>
      </c>
      <c r="H2219" s="4">
        <v>0.45000000000000012</v>
      </c>
      <c r="I2219" s="5">
        <v>3250</v>
      </c>
      <c r="J2219" s="6">
        <v>1462.5000000000005</v>
      </c>
      <c r="K2219" s="6">
        <v>585.00000000000023</v>
      </c>
      <c r="L2219" s="7">
        <v>0.4</v>
      </c>
    </row>
    <row r="2220" spans="1:12" x14ac:dyDescent="0.25">
      <c r="A2220" s="2" t="s">
        <v>25</v>
      </c>
      <c r="B2220" s="2">
        <v>1128299</v>
      </c>
      <c r="C2220" s="3">
        <v>44482</v>
      </c>
      <c r="D2220" s="2" t="s">
        <v>26</v>
      </c>
      <c r="E2220" s="2" t="s">
        <v>81</v>
      </c>
      <c r="F2220" s="2" t="s">
        <v>82</v>
      </c>
      <c r="G2220" s="2" t="s">
        <v>19</v>
      </c>
      <c r="H2220" s="4">
        <v>0.55000000000000004</v>
      </c>
      <c r="I2220" s="5">
        <v>3000</v>
      </c>
      <c r="J2220" s="6">
        <v>1650.0000000000002</v>
      </c>
      <c r="K2220" s="6">
        <v>577.5</v>
      </c>
      <c r="L2220" s="7">
        <v>0.35</v>
      </c>
    </row>
    <row r="2221" spans="1:12" x14ac:dyDescent="0.25">
      <c r="A2221" s="2" t="s">
        <v>25</v>
      </c>
      <c r="B2221" s="2">
        <v>1128299</v>
      </c>
      <c r="C2221" s="3">
        <v>44482</v>
      </c>
      <c r="D2221" s="2" t="s">
        <v>26</v>
      </c>
      <c r="E2221" s="2" t="s">
        <v>81</v>
      </c>
      <c r="F2221" s="2" t="s">
        <v>82</v>
      </c>
      <c r="G2221" s="2" t="s">
        <v>20</v>
      </c>
      <c r="H2221" s="4">
        <v>0.70000000000000007</v>
      </c>
      <c r="I2221" s="5">
        <v>3500</v>
      </c>
      <c r="J2221" s="6">
        <v>2450.0000000000005</v>
      </c>
      <c r="K2221" s="6">
        <v>612.50000000000011</v>
      </c>
      <c r="L2221" s="7">
        <v>0.25</v>
      </c>
    </row>
    <row r="2222" spans="1:12" x14ac:dyDescent="0.25">
      <c r="A2222" s="2" t="s">
        <v>25</v>
      </c>
      <c r="B2222" s="2">
        <v>1128299</v>
      </c>
      <c r="C2222" s="3">
        <v>44513</v>
      </c>
      <c r="D2222" s="2" t="s">
        <v>26</v>
      </c>
      <c r="E2222" s="2" t="s">
        <v>81</v>
      </c>
      <c r="F2222" s="2" t="s">
        <v>82</v>
      </c>
      <c r="G2222" s="2" t="s">
        <v>15</v>
      </c>
      <c r="H2222" s="4">
        <v>0.55000000000000004</v>
      </c>
      <c r="I2222" s="5">
        <v>5250</v>
      </c>
      <c r="J2222" s="6">
        <v>2887.5000000000005</v>
      </c>
      <c r="K2222" s="6">
        <v>1155.0000000000002</v>
      </c>
      <c r="L2222" s="7">
        <v>0.4</v>
      </c>
    </row>
    <row r="2223" spans="1:12" x14ac:dyDescent="0.25">
      <c r="A2223" s="2" t="s">
        <v>25</v>
      </c>
      <c r="B2223" s="2">
        <v>1128299</v>
      </c>
      <c r="C2223" s="3">
        <v>44513</v>
      </c>
      <c r="D2223" s="2" t="s">
        <v>26</v>
      </c>
      <c r="E2223" s="2" t="s">
        <v>81</v>
      </c>
      <c r="F2223" s="2" t="s">
        <v>82</v>
      </c>
      <c r="G2223" s="2" t="s">
        <v>16</v>
      </c>
      <c r="H2223" s="4">
        <v>0.60000000000000009</v>
      </c>
      <c r="I2223" s="5">
        <v>5750</v>
      </c>
      <c r="J2223" s="6">
        <v>3450.0000000000005</v>
      </c>
      <c r="K2223" s="6">
        <v>1380.0000000000002</v>
      </c>
      <c r="L2223" s="7">
        <v>0.4</v>
      </c>
    </row>
    <row r="2224" spans="1:12" x14ac:dyDescent="0.25">
      <c r="A2224" s="2" t="s">
        <v>25</v>
      </c>
      <c r="B2224" s="2">
        <v>1128299</v>
      </c>
      <c r="C2224" s="3">
        <v>44513</v>
      </c>
      <c r="D2224" s="2" t="s">
        <v>26</v>
      </c>
      <c r="E2224" s="2" t="s">
        <v>81</v>
      </c>
      <c r="F2224" s="2" t="s">
        <v>82</v>
      </c>
      <c r="G2224" s="2" t="s">
        <v>17</v>
      </c>
      <c r="H2224" s="4">
        <v>0.55000000000000004</v>
      </c>
      <c r="I2224" s="5">
        <v>4250</v>
      </c>
      <c r="J2224" s="6">
        <v>2337.5</v>
      </c>
      <c r="K2224" s="6">
        <v>818.125</v>
      </c>
      <c r="L2224" s="7">
        <v>0.35</v>
      </c>
    </row>
    <row r="2225" spans="1:12" x14ac:dyDescent="0.25">
      <c r="A2225" s="2" t="s">
        <v>25</v>
      </c>
      <c r="B2225" s="2">
        <v>1128299</v>
      </c>
      <c r="C2225" s="3">
        <v>44513</v>
      </c>
      <c r="D2225" s="2" t="s">
        <v>26</v>
      </c>
      <c r="E2225" s="2" t="s">
        <v>81</v>
      </c>
      <c r="F2225" s="2" t="s">
        <v>82</v>
      </c>
      <c r="G2225" s="2" t="s">
        <v>18</v>
      </c>
      <c r="H2225" s="4">
        <v>0.55000000000000004</v>
      </c>
      <c r="I2225" s="5">
        <v>4000</v>
      </c>
      <c r="J2225" s="6">
        <v>2200</v>
      </c>
      <c r="K2225" s="6">
        <v>880</v>
      </c>
      <c r="L2225" s="7">
        <v>0.4</v>
      </c>
    </row>
    <row r="2226" spans="1:12" x14ac:dyDescent="0.25">
      <c r="A2226" s="2" t="s">
        <v>25</v>
      </c>
      <c r="B2226" s="2">
        <v>1128299</v>
      </c>
      <c r="C2226" s="3">
        <v>44513</v>
      </c>
      <c r="D2226" s="2" t="s">
        <v>26</v>
      </c>
      <c r="E2226" s="2" t="s">
        <v>81</v>
      </c>
      <c r="F2226" s="2" t="s">
        <v>82</v>
      </c>
      <c r="G2226" s="2" t="s">
        <v>19</v>
      </c>
      <c r="H2226" s="4">
        <v>0.65</v>
      </c>
      <c r="I2226" s="5">
        <v>3500</v>
      </c>
      <c r="J2226" s="6">
        <v>2275</v>
      </c>
      <c r="K2226" s="6">
        <v>796.25</v>
      </c>
      <c r="L2226" s="7">
        <v>0.35</v>
      </c>
    </row>
    <row r="2227" spans="1:12" x14ac:dyDescent="0.25">
      <c r="A2227" s="2" t="s">
        <v>25</v>
      </c>
      <c r="B2227" s="2">
        <v>1128299</v>
      </c>
      <c r="C2227" s="3">
        <v>44513</v>
      </c>
      <c r="D2227" s="2" t="s">
        <v>26</v>
      </c>
      <c r="E2227" s="2" t="s">
        <v>81</v>
      </c>
      <c r="F2227" s="2" t="s">
        <v>82</v>
      </c>
      <c r="G2227" s="2" t="s">
        <v>20</v>
      </c>
      <c r="H2227" s="4">
        <v>0.70000000000000007</v>
      </c>
      <c r="I2227" s="5">
        <v>4750</v>
      </c>
      <c r="J2227" s="6">
        <v>3325.0000000000005</v>
      </c>
      <c r="K2227" s="6">
        <v>831.25000000000011</v>
      </c>
      <c r="L2227" s="7">
        <v>0.25</v>
      </c>
    </row>
    <row r="2228" spans="1:12" x14ac:dyDescent="0.25">
      <c r="A2228" s="2" t="s">
        <v>25</v>
      </c>
      <c r="B2228" s="2">
        <v>1128299</v>
      </c>
      <c r="C2228" s="3">
        <v>44542</v>
      </c>
      <c r="D2228" s="2" t="s">
        <v>26</v>
      </c>
      <c r="E2228" s="2" t="s">
        <v>81</v>
      </c>
      <c r="F2228" s="2" t="s">
        <v>82</v>
      </c>
      <c r="G2228" s="2" t="s">
        <v>15</v>
      </c>
      <c r="H2228" s="4">
        <v>0.55000000000000004</v>
      </c>
      <c r="I2228" s="5">
        <v>6750</v>
      </c>
      <c r="J2228" s="6">
        <v>3712.5000000000005</v>
      </c>
      <c r="K2228" s="6">
        <v>1485.0000000000002</v>
      </c>
      <c r="L2228" s="7">
        <v>0.4</v>
      </c>
    </row>
    <row r="2229" spans="1:12" x14ac:dyDescent="0.25">
      <c r="A2229" s="2" t="s">
        <v>25</v>
      </c>
      <c r="B2229" s="2">
        <v>1128299</v>
      </c>
      <c r="C2229" s="3">
        <v>44542</v>
      </c>
      <c r="D2229" s="2" t="s">
        <v>26</v>
      </c>
      <c r="E2229" s="2" t="s">
        <v>81</v>
      </c>
      <c r="F2229" s="2" t="s">
        <v>82</v>
      </c>
      <c r="G2229" s="2" t="s">
        <v>16</v>
      </c>
      <c r="H2229" s="4">
        <v>0.60000000000000009</v>
      </c>
      <c r="I2229" s="5">
        <v>6750</v>
      </c>
      <c r="J2229" s="6">
        <v>4050.0000000000005</v>
      </c>
      <c r="K2229" s="6">
        <v>1620.0000000000002</v>
      </c>
      <c r="L2229" s="7">
        <v>0.4</v>
      </c>
    </row>
    <row r="2230" spans="1:12" x14ac:dyDescent="0.25">
      <c r="A2230" s="2" t="s">
        <v>25</v>
      </c>
      <c r="B2230" s="2">
        <v>1128299</v>
      </c>
      <c r="C2230" s="3">
        <v>44542</v>
      </c>
      <c r="D2230" s="2" t="s">
        <v>26</v>
      </c>
      <c r="E2230" s="2" t="s">
        <v>81</v>
      </c>
      <c r="F2230" s="2" t="s">
        <v>82</v>
      </c>
      <c r="G2230" s="2" t="s">
        <v>17</v>
      </c>
      <c r="H2230" s="4">
        <v>0.55000000000000004</v>
      </c>
      <c r="I2230" s="5">
        <v>4750</v>
      </c>
      <c r="J2230" s="6">
        <v>2612.5</v>
      </c>
      <c r="K2230" s="6">
        <v>914.37499999999989</v>
      </c>
      <c r="L2230" s="7">
        <v>0.35</v>
      </c>
    </row>
    <row r="2231" spans="1:12" x14ac:dyDescent="0.25">
      <c r="A2231" s="2" t="s">
        <v>25</v>
      </c>
      <c r="B2231" s="2">
        <v>1128299</v>
      </c>
      <c r="C2231" s="3">
        <v>44542</v>
      </c>
      <c r="D2231" s="2" t="s">
        <v>26</v>
      </c>
      <c r="E2231" s="2" t="s">
        <v>81</v>
      </c>
      <c r="F2231" s="2" t="s">
        <v>82</v>
      </c>
      <c r="G2231" s="2" t="s">
        <v>18</v>
      </c>
      <c r="H2231" s="4">
        <v>0.55000000000000004</v>
      </c>
      <c r="I2231" s="5">
        <v>4750</v>
      </c>
      <c r="J2231" s="6">
        <v>2612.5</v>
      </c>
      <c r="K2231" s="6">
        <v>1045</v>
      </c>
      <c r="L2231" s="7">
        <v>0.4</v>
      </c>
    </row>
    <row r="2232" spans="1:12" x14ac:dyDescent="0.25">
      <c r="A2232" s="2" t="s">
        <v>25</v>
      </c>
      <c r="B2232" s="2">
        <v>1128299</v>
      </c>
      <c r="C2232" s="3">
        <v>44542</v>
      </c>
      <c r="D2232" s="2" t="s">
        <v>26</v>
      </c>
      <c r="E2232" s="2" t="s">
        <v>81</v>
      </c>
      <c r="F2232" s="2" t="s">
        <v>82</v>
      </c>
      <c r="G2232" s="2" t="s">
        <v>19</v>
      </c>
      <c r="H2232" s="4">
        <v>0.65</v>
      </c>
      <c r="I2232" s="5">
        <v>4000</v>
      </c>
      <c r="J2232" s="6">
        <v>2600</v>
      </c>
      <c r="K2232" s="6">
        <v>909.99999999999989</v>
      </c>
      <c r="L2232" s="7">
        <v>0.35</v>
      </c>
    </row>
    <row r="2233" spans="1:12" x14ac:dyDescent="0.25">
      <c r="A2233" s="2" t="s">
        <v>25</v>
      </c>
      <c r="B2233" s="2">
        <v>1128299</v>
      </c>
      <c r="C2233" s="3">
        <v>44542</v>
      </c>
      <c r="D2233" s="2" t="s">
        <v>26</v>
      </c>
      <c r="E2233" s="2" t="s">
        <v>81</v>
      </c>
      <c r="F2233" s="2" t="s">
        <v>82</v>
      </c>
      <c r="G2233" s="2" t="s">
        <v>20</v>
      </c>
      <c r="H2233" s="4">
        <v>0.70000000000000007</v>
      </c>
      <c r="I2233" s="5">
        <v>5000</v>
      </c>
      <c r="J2233" s="6">
        <v>3500.0000000000005</v>
      </c>
      <c r="K2233" s="6">
        <v>875.00000000000011</v>
      </c>
      <c r="L2233" s="7">
        <v>0.25</v>
      </c>
    </row>
    <row r="2234" spans="1:12" x14ac:dyDescent="0.25">
      <c r="A2234" s="2" t="s">
        <v>12</v>
      </c>
      <c r="B2234" s="2">
        <v>1185732</v>
      </c>
      <c r="C2234" s="3">
        <v>44205</v>
      </c>
      <c r="D2234" s="2" t="s">
        <v>43</v>
      </c>
      <c r="E2234" s="2" t="s">
        <v>83</v>
      </c>
      <c r="F2234" s="2" t="s">
        <v>84</v>
      </c>
      <c r="G2234" s="2" t="s">
        <v>15</v>
      </c>
      <c r="H2234" s="4">
        <v>0.4</v>
      </c>
      <c r="I2234" s="5">
        <v>10250</v>
      </c>
      <c r="J2234" s="6">
        <v>4100</v>
      </c>
      <c r="K2234" s="6">
        <v>1845</v>
      </c>
      <c r="L2234" s="7">
        <v>0.45</v>
      </c>
    </row>
    <row r="2235" spans="1:12" x14ac:dyDescent="0.25">
      <c r="A2235" s="2" t="s">
        <v>12</v>
      </c>
      <c r="B2235" s="2">
        <v>1185732</v>
      </c>
      <c r="C2235" s="3">
        <v>44205</v>
      </c>
      <c r="D2235" s="2" t="s">
        <v>43</v>
      </c>
      <c r="E2235" s="2" t="s">
        <v>83</v>
      </c>
      <c r="F2235" s="2" t="s">
        <v>84</v>
      </c>
      <c r="G2235" s="2" t="s">
        <v>16</v>
      </c>
      <c r="H2235" s="4">
        <v>0.4</v>
      </c>
      <c r="I2235" s="5">
        <v>8250</v>
      </c>
      <c r="J2235" s="6">
        <v>3300</v>
      </c>
      <c r="K2235" s="6">
        <v>1155</v>
      </c>
      <c r="L2235" s="7">
        <v>0.35</v>
      </c>
    </row>
    <row r="2236" spans="1:12" x14ac:dyDescent="0.25">
      <c r="A2236" s="2" t="s">
        <v>12</v>
      </c>
      <c r="B2236" s="2">
        <v>1185732</v>
      </c>
      <c r="C2236" s="3">
        <v>44205</v>
      </c>
      <c r="D2236" s="2" t="s">
        <v>43</v>
      </c>
      <c r="E2236" s="2" t="s">
        <v>83</v>
      </c>
      <c r="F2236" s="2" t="s">
        <v>84</v>
      </c>
      <c r="G2236" s="2" t="s">
        <v>17</v>
      </c>
      <c r="H2236" s="4">
        <v>0.30000000000000004</v>
      </c>
      <c r="I2236" s="5">
        <v>8250</v>
      </c>
      <c r="J2236" s="6">
        <v>2475.0000000000005</v>
      </c>
      <c r="K2236" s="6">
        <v>618.75000000000011</v>
      </c>
      <c r="L2236" s="7">
        <v>0.25</v>
      </c>
    </row>
    <row r="2237" spans="1:12" x14ac:dyDescent="0.25">
      <c r="A2237" s="2" t="s">
        <v>12</v>
      </c>
      <c r="B2237" s="2">
        <v>1185732</v>
      </c>
      <c r="C2237" s="3">
        <v>44205</v>
      </c>
      <c r="D2237" s="2" t="s">
        <v>43</v>
      </c>
      <c r="E2237" s="2" t="s">
        <v>83</v>
      </c>
      <c r="F2237" s="2" t="s">
        <v>84</v>
      </c>
      <c r="G2237" s="2" t="s">
        <v>18</v>
      </c>
      <c r="H2237" s="4">
        <v>0.35</v>
      </c>
      <c r="I2237" s="5">
        <v>6750</v>
      </c>
      <c r="J2237" s="6">
        <v>2362.5</v>
      </c>
      <c r="K2237" s="6">
        <v>708.75</v>
      </c>
      <c r="L2237" s="7">
        <v>0.3</v>
      </c>
    </row>
    <row r="2238" spans="1:12" x14ac:dyDescent="0.25">
      <c r="A2238" s="2" t="s">
        <v>12</v>
      </c>
      <c r="B2238" s="2">
        <v>1185732</v>
      </c>
      <c r="C2238" s="3">
        <v>44205</v>
      </c>
      <c r="D2238" s="2" t="s">
        <v>43</v>
      </c>
      <c r="E2238" s="2" t="s">
        <v>83</v>
      </c>
      <c r="F2238" s="2" t="s">
        <v>84</v>
      </c>
      <c r="G2238" s="2" t="s">
        <v>19</v>
      </c>
      <c r="H2238" s="4">
        <v>0.5</v>
      </c>
      <c r="I2238" s="5">
        <v>7250</v>
      </c>
      <c r="J2238" s="6">
        <v>3625</v>
      </c>
      <c r="K2238" s="6">
        <v>1268.75</v>
      </c>
      <c r="L2238" s="7">
        <v>0.35</v>
      </c>
    </row>
    <row r="2239" spans="1:12" x14ac:dyDescent="0.25">
      <c r="A2239" s="2" t="s">
        <v>12</v>
      </c>
      <c r="B2239" s="2">
        <v>1185732</v>
      </c>
      <c r="C2239" s="3">
        <v>44205</v>
      </c>
      <c r="D2239" s="2" t="s">
        <v>43</v>
      </c>
      <c r="E2239" s="2" t="s">
        <v>83</v>
      </c>
      <c r="F2239" s="2" t="s">
        <v>84</v>
      </c>
      <c r="G2239" s="2" t="s">
        <v>20</v>
      </c>
      <c r="H2239" s="4">
        <v>0.4</v>
      </c>
      <c r="I2239" s="5">
        <v>8250</v>
      </c>
      <c r="J2239" s="6">
        <v>3300</v>
      </c>
      <c r="K2239" s="6">
        <v>1650</v>
      </c>
      <c r="L2239" s="7">
        <v>0.5</v>
      </c>
    </row>
    <row r="2240" spans="1:12" x14ac:dyDescent="0.25">
      <c r="A2240" s="2" t="s">
        <v>12</v>
      </c>
      <c r="B2240" s="2">
        <v>1185732</v>
      </c>
      <c r="C2240" s="3">
        <v>44234</v>
      </c>
      <c r="D2240" s="2" t="s">
        <v>43</v>
      </c>
      <c r="E2240" s="2" t="s">
        <v>83</v>
      </c>
      <c r="F2240" s="2" t="s">
        <v>84</v>
      </c>
      <c r="G2240" s="2" t="s">
        <v>15</v>
      </c>
      <c r="H2240" s="4">
        <v>0.4</v>
      </c>
      <c r="I2240" s="5">
        <v>10750</v>
      </c>
      <c r="J2240" s="6">
        <v>4300</v>
      </c>
      <c r="K2240" s="6">
        <v>1935</v>
      </c>
      <c r="L2240" s="7">
        <v>0.45</v>
      </c>
    </row>
    <row r="2241" spans="1:12" x14ac:dyDescent="0.25">
      <c r="A2241" s="2" t="s">
        <v>12</v>
      </c>
      <c r="B2241" s="2">
        <v>1185732</v>
      </c>
      <c r="C2241" s="3">
        <v>44234</v>
      </c>
      <c r="D2241" s="2" t="s">
        <v>43</v>
      </c>
      <c r="E2241" s="2" t="s">
        <v>83</v>
      </c>
      <c r="F2241" s="2" t="s">
        <v>84</v>
      </c>
      <c r="G2241" s="2" t="s">
        <v>16</v>
      </c>
      <c r="H2241" s="4">
        <v>0.4</v>
      </c>
      <c r="I2241" s="5">
        <v>7250</v>
      </c>
      <c r="J2241" s="6">
        <v>2900</v>
      </c>
      <c r="K2241" s="6">
        <v>1014.9999999999999</v>
      </c>
      <c r="L2241" s="7">
        <v>0.35</v>
      </c>
    </row>
    <row r="2242" spans="1:12" x14ac:dyDescent="0.25">
      <c r="A2242" s="2" t="s">
        <v>12</v>
      </c>
      <c r="B2242" s="2">
        <v>1185732</v>
      </c>
      <c r="C2242" s="3">
        <v>44234</v>
      </c>
      <c r="D2242" s="2" t="s">
        <v>43</v>
      </c>
      <c r="E2242" s="2" t="s">
        <v>83</v>
      </c>
      <c r="F2242" s="2" t="s">
        <v>84</v>
      </c>
      <c r="G2242" s="2" t="s">
        <v>17</v>
      </c>
      <c r="H2242" s="4">
        <v>0.30000000000000004</v>
      </c>
      <c r="I2242" s="5">
        <v>7750</v>
      </c>
      <c r="J2242" s="6">
        <v>2325.0000000000005</v>
      </c>
      <c r="K2242" s="6">
        <v>581.25000000000011</v>
      </c>
      <c r="L2242" s="7">
        <v>0.25</v>
      </c>
    </row>
    <row r="2243" spans="1:12" x14ac:dyDescent="0.25">
      <c r="A2243" s="2" t="s">
        <v>12</v>
      </c>
      <c r="B2243" s="2">
        <v>1185732</v>
      </c>
      <c r="C2243" s="3">
        <v>44234</v>
      </c>
      <c r="D2243" s="2" t="s">
        <v>43</v>
      </c>
      <c r="E2243" s="2" t="s">
        <v>83</v>
      </c>
      <c r="F2243" s="2" t="s">
        <v>84</v>
      </c>
      <c r="G2243" s="2" t="s">
        <v>18</v>
      </c>
      <c r="H2243" s="4">
        <v>0.35</v>
      </c>
      <c r="I2243" s="5">
        <v>6250</v>
      </c>
      <c r="J2243" s="6">
        <v>2187.5</v>
      </c>
      <c r="K2243" s="6">
        <v>656.25</v>
      </c>
      <c r="L2243" s="7">
        <v>0.3</v>
      </c>
    </row>
    <row r="2244" spans="1:12" x14ac:dyDescent="0.25">
      <c r="A2244" s="2" t="s">
        <v>12</v>
      </c>
      <c r="B2244" s="2">
        <v>1185732</v>
      </c>
      <c r="C2244" s="3">
        <v>44234</v>
      </c>
      <c r="D2244" s="2" t="s">
        <v>43</v>
      </c>
      <c r="E2244" s="2" t="s">
        <v>83</v>
      </c>
      <c r="F2244" s="2" t="s">
        <v>84</v>
      </c>
      <c r="G2244" s="2" t="s">
        <v>19</v>
      </c>
      <c r="H2244" s="4">
        <v>0.5</v>
      </c>
      <c r="I2244" s="5">
        <v>7000</v>
      </c>
      <c r="J2244" s="6">
        <v>3500</v>
      </c>
      <c r="K2244" s="6">
        <v>1225</v>
      </c>
      <c r="L2244" s="7">
        <v>0.35</v>
      </c>
    </row>
    <row r="2245" spans="1:12" x14ac:dyDescent="0.25">
      <c r="A2245" s="2" t="s">
        <v>12</v>
      </c>
      <c r="B2245" s="2">
        <v>1185732</v>
      </c>
      <c r="C2245" s="3">
        <v>44234</v>
      </c>
      <c r="D2245" s="2" t="s">
        <v>43</v>
      </c>
      <c r="E2245" s="2" t="s">
        <v>83</v>
      </c>
      <c r="F2245" s="2" t="s">
        <v>84</v>
      </c>
      <c r="G2245" s="2" t="s">
        <v>20</v>
      </c>
      <c r="H2245" s="4">
        <v>0.35</v>
      </c>
      <c r="I2245" s="5">
        <v>8000</v>
      </c>
      <c r="J2245" s="6">
        <v>2800</v>
      </c>
      <c r="K2245" s="6">
        <v>1400</v>
      </c>
      <c r="L2245" s="7">
        <v>0.5</v>
      </c>
    </row>
    <row r="2246" spans="1:12" x14ac:dyDescent="0.25">
      <c r="A2246" s="2" t="s">
        <v>12</v>
      </c>
      <c r="B2246" s="2">
        <v>1185732</v>
      </c>
      <c r="C2246" s="3">
        <v>44260</v>
      </c>
      <c r="D2246" s="2" t="s">
        <v>43</v>
      </c>
      <c r="E2246" s="2" t="s">
        <v>83</v>
      </c>
      <c r="F2246" s="2" t="s">
        <v>84</v>
      </c>
      <c r="G2246" s="2" t="s">
        <v>15</v>
      </c>
      <c r="H2246" s="4">
        <v>0.35</v>
      </c>
      <c r="I2246" s="5">
        <v>10200</v>
      </c>
      <c r="J2246" s="6">
        <v>3570</v>
      </c>
      <c r="K2246" s="6">
        <v>1606.5</v>
      </c>
      <c r="L2246" s="7">
        <v>0.45</v>
      </c>
    </row>
    <row r="2247" spans="1:12" x14ac:dyDescent="0.25">
      <c r="A2247" s="2" t="s">
        <v>12</v>
      </c>
      <c r="B2247" s="2">
        <v>1185732</v>
      </c>
      <c r="C2247" s="3">
        <v>44260</v>
      </c>
      <c r="D2247" s="2" t="s">
        <v>43</v>
      </c>
      <c r="E2247" s="2" t="s">
        <v>83</v>
      </c>
      <c r="F2247" s="2" t="s">
        <v>84</v>
      </c>
      <c r="G2247" s="2" t="s">
        <v>16</v>
      </c>
      <c r="H2247" s="4">
        <v>0.35</v>
      </c>
      <c r="I2247" s="5">
        <v>7000</v>
      </c>
      <c r="J2247" s="6">
        <v>2450</v>
      </c>
      <c r="K2247" s="6">
        <v>857.5</v>
      </c>
      <c r="L2247" s="7">
        <v>0.35</v>
      </c>
    </row>
    <row r="2248" spans="1:12" x14ac:dyDescent="0.25">
      <c r="A2248" s="2" t="s">
        <v>12</v>
      </c>
      <c r="B2248" s="2">
        <v>1185732</v>
      </c>
      <c r="C2248" s="3">
        <v>44260</v>
      </c>
      <c r="D2248" s="2" t="s">
        <v>43</v>
      </c>
      <c r="E2248" s="2" t="s">
        <v>83</v>
      </c>
      <c r="F2248" s="2" t="s">
        <v>84</v>
      </c>
      <c r="G2248" s="2" t="s">
        <v>17</v>
      </c>
      <c r="H2248" s="4">
        <v>0.25</v>
      </c>
      <c r="I2248" s="5">
        <v>7250</v>
      </c>
      <c r="J2248" s="6">
        <v>1812.5</v>
      </c>
      <c r="K2248" s="6">
        <v>453.125</v>
      </c>
      <c r="L2248" s="7">
        <v>0.25</v>
      </c>
    </row>
    <row r="2249" spans="1:12" x14ac:dyDescent="0.25">
      <c r="A2249" s="2" t="s">
        <v>12</v>
      </c>
      <c r="B2249" s="2">
        <v>1185732</v>
      </c>
      <c r="C2249" s="3">
        <v>44260</v>
      </c>
      <c r="D2249" s="2" t="s">
        <v>43</v>
      </c>
      <c r="E2249" s="2" t="s">
        <v>83</v>
      </c>
      <c r="F2249" s="2" t="s">
        <v>84</v>
      </c>
      <c r="G2249" s="2" t="s">
        <v>18</v>
      </c>
      <c r="H2249" s="4">
        <v>0.29999999999999993</v>
      </c>
      <c r="I2249" s="5">
        <v>5750</v>
      </c>
      <c r="J2249" s="6">
        <v>1724.9999999999995</v>
      </c>
      <c r="K2249" s="6">
        <v>517.49999999999989</v>
      </c>
      <c r="L2249" s="7">
        <v>0.3</v>
      </c>
    </row>
    <row r="2250" spans="1:12" x14ac:dyDescent="0.25">
      <c r="A2250" s="2" t="s">
        <v>12</v>
      </c>
      <c r="B2250" s="2">
        <v>1185732</v>
      </c>
      <c r="C2250" s="3">
        <v>44260</v>
      </c>
      <c r="D2250" s="2" t="s">
        <v>43</v>
      </c>
      <c r="E2250" s="2" t="s">
        <v>83</v>
      </c>
      <c r="F2250" s="2" t="s">
        <v>84</v>
      </c>
      <c r="G2250" s="2" t="s">
        <v>19</v>
      </c>
      <c r="H2250" s="4">
        <v>0.45000000000000007</v>
      </c>
      <c r="I2250" s="5">
        <v>6250</v>
      </c>
      <c r="J2250" s="6">
        <v>2812.5000000000005</v>
      </c>
      <c r="K2250" s="6">
        <v>984.37500000000011</v>
      </c>
      <c r="L2250" s="7">
        <v>0.35</v>
      </c>
    </row>
    <row r="2251" spans="1:12" x14ac:dyDescent="0.25">
      <c r="A2251" s="2" t="s">
        <v>12</v>
      </c>
      <c r="B2251" s="2">
        <v>1185732</v>
      </c>
      <c r="C2251" s="3">
        <v>44260</v>
      </c>
      <c r="D2251" s="2" t="s">
        <v>43</v>
      </c>
      <c r="E2251" s="2" t="s">
        <v>83</v>
      </c>
      <c r="F2251" s="2" t="s">
        <v>84</v>
      </c>
      <c r="G2251" s="2" t="s">
        <v>20</v>
      </c>
      <c r="H2251" s="4">
        <v>0.35</v>
      </c>
      <c r="I2251" s="5">
        <v>7250</v>
      </c>
      <c r="J2251" s="6">
        <v>2537.5</v>
      </c>
      <c r="K2251" s="6">
        <v>1268.75</v>
      </c>
      <c r="L2251" s="7">
        <v>0.5</v>
      </c>
    </row>
    <row r="2252" spans="1:12" x14ac:dyDescent="0.25">
      <c r="A2252" s="2" t="s">
        <v>12</v>
      </c>
      <c r="B2252" s="2">
        <v>1185732</v>
      </c>
      <c r="C2252" s="3">
        <v>44292</v>
      </c>
      <c r="D2252" s="2" t="s">
        <v>43</v>
      </c>
      <c r="E2252" s="2" t="s">
        <v>83</v>
      </c>
      <c r="F2252" s="2" t="s">
        <v>84</v>
      </c>
      <c r="G2252" s="2" t="s">
        <v>15</v>
      </c>
      <c r="H2252" s="4">
        <v>0.35</v>
      </c>
      <c r="I2252" s="5">
        <v>9750</v>
      </c>
      <c r="J2252" s="6">
        <v>3412.5</v>
      </c>
      <c r="K2252" s="6">
        <v>1535.625</v>
      </c>
      <c r="L2252" s="7">
        <v>0.45</v>
      </c>
    </row>
    <row r="2253" spans="1:12" x14ac:dyDescent="0.25">
      <c r="A2253" s="2" t="s">
        <v>12</v>
      </c>
      <c r="B2253" s="2">
        <v>1185732</v>
      </c>
      <c r="C2253" s="3">
        <v>44292</v>
      </c>
      <c r="D2253" s="2" t="s">
        <v>43</v>
      </c>
      <c r="E2253" s="2" t="s">
        <v>83</v>
      </c>
      <c r="F2253" s="2" t="s">
        <v>84</v>
      </c>
      <c r="G2253" s="2" t="s">
        <v>16</v>
      </c>
      <c r="H2253" s="4">
        <v>0.35</v>
      </c>
      <c r="I2253" s="5">
        <v>6750</v>
      </c>
      <c r="J2253" s="6">
        <v>2362.5</v>
      </c>
      <c r="K2253" s="6">
        <v>826.875</v>
      </c>
      <c r="L2253" s="7">
        <v>0.35</v>
      </c>
    </row>
    <row r="2254" spans="1:12" x14ac:dyDescent="0.25">
      <c r="A2254" s="2" t="s">
        <v>12</v>
      </c>
      <c r="B2254" s="2">
        <v>1185732</v>
      </c>
      <c r="C2254" s="3">
        <v>44292</v>
      </c>
      <c r="D2254" s="2" t="s">
        <v>43</v>
      </c>
      <c r="E2254" s="2" t="s">
        <v>83</v>
      </c>
      <c r="F2254" s="2" t="s">
        <v>84</v>
      </c>
      <c r="G2254" s="2" t="s">
        <v>17</v>
      </c>
      <c r="H2254" s="4">
        <v>0.25</v>
      </c>
      <c r="I2254" s="5">
        <v>6750</v>
      </c>
      <c r="J2254" s="6">
        <v>1687.5</v>
      </c>
      <c r="K2254" s="6">
        <v>421.875</v>
      </c>
      <c r="L2254" s="7">
        <v>0.25</v>
      </c>
    </row>
    <row r="2255" spans="1:12" x14ac:dyDescent="0.25">
      <c r="A2255" s="2" t="s">
        <v>12</v>
      </c>
      <c r="B2255" s="2">
        <v>1185732</v>
      </c>
      <c r="C2255" s="3">
        <v>44292</v>
      </c>
      <c r="D2255" s="2" t="s">
        <v>43</v>
      </c>
      <c r="E2255" s="2" t="s">
        <v>83</v>
      </c>
      <c r="F2255" s="2" t="s">
        <v>84</v>
      </c>
      <c r="G2255" s="2" t="s">
        <v>18</v>
      </c>
      <c r="H2255" s="4">
        <v>0.29999999999999993</v>
      </c>
      <c r="I2255" s="5">
        <v>6000</v>
      </c>
      <c r="J2255" s="6">
        <v>1799.9999999999995</v>
      </c>
      <c r="K2255" s="6">
        <v>539.99999999999989</v>
      </c>
      <c r="L2255" s="7">
        <v>0.3</v>
      </c>
    </row>
    <row r="2256" spans="1:12" x14ac:dyDescent="0.25">
      <c r="A2256" s="2" t="s">
        <v>12</v>
      </c>
      <c r="B2256" s="2">
        <v>1185732</v>
      </c>
      <c r="C2256" s="3">
        <v>44292</v>
      </c>
      <c r="D2256" s="2" t="s">
        <v>43</v>
      </c>
      <c r="E2256" s="2" t="s">
        <v>83</v>
      </c>
      <c r="F2256" s="2" t="s">
        <v>84</v>
      </c>
      <c r="G2256" s="2" t="s">
        <v>19</v>
      </c>
      <c r="H2256" s="4">
        <v>0.5</v>
      </c>
      <c r="I2256" s="5">
        <v>6250</v>
      </c>
      <c r="J2256" s="6">
        <v>3125</v>
      </c>
      <c r="K2256" s="6">
        <v>1093.75</v>
      </c>
      <c r="L2256" s="7">
        <v>0.35</v>
      </c>
    </row>
    <row r="2257" spans="1:12" x14ac:dyDescent="0.25">
      <c r="A2257" s="2" t="s">
        <v>12</v>
      </c>
      <c r="B2257" s="2">
        <v>1185732</v>
      </c>
      <c r="C2257" s="3">
        <v>44292</v>
      </c>
      <c r="D2257" s="2" t="s">
        <v>43</v>
      </c>
      <c r="E2257" s="2" t="s">
        <v>83</v>
      </c>
      <c r="F2257" s="2" t="s">
        <v>84</v>
      </c>
      <c r="G2257" s="2" t="s">
        <v>20</v>
      </c>
      <c r="H2257" s="4">
        <v>0.4</v>
      </c>
      <c r="I2257" s="5">
        <v>7750</v>
      </c>
      <c r="J2257" s="6">
        <v>3100</v>
      </c>
      <c r="K2257" s="6">
        <v>1550</v>
      </c>
      <c r="L2257" s="7">
        <v>0.5</v>
      </c>
    </row>
    <row r="2258" spans="1:12" x14ac:dyDescent="0.25">
      <c r="A2258" s="2" t="s">
        <v>12</v>
      </c>
      <c r="B2258" s="2">
        <v>1185732</v>
      </c>
      <c r="C2258" s="3">
        <v>44321</v>
      </c>
      <c r="D2258" s="2" t="s">
        <v>43</v>
      </c>
      <c r="E2258" s="2" t="s">
        <v>83</v>
      </c>
      <c r="F2258" s="2" t="s">
        <v>84</v>
      </c>
      <c r="G2258" s="2" t="s">
        <v>15</v>
      </c>
      <c r="H2258" s="4">
        <v>0.5</v>
      </c>
      <c r="I2258" s="5">
        <v>10450</v>
      </c>
      <c r="J2258" s="6">
        <v>5225</v>
      </c>
      <c r="K2258" s="6">
        <v>2351.25</v>
      </c>
      <c r="L2258" s="7">
        <v>0.45</v>
      </c>
    </row>
    <row r="2259" spans="1:12" x14ac:dyDescent="0.25">
      <c r="A2259" s="2" t="s">
        <v>12</v>
      </c>
      <c r="B2259" s="2">
        <v>1185732</v>
      </c>
      <c r="C2259" s="3">
        <v>44321</v>
      </c>
      <c r="D2259" s="2" t="s">
        <v>43</v>
      </c>
      <c r="E2259" s="2" t="s">
        <v>83</v>
      </c>
      <c r="F2259" s="2" t="s">
        <v>84</v>
      </c>
      <c r="G2259" s="2" t="s">
        <v>16</v>
      </c>
      <c r="H2259" s="4">
        <v>0.5</v>
      </c>
      <c r="I2259" s="5">
        <v>7500</v>
      </c>
      <c r="J2259" s="6">
        <v>3750</v>
      </c>
      <c r="K2259" s="6">
        <v>1312.5</v>
      </c>
      <c r="L2259" s="7">
        <v>0.35</v>
      </c>
    </row>
    <row r="2260" spans="1:12" x14ac:dyDescent="0.25">
      <c r="A2260" s="2" t="s">
        <v>12</v>
      </c>
      <c r="B2260" s="2">
        <v>1185732</v>
      </c>
      <c r="C2260" s="3">
        <v>44321</v>
      </c>
      <c r="D2260" s="2" t="s">
        <v>43</v>
      </c>
      <c r="E2260" s="2" t="s">
        <v>83</v>
      </c>
      <c r="F2260" s="2" t="s">
        <v>84</v>
      </c>
      <c r="G2260" s="2" t="s">
        <v>17</v>
      </c>
      <c r="H2260" s="4">
        <v>0.45</v>
      </c>
      <c r="I2260" s="5">
        <v>7250</v>
      </c>
      <c r="J2260" s="6">
        <v>3262.5</v>
      </c>
      <c r="K2260" s="6">
        <v>815.625</v>
      </c>
      <c r="L2260" s="7">
        <v>0.25</v>
      </c>
    </row>
    <row r="2261" spans="1:12" x14ac:dyDescent="0.25">
      <c r="A2261" s="2" t="s">
        <v>12</v>
      </c>
      <c r="B2261" s="2">
        <v>1185732</v>
      </c>
      <c r="C2261" s="3">
        <v>44321</v>
      </c>
      <c r="D2261" s="2" t="s">
        <v>43</v>
      </c>
      <c r="E2261" s="2" t="s">
        <v>83</v>
      </c>
      <c r="F2261" s="2" t="s">
        <v>84</v>
      </c>
      <c r="G2261" s="2" t="s">
        <v>18</v>
      </c>
      <c r="H2261" s="4">
        <v>0.45</v>
      </c>
      <c r="I2261" s="5">
        <v>6750</v>
      </c>
      <c r="J2261" s="6">
        <v>3037.5</v>
      </c>
      <c r="K2261" s="6">
        <v>911.25</v>
      </c>
      <c r="L2261" s="7">
        <v>0.3</v>
      </c>
    </row>
    <row r="2262" spans="1:12" x14ac:dyDescent="0.25">
      <c r="A2262" s="2" t="s">
        <v>12</v>
      </c>
      <c r="B2262" s="2">
        <v>1185732</v>
      </c>
      <c r="C2262" s="3">
        <v>44321</v>
      </c>
      <c r="D2262" s="2" t="s">
        <v>43</v>
      </c>
      <c r="E2262" s="2" t="s">
        <v>83</v>
      </c>
      <c r="F2262" s="2" t="s">
        <v>84</v>
      </c>
      <c r="G2262" s="2" t="s">
        <v>19</v>
      </c>
      <c r="H2262" s="4">
        <v>0.54999999999999993</v>
      </c>
      <c r="I2262" s="5">
        <v>7000</v>
      </c>
      <c r="J2262" s="6">
        <v>3849.9999999999995</v>
      </c>
      <c r="K2262" s="6">
        <v>1347.4999999999998</v>
      </c>
      <c r="L2262" s="7">
        <v>0.35</v>
      </c>
    </row>
    <row r="2263" spans="1:12" x14ac:dyDescent="0.25">
      <c r="A2263" s="2" t="s">
        <v>12</v>
      </c>
      <c r="B2263" s="2">
        <v>1185732</v>
      </c>
      <c r="C2263" s="3">
        <v>44321</v>
      </c>
      <c r="D2263" s="2" t="s">
        <v>43</v>
      </c>
      <c r="E2263" s="2" t="s">
        <v>83</v>
      </c>
      <c r="F2263" s="2" t="s">
        <v>84</v>
      </c>
      <c r="G2263" s="2" t="s">
        <v>20</v>
      </c>
      <c r="H2263" s="4">
        <v>0.6</v>
      </c>
      <c r="I2263" s="5">
        <v>8000</v>
      </c>
      <c r="J2263" s="6">
        <v>4800</v>
      </c>
      <c r="K2263" s="6">
        <v>2400</v>
      </c>
      <c r="L2263" s="7">
        <v>0.5</v>
      </c>
    </row>
    <row r="2264" spans="1:12" x14ac:dyDescent="0.25">
      <c r="A2264" s="2" t="s">
        <v>12</v>
      </c>
      <c r="B2264" s="2">
        <v>1185732</v>
      </c>
      <c r="C2264" s="3">
        <v>44354</v>
      </c>
      <c r="D2264" s="2" t="s">
        <v>43</v>
      </c>
      <c r="E2264" s="2" t="s">
        <v>83</v>
      </c>
      <c r="F2264" s="2" t="s">
        <v>84</v>
      </c>
      <c r="G2264" s="2" t="s">
        <v>15</v>
      </c>
      <c r="H2264" s="4">
        <v>0.54999999999999993</v>
      </c>
      <c r="I2264" s="5">
        <v>10500</v>
      </c>
      <c r="J2264" s="6">
        <v>5774.9999999999991</v>
      </c>
      <c r="K2264" s="6">
        <v>2598.7499999999995</v>
      </c>
      <c r="L2264" s="7">
        <v>0.45</v>
      </c>
    </row>
    <row r="2265" spans="1:12" x14ac:dyDescent="0.25">
      <c r="A2265" s="2" t="s">
        <v>12</v>
      </c>
      <c r="B2265" s="2">
        <v>1185732</v>
      </c>
      <c r="C2265" s="3">
        <v>44354</v>
      </c>
      <c r="D2265" s="2" t="s">
        <v>43</v>
      </c>
      <c r="E2265" s="2" t="s">
        <v>83</v>
      </c>
      <c r="F2265" s="2" t="s">
        <v>84</v>
      </c>
      <c r="G2265" s="2" t="s">
        <v>16</v>
      </c>
      <c r="H2265" s="4">
        <v>0.5</v>
      </c>
      <c r="I2265" s="5">
        <v>8000</v>
      </c>
      <c r="J2265" s="6">
        <v>4000</v>
      </c>
      <c r="K2265" s="6">
        <v>1400</v>
      </c>
      <c r="L2265" s="7">
        <v>0.35</v>
      </c>
    </row>
    <row r="2266" spans="1:12" x14ac:dyDescent="0.25">
      <c r="A2266" s="2" t="s">
        <v>12</v>
      </c>
      <c r="B2266" s="2">
        <v>1185732</v>
      </c>
      <c r="C2266" s="3">
        <v>44354</v>
      </c>
      <c r="D2266" s="2" t="s">
        <v>43</v>
      </c>
      <c r="E2266" s="2" t="s">
        <v>83</v>
      </c>
      <c r="F2266" s="2" t="s">
        <v>84</v>
      </c>
      <c r="G2266" s="2" t="s">
        <v>17</v>
      </c>
      <c r="H2266" s="4">
        <v>0.5</v>
      </c>
      <c r="I2266" s="5">
        <v>7750</v>
      </c>
      <c r="J2266" s="6">
        <v>3875</v>
      </c>
      <c r="K2266" s="6">
        <v>968.75</v>
      </c>
      <c r="L2266" s="7">
        <v>0.25</v>
      </c>
    </row>
    <row r="2267" spans="1:12" x14ac:dyDescent="0.25">
      <c r="A2267" s="2" t="s">
        <v>12</v>
      </c>
      <c r="B2267" s="2">
        <v>1185732</v>
      </c>
      <c r="C2267" s="3">
        <v>44354</v>
      </c>
      <c r="D2267" s="2" t="s">
        <v>43</v>
      </c>
      <c r="E2267" s="2" t="s">
        <v>83</v>
      </c>
      <c r="F2267" s="2" t="s">
        <v>84</v>
      </c>
      <c r="G2267" s="2" t="s">
        <v>18</v>
      </c>
      <c r="H2267" s="4">
        <v>0.5</v>
      </c>
      <c r="I2267" s="5">
        <v>7500</v>
      </c>
      <c r="J2267" s="6">
        <v>3750</v>
      </c>
      <c r="K2267" s="6">
        <v>1125</v>
      </c>
      <c r="L2267" s="7">
        <v>0.3</v>
      </c>
    </row>
    <row r="2268" spans="1:12" x14ac:dyDescent="0.25">
      <c r="A2268" s="2" t="s">
        <v>12</v>
      </c>
      <c r="B2268" s="2">
        <v>1185732</v>
      </c>
      <c r="C2268" s="3">
        <v>44354</v>
      </c>
      <c r="D2268" s="2" t="s">
        <v>43</v>
      </c>
      <c r="E2268" s="2" t="s">
        <v>83</v>
      </c>
      <c r="F2268" s="2" t="s">
        <v>84</v>
      </c>
      <c r="G2268" s="2" t="s">
        <v>19</v>
      </c>
      <c r="H2268" s="4">
        <v>0.65</v>
      </c>
      <c r="I2268" s="5">
        <v>7500</v>
      </c>
      <c r="J2268" s="6">
        <v>4875</v>
      </c>
      <c r="K2268" s="6">
        <v>1706.25</v>
      </c>
      <c r="L2268" s="7">
        <v>0.35</v>
      </c>
    </row>
    <row r="2269" spans="1:12" x14ac:dyDescent="0.25">
      <c r="A2269" s="2" t="s">
        <v>12</v>
      </c>
      <c r="B2269" s="2">
        <v>1185732</v>
      </c>
      <c r="C2269" s="3">
        <v>44354</v>
      </c>
      <c r="D2269" s="2" t="s">
        <v>43</v>
      </c>
      <c r="E2269" s="2" t="s">
        <v>83</v>
      </c>
      <c r="F2269" s="2" t="s">
        <v>84</v>
      </c>
      <c r="G2269" s="2" t="s">
        <v>20</v>
      </c>
      <c r="H2269" s="4">
        <v>0.70000000000000007</v>
      </c>
      <c r="I2269" s="5">
        <v>9250</v>
      </c>
      <c r="J2269" s="6">
        <v>6475.0000000000009</v>
      </c>
      <c r="K2269" s="6">
        <v>3237.5000000000005</v>
      </c>
      <c r="L2269" s="7">
        <v>0.5</v>
      </c>
    </row>
    <row r="2270" spans="1:12" x14ac:dyDescent="0.25">
      <c r="A2270" s="2" t="s">
        <v>12</v>
      </c>
      <c r="B2270" s="2">
        <v>1185732</v>
      </c>
      <c r="C2270" s="3">
        <v>44382</v>
      </c>
      <c r="D2270" s="2" t="s">
        <v>43</v>
      </c>
      <c r="E2270" s="2" t="s">
        <v>83</v>
      </c>
      <c r="F2270" s="2" t="s">
        <v>84</v>
      </c>
      <c r="G2270" s="2" t="s">
        <v>15</v>
      </c>
      <c r="H2270" s="4">
        <v>0.65</v>
      </c>
      <c r="I2270" s="5">
        <v>11500</v>
      </c>
      <c r="J2270" s="6">
        <v>7475</v>
      </c>
      <c r="K2270" s="6">
        <v>3363.75</v>
      </c>
      <c r="L2270" s="7">
        <v>0.45</v>
      </c>
    </row>
    <row r="2271" spans="1:12" x14ac:dyDescent="0.25">
      <c r="A2271" s="2" t="s">
        <v>12</v>
      </c>
      <c r="B2271" s="2">
        <v>1185732</v>
      </c>
      <c r="C2271" s="3">
        <v>44382</v>
      </c>
      <c r="D2271" s="2" t="s">
        <v>43</v>
      </c>
      <c r="E2271" s="2" t="s">
        <v>83</v>
      </c>
      <c r="F2271" s="2" t="s">
        <v>84</v>
      </c>
      <c r="G2271" s="2" t="s">
        <v>16</v>
      </c>
      <c r="H2271" s="4">
        <v>0.60000000000000009</v>
      </c>
      <c r="I2271" s="5">
        <v>9000</v>
      </c>
      <c r="J2271" s="6">
        <v>5400.0000000000009</v>
      </c>
      <c r="K2271" s="6">
        <v>1890.0000000000002</v>
      </c>
      <c r="L2271" s="7">
        <v>0.35</v>
      </c>
    </row>
    <row r="2272" spans="1:12" x14ac:dyDescent="0.25">
      <c r="A2272" s="2" t="s">
        <v>12</v>
      </c>
      <c r="B2272" s="2">
        <v>1185732</v>
      </c>
      <c r="C2272" s="3">
        <v>44382</v>
      </c>
      <c r="D2272" s="2" t="s">
        <v>43</v>
      </c>
      <c r="E2272" s="2" t="s">
        <v>83</v>
      </c>
      <c r="F2272" s="2" t="s">
        <v>84</v>
      </c>
      <c r="G2272" s="2" t="s">
        <v>17</v>
      </c>
      <c r="H2272" s="4">
        <v>0.55000000000000004</v>
      </c>
      <c r="I2272" s="5">
        <v>8250</v>
      </c>
      <c r="J2272" s="6">
        <v>4537.5</v>
      </c>
      <c r="K2272" s="6">
        <v>1134.375</v>
      </c>
      <c r="L2272" s="7">
        <v>0.25</v>
      </c>
    </row>
    <row r="2273" spans="1:12" x14ac:dyDescent="0.25">
      <c r="A2273" s="2" t="s">
        <v>12</v>
      </c>
      <c r="B2273" s="2">
        <v>1185732</v>
      </c>
      <c r="C2273" s="3">
        <v>44382</v>
      </c>
      <c r="D2273" s="2" t="s">
        <v>43</v>
      </c>
      <c r="E2273" s="2" t="s">
        <v>83</v>
      </c>
      <c r="F2273" s="2" t="s">
        <v>84</v>
      </c>
      <c r="G2273" s="2" t="s">
        <v>18</v>
      </c>
      <c r="H2273" s="4">
        <v>0.55000000000000004</v>
      </c>
      <c r="I2273" s="5">
        <v>7750</v>
      </c>
      <c r="J2273" s="6">
        <v>4262.5</v>
      </c>
      <c r="K2273" s="6">
        <v>1278.75</v>
      </c>
      <c r="L2273" s="7">
        <v>0.3</v>
      </c>
    </row>
    <row r="2274" spans="1:12" x14ac:dyDescent="0.25">
      <c r="A2274" s="2" t="s">
        <v>12</v>
      </c>
      <c r="B2274" s="2">
        <v>1185732</v>
      </c>
      <c r="C2274" s="3">
        <v>44382</v>
      </c>
      <c r="D2274" s="2" t="s">
        <v>43</v>
      </c>
      <c r="E2274" s="2" t="s">
        <v>83</v>
      </c>
      <c r="F2274" s="2" t="s">
        <v>84</v>
      </c>
      <c r="G2274" s="2" t="s">
        <v>19</v>
      </c>
      <c r="H2274" s="4">
        <v>0.65</v>
      </c>
      <c r="I2274" s="5">
        <v>8000</v>
      </c>
      <c r="J2274" s="6">
        <v>5200</v>
      </c>
      <c r="K2274" s="6">
        <v>1819.9999999999998</v>
      </c>
      <c r="L2274" s="7">
        <v>0.35</v>
      </c>
    </row>
    <row r="2275" spans="1:12" x14ac:dyDescent="0.25">
      <c r="A2275" s="2" t="s">
        <v>12</v>
      </c>
      <c r="B2275" s="2">
        <v>1185732</v>
      </c>
      <c r="C2275" s="3">
        <v>44382</v>
      </c>
      <c r="D2275" s="2" t="s">
        <v>43</v>
      </c>
      <c r="E2275" s="2" t="s">
        <v>83</v>
      </c>
      <c r="F2275" s="2" t="s">
        <v>84</v>
      </c>
      <c r="G2275" s="2" t="s">
        <v>20</v>
      </c>
      <c r="H2275" s="4">
        <v>0.70000000000000007</v>
      </c>
      <c r="I2275" s="5">
        <v>9750</v>
      </c>
      <c r="J2275" s="6">
        <v>6825.0000000000009</v>
      </c>
      <c r="K2275" s="6">
        <v>3412.5000000000005</v>
      </c>
      <c r="L2275" s="7">
        <v>0.5</v>
      </c>
    </row>
    <row r="2276" spans="1:12" x14ac:dyDescent="0.25">
      <c r="A2276" s="2" t="s">
        <v>12</v>
      </c>
      <c r="B2276" s="2">
        <v>1185732</v>
      </c>
      <c r="C2276" s="3">
        <v>44414</v>
      </c>
      <c r="D2276" s="2" t="s">
        <v>43</v>
      </c>
      <c r="E2276" s="2" t="s">
        <v>83</v>
      </c>
      <c r="F2276" s="2" t="s">
        <v>84</v>
      </c>
      <c r="G2276" s="2" t="s">
        <v>15</v>
      </c>
      <c r="H2276" s="4">
        <v>0.65</v>
      </c>
      <c r="I2276" s="5">
        <v>11250</v>
      </c>
      <c r="J2276" s="6">
        <v>7312.5</v>
      </c>
      <c r="K2276" s="6">
        <v>3290.625</v>
      </c>
      <c r="L2276" s="7">
        <v>0.45</v>
      </c>
    </row>
    <row r="2277" spans="1:12" x14ac:dyDescent="0.25">
      <c r="A2277" s="2" t="s">
        <v>12</v>
      </c>
      <c r="B2277" s="2">
        <v>1185732</v>
      </c>
      <c r="C2277" s="3">
        <v>44414</v>
      </c>
      <c r="D2277" s="2" t="s">
        <v>43</v>
      </c>
      <c r="E2277" s="2" t="s">
        <v>83</v>
      </c>
      <c r="F2277" s="2" t="s">
        <v>84</v>
      </c>
      <c r="G2277" s="2" t="s">
        <v>16</v>
      </c>
      <c r="H2277" s="4">
        <v>0.60000000000000009</v>
      </c>
      <c r="I2277" s="5">
        <v>9000</v>
      </c>
      <c r="J2277" s="6">
        <v>5400.0000000000009</v>
      </c>
      <c r="K2277" s="6">
        <v>1890.0000000000002</v>
      </c>
      <c r="L2277" s="7">
        <v>0.35</v>
      </c>
    </row>
    <row r="2278" spans="1:12" x14ac:dyDescent="0.25">
      <c r="A2278" s="2" t="s">
        <v>12</v>
      </c>
      <c r="B2278" s="2">
        <v>1185732</v>
      </c>
      <c r="C2278" s="3">
        <v>44414</v>
      </c>
      <c r="D2278" s="2" t="s">
        <v>43</v>
      </c>
      <c r="E2278" s="2" t="s">
        <v>83</v>
      </c>
      <c r="F2278" s="2" t="s">
        <v>84</v>
      </c>
      <c r="G2278" s="2" t="s">
        <v>17</v>
      </c>
      <c r="H2278" s="4">
        <v>0.55000000000000004</v>
      </c>
      <c r="I2278" s="5">
        <v>8250</v>
      </c>
      <c r="J2278" s="6">
        <v>4537.5</v>
      </c>
      <c r="K2278" s="6">
        <v>1134.375</v>
      </c>
      <c r="L2278" s="7">
        <v>0.25</v>
      </c>
    </row>
    <row r="2279" spans="1:12" x14ac:dyDescent="0.25">
      <c r="A2279" s="2" t="s">
        <v>12</v>
      </c>
      <c r="B2279" s="2">
        <v>1185732</v>
      </c>
      <c r="C2279" s="3">
        <v>44414</v>
      </c>
      <c r="D2279" s="2" t="s">
        <v>43</v>
      </c>
      <c r="E2279" s="2" t="s">
        <v>83</v>
      </c>
      <c r="F2279" s="2" t="s">
        <v>84</v>
      </c>
      <c r="G2279" s="2" t="s">
        <v>18</v>
      </c>
      <c r="H2279" s="4">
        <v>0.45</v>
      </c>
      <c r="I2279" s="5">
        <v>7750</v>
      </c>
      <c r="J2279" s="6">
        <v>3487.5</v>
      </c>
      <c r="K2279" s="6">
        <v>1046.25</v>
      </c>
      <c r="L2279" s="7">
        <v>0.3</v>
      </c>
    </row>
    <row r="2280" spans="1:12" x14ac:dyDescent="0.25">
      <c r="A2280" s="2" t="s">
        <v>12</v>
      </c>
      <c r="B2280" s="2">
        <v>1185732</v>
      </c>
      <c r="C2280" s="3">
        <v>44414</v>
      </c>
      <c r="D2280" s="2" t="s">
        <v>43</v>
      </c>
      <c r="E2280" s="2" t="s">
        <v>83</v>
      </c>
      <c r="F2280" s="2" t="s">
        <v>84</v>
      </c>
      <c r="G2280" s="2" t="s">
        <v>19</v>
      </c>
      <c r="H2280" s="4">
        <v>0.55000000000000004</v>
      </c>
      <c r="I2280" s="5">
        <v>7500</v>
      </c>
      <c r="J2280" s="6">
        <v>4125</v>
      </c>
      <c r="K2280" s="6">
        <v>1443.75</v>
      </c>
      <c r="L2280" s="7">
        <v>0.35</v>
      </c>
    </row>
    <row r="2281" spans="1:12" x14ac:dyDescent="0.25">
      <c r="A2281" s="2" t="s">
        <v>12</v>
      </c>
      <c r="B2281" s="2">
        <v>1185732</v>
      </c>
      <c r="C2281" s="3">
        <v>44414</v>
      </c>
      <c r="D2281" s="2" t="s">
        <v>43</v>
      </c>
      <c r="E2281" s="2" t="s">
        <v>83</v>
      </c>
      <c r="F2281" s="2" t="s">
        <v>84</v>
      </c>
      <c r="G2281" s="2" t="s">
        <v>20</v>
      </c>
      <c r="H2281" s="4">
        <v>0.60000000000000009</v>
      </c>
      <c r="I2281" s="5">
        <v>9250</v>
      </c>
      <c r="J2281" s="6">
        <v>5550.0000000000009</v>
      </c>
      <c r="K2281" s="6">
        <v>2775.0000000000005</v>
      </c>
      <c r="L2281" s="7">
        <v>0.5</v>
      </c>
    </row>
    <row r="2282" spans="1:12" x14ac:dyDescent="0.25">
      <c r="A2282" s="2" t="s">
        <v>12</v>
      </c>
      <c r="B2282" s="2">
        <v>1185732</v>
      </c>
      <c r="C2282" s="3">
        <v>44444</v>
      </c>
      <c r="D2282" s="2" t="s">
        <v>43</v>
      </c>
      <c r="E2282" s="2" t="s">
        <v>83</v>
      </c>
      <c r="F2282" s="2" t="s">
        <v>84</v>
      </c>
      <c r="G2282" s="2" t="s">
        <v>15</v>
      </c>
      <c r="H2282" s="4">
        <v>0.55000000000000004</v>
      </c>
      <c r="I2282" s="5">
        <v>10250</v>
      </c>
      <c r="J2282" s="6">
        <v>5637.5000000000009</v>
      </c>
      <c r="K2282" s="6">
        <v>2536.8750000000005</v>
      </c>
      <c r="L2282" s="7">
        <v>0.45</v>
      </c>
    </row>
    <row r="2283" spans="1:12" x14ac:dyDescent="0.25">
      <c r="A2283" s="2" t="s">
        <v>12</v>
      </c>
      <c r="B2283" s="2">
        <v>1185732</v>
      </c>
      <c r="C2283" s="3">
        <v>44444</v>
      </c>
      <c r="D2283" s="2" t="s">
        <v>43</v>
      </c>
      <c r="E2283" s="2" t="s">
        <v>83</v>
      </c>
      <c r="F2283" s="2" t="s">
        <v>84</v>
      </c>
      <c r="G2283" s="2" t="s">
        <v>16</v>
      </c>
      <c r="H2283" s="4">
        <v>0.50000000000000011</v>
      </c>
      <c r="I2283" s="5">
        <v>8250</v>
      </c>
      <c r="J2283" s="6">
        <v>4125.0000000000009</v>
      </c>
      <c r="K2283" s="6">
        <v>1443.7500000000002</v>
      </c>
      <c r="L2283" s="7">
        <v>0.35</v>
      </c>
    </row>
    <row r="2284" spans="1:12" x14ac:dyDescent="0.25">
      <c r="A2284" s="2" t="s">
        <v>12</v>
      </c>
      <c r="B2284" s="2">
        <v>1185732</v>
      </c>
      <c r="C2284" s="3">
        <v>44444</v>
      </c>
      <c r="D2284" s="2" t="s">
        <v>43</v>
      </c>
      <c r="E2284" s="2" t="s">
        <v>83</v>
      </c>
      <c r="F2284" s="2" t="s">
        <v>84</v>
      </c>
      <c r="G2284" s="2" t="s">
        <v>17</v>
      </c>
      <c r="H2284" s="4">
        <v>0.4</v>
      </c>
      <c r="I2284" s="5">
        <v>7250</v>
      </c>
      <c r="J2284" s="6">
        <v>2900</v>
      </c>
      <c r="K2284" s="6">
        <v>725</v>
      </c>
      <c r="L2284" s="7">
        <v>0.25</v>
      </c>
    </row>
    <row r="2285" spans="1:12" x14ac:dyDescent="0.25">
      <c r="A2285" s="2" t="s">
        <v>12</v>
      </c>
      <c r="B2285" s="2">
        <v>1185732</v>
      </c>
      <c r="C2285" s="3">
        <v>44444</v>
      </c>
      <c r="D2285" s="2" t="s">
        <v>43</v>
      </c>
      <c r="E2285" s="2" t="s">
        <v>83</v>
      </c>
      <c r="F2285" s="2" t="s">
        <v>84</v>
      </c>
      <c r="G2285" s="2" t="s">
        <v>18</v>
      </c>
      <c r="H2285" s="4">
        <v>0.4</v>
      </c>
      <c r="I2285" s="5">
        <v>7000</v>
      </c>
      <c r="J2285" s="6">
        <v>2800</v>
      </c>
      <c r="K2285" s="6">
        <v>840</v>
      </c>
      <c r="L2285" s="7">
        <v>0.3</v>
      </c>
    </row>
    <row r="2286" spans="1:12" x14ac:dyDescent="0.25">
      <c r="A2286" s="2" t="s">
        <v>12</v>
      </c>
      <c r="B2286" s="2">
        <v>1185732</v>
      </c>
      <c r="C2286" s="3">
        <v>44444</v>
      </c>
      <c r="D2286" s="2" t="s">
        <v>43</v>
      </c>
      <c r="E2286" s="2" t="s">
        <v>83</v>
      </c>
      <c r="F2286" s="2" t="s">
        <v>84</v>
      </c>
      <c r="G2286" s="2" t="s">
        <v>19</v>
      </c>
      <c r="H2286" s="4">
        <v>0.5</v>
      </c>
      <c r="I2286" s="5">
        <v>7000</v>
      </c>
      <c r="J2286" s="6">
        <v>3500</v>
      </c>
      <c r="K2286" s="6">
        <v>1225</v>
      </c>
      <c r="L2286" s="7">
        <v>0.35</v>
      </c>
    </row>
    <row r="2287" spans="1:12" x14ac:dyDescent="0.25">
      <c r="A2287" s="2" t="s">
        <v>12</v>
      </c>
      <c r="B2287" s="2">
        <v>1185732</v>
      </c>
      <c r="C2287" s="3">
        <v>44444</v>
      </c>
      <c r="D2287" s="2" t="s">
        <v>43</v>
      </c>
      <c r="E2287" s="2" t="s">
        <v>83</v>
      </c>
      <c r="F2287" s="2" t="s">
        <v>84</v>
      </c>
      <c r="G2287" s="2" t="s">
        <v>20</v>
      </c>
      <c r="H2287" s="4">
        <v>0.55000000000000004</v>
      </c>
      <c r="I2287" s="5">
        <v>8000</v>
      </c>
      <c r="J2287" s="6">
        <v>4400</v>
      </c>
      <c r="K2287" s="6">
        <v>2200</v>
      </c>
      <c r="L2287" s="7">
        <v>0.5</v>
      </c>
    </row>
    <row r="2288" spans="1:12" x14ac:dyDescent="0.25">
      <c r="A2288" s="2" t="s">
        <v>12</v>
      </c>
      <c r="B2288" s="2">
        <v>1185732</v>
      </c>
      <c r="C2288" s="3">
        <v>44476</v>
      </c>
      <c r="D2288" s="2" t="s">
        <v>43</v>
      </c>
      <c r="E2288" s="2" t="s">
        <v>83</v>
      </c>
      <c r="F2288" s="2" t="s">
        <v>84</v>
      </c>
      <c r="G2288" s="2" t="s">
        <v>15</v>
      </c>
      <c r="H2288" s="4">
        <v>0.55000000000000004</v>
      </c>
      <c r="I2288" s="5">
        <v>9750</v>
      </c>
      <c r="J2288" s="6">
        <v>5362.5</v>
      </c>
      <c r="K2288" s="6">
        <v>2413.125</v>
      </c>
      <c r="L2288" s="7">
        <v>0.45</v>
      </c>
    </row>
    <row r="2289" spans="1:12" x14ac:dyDescent="0.25">
      <c r="A2289" s="2" t="s">
        <v>12</v>
      </c>
      <c r="B2289" s="2">
        <v>1185732</v>
      </c>
      <c r="C2289" s="3">
        <v>44476</v>
      </c>
      <c r="D2289" s="2" t="s">
        <v>43</v>
      </c>
      <c r="E2289" s="2" t="s">
        <v>83</v>
      </c>
      <c r="F2289" s="2" t="s">
        <v>84</v>
      </c>
      <c r="G2289" s="2" t="s">
        <v>16</v>
      </c>
      <c r="H2289" s="4">
        <v>0.45000000000000012</v>
      </c>
      <c r="I2289" s="5">
        <v>8000</v>
      </c>
      <c r="J2289" s="6">
        <v>3600.0000000000009</v>
      </c>
      <c r="K2289" s="6">
        <v>1260.0000000000002</v>
      </c>
      <c r="L2289" s="7">
        <v>0.35</v>
      </c>
    </row>
    <row r="2290" spans="1:12" x14ac:dyDescent="0.25">
      <c r="A2290" s="2" t="s">
        <v>12</v>
      </c>
      <c r="B2290" s="2">
        <v>1185732</v>
      </c>
      <c r="C2290" s="3">
        <v>44476</v>
      </c>
      <c r="D2290" s="2" t="s">
        <v>43</v>
      </c>
      <c r="E2290" s="2" t="s">
        <v>83</v>
      </c>
      <c r="F2290" s="2" t="s">
        <v>84</v>
      </c>
      <c r="G2290" s="2" t="s">
        <v>17</v>
      </c>
      <c r="H2290" s="4">
        <v>0.45000000000000012</v>
      </c>
      <c r="I2290" s="5">
        <v>6750</v>
      </c>
      <c r="J2290" s="6">
        <v>3037.5000000000009</v>
      </c>
      <c r="K2290" s="6">
        <v>759.37500000000023</v>
      </c>
      <c r="L2290" s="7">
        <v>0.25</v>
      </c>
    </row>
    <row r="2291" spans="1:12" x14ac:dyDescent="0.25">
      <c r="A2291" s="2" t="s">
        <v>12</v>
      </c>
      <c r="B2291" s="2">
        <v>1185732</v>
      </c>
      <c r="C2291" s="3">
        <v>44476</v>
      </c>
      <c r="D2291" s="2" t="s">
        <v>43</v>
      </c>
      <c r="E2291" s="2" t="s">
        <v>83</v>
      </c>
      <c r="F2291" s="2" t="s">
        <v>84</v>
      </c>
      <c r="G2291" s="2" t="s">
        <v>18</v>
      </c>
      <c r="H2291" s="4">
        <v>0.45000000000000012</v>
      </c>
      <c r="I2291" s="5">
        <v>6500</v>
      </c>
      <c r="J2291" s="6">
        <v>2925.0000000000009</v>
      </c>
      <c r="K2291" s="6">
        <v>877.50000000000023</v>
      </c>
      <c r="L2291" s="7">
        <v>0.3</v>
      </c>
    </row>
    <row r="2292" spans="1:12" x14ac:dyDescent="0.25">
      <c r="A2292" s="2" t="s">
        <v>12</v>
      </c>
      <c r="B2292" s="2">
        <v>1185732</v>
      </c>
      <c r="C2292" s="3">
        <v>44476</v>
      </c>
      <c r="D2292" s="2" t="s">
        <v>43</v>
      </c>
      <c r="E2292" s="2" t="s">
        <v>83</v>
      </c>
      <c r="F2292" s="2" t="s">
        <v>84</v>
      </c>
      <c r="G2292" s="2" t="s">
        <v>19</v>
      </c>
      <c r="H2292" s="4">
        <v>0.55000000000000004</v>
      </c>
      <c r="I2292" s="5">
        <v>6500</v>
      </c>
      <c r="J2292" s="6">
        <v>3575.0000000000005</v>
      </c>
      <c r="K2292" s="6">
        <v>1251.25</v>
      </c>
      <c r="L2292" s="7">
        <v>0.35</v>
      </c>
    </row>
    <row r="2293" spans="1:12" x14ac:dyDescent="0.25">
      <c r="A2293" s="2" t="s">
        <v>12</v>
      </c>
      <c r="B2293" s="2">
        <v>1185732</v>
      </c>
      <c r="C2293" s="3">
        <v>44476</v>
      </c>
      <c r="D2293" s="2" t="s">
        <v>43</v>
      </c>
      <c r="E2293" s="2" t="s">
        <v>83</v>
      </c>
      <c r="F2293" s="2" t="s">
        <v>84</v>
      </c>
      <c r="G2293" s="2" t="s">
        <v>20</v>
      </c>
      <c r="H2293" s="4">
        <v>0.6</v>
      </c>
      <c r="I2293" s="5">
        <v>7750</v>
      </c>
      <c r="J2293" s="6">
        <v>4650</v>
      </c>
      <c r="K2293" s="6">
        <v>2325</v>
      </c>
      <c r="L2293" s="7">
        <v>0.5</v>
      </c>
    </row>
    <row r="2294" spans="1:12" x14ac:dyDescent="0.25">
      <c r="A2294" s="2" t="s">
        <v>12</v>
      </c>
      <c r="B2294" s="2">
        <v>1185732</v>
      </c>
      <c r="C2294" s="3">
        <v>44506</v>
      </c>
      <c r="D2294" s="2" t="s">
        <v>43</v>
      </c>
      <c r="E2294" s="2" t="s">
        <v>83</v>
      </c>
      <c r="F2294" s="2" t="s">
        <v>84</v>
      </c>
      <c r="G2294" s="2" t="s">
        <v>15</v>
      </c>
      <c r="H2294" s="4">
        <v>0.55000000000000004</v>
      </c>
      <c r="I2294" s="5">
        <v>9250</v>
      </c>
      <c r="J2294" s="6">
        <v>5087.5</v>
      </c>
      <c r="K2294" s="6">
        <v>2289.375</v>
      </c>
      <c r="L2294" s="7">
        <v>0.45</v>
      </c>
    </row>
    <row r="2295" spans="1:12" x14ac:dyDescent="0.25">
      <c r="A2295" s="2" t="s">
        <v>12</v>
      </c>
      <c r="B2295" s="2">
        <v>1185732</v>
      </c>
      <c r="C2295" s="3">
        <v>44506</v>
      </c>
      <c r="D2295" s="2" t="s">
        <v>43</v>
      </c>
      <c r="E2295" s="2" t="s">
        <v>83</v>
      </c>
      <c r="F2295" s="2" t="s">
        <v>84</v>
      </c>
      <c r="G2295" s="2" t="s">
        <v>16</v>
      </c>
      <c r="H2295" s="4">
        <v>0.45000000000000012</v>
      </c>
      <c r="I2295" s="5">
        <v>7500</v>
      </c>
      <c r="J2295" s="6">
        <v>3375.0000000000009</v>
      </c>
      <c r="K2295" s="6">
        <v>1181.2500000000002</v>
      </c>
      <c r="L2295" s="7">
        <v>0.35</v>
      </c>
    </row>
    <row r="2296" spans="1:12" x14ac:dyDescent="0.25">
      <c r="A2296" s="2" t="s">
        <v>12</v>
      </c>
      <c r="B2296" s="2">
        <v>1185732</v>
      </c>
      <c r="C2296" s="3">
        <v>44506</v>
      </c>
      <c r="D2296" s="2" t="s">
        <v>43</v>
      </c>
      <c r="E2296" s="2" t="s">
        <v>83</v>
      </c>
      <c r="F2296" s="2" t="s">
        <v>84</v>
      </c>
      <c r="G2296" s="2" t="s">
        <v>17</v>
      </c>
      <c r="H2296" s="4">
        <v>0.45000000000000012</v>
      </c>
      <c r="I2296" s="5">
        <v>6950</v>
      </c>
      <c r="J2296" s="6">
        <v>3127.5000000000009</v>
      </c>
      <c r="K2296" s="6">
        <v>781.87500000000023</v>
      </c>
      <c r="L2296" s="7">
        <v>0.25</v>
      </c>
    </row>
    <row r="2297" spans="1:12" x14ac:dyDescent="0.25">
      <c r="A2297" s="2" t="s">
        <v>12</v>
      </c>
      <c r="B2297" s="2">
        <v>1185732</v>
      </c>
      <c r="C2297" s="3">
        <v>44506</v>
      </c>
      <c r="D2297" s="2" t="s">
        <v>43</v>
      </c>
      <c r="E2297" s="2" t="s">
        <v>83</v>
      </c>
      <c r="F2297" s="2" t="s">
        <v>84</v>
      </c>
      <c r="G2297" s="2" t="s">
        <v>18</v>
      </c>
      <c r="H2297" s="4">
        <v>0.55000000000000016</v>
      </c>
      <c r="I2297" s="5">
        <v>7500</v>
      </c>
      <c r="J2297" s="6">
        <v>4125.0000000000009</v>
      </c>
      <c r="K2297" s="6">
        <v>1237.5000000000002</v>
      </c>
      <c r="L2297" s="7">
        <v>0.3</v>
      </c>
    </row>
    <row r="2298" spans="1:12" x14ac:dyDescent="0.25">
      <c r="A2298" s="2" t="s">
        <v>12</v>
      </c>
      <c r="B2298" s="2">
        <v>1185732</v>
      </c>
      <c r="C2298" s="3">
        <v>44506</v>
      </c>
      <c r="D2298" s="2" t="s">
        <v>43</v>
      </c>
      <c r="E2298" s="2" t="s">
        <v>83</v>
      </c>
      <c r="F2298" s="2" t="s">
        <v>84</v>
      </c>
      <c r="G2298" s="2" t="s">
        <v>19</v>
      </c>
      <c r="H2298" s="4">
        <v>0.70000000000000007</v>
      </c>
      <c r="I2298" s="5">
        <v>7250</v>
      </c>
      <c r="J2298" s="6">
        <v>5075.0000000000009</v>
      </c>
      <c r="K2298" s="6">
        <v>1776.2500000000002</v>
      </c>
      <c r="L2298" s="7">
        <v>0.35</v>
      </c>
    </row>
    <row r="2299" spans="1:12" x14ac:dyDescent="0.25">
      <c r="A2299" s="2" t="s">
        <v>12</v>
      </c>
      <c r="B2299" s="2">
        <v>1185732</v>
      </c>
      <c r="C2299" s="3">
        <v>44506</v>
      </c>
      <c r="D2299" s="2" t="s">
        <v>43</v>
      </c>
      <c r="E2299" s="2" t="s">
        <v>83</v>
      </c>
      <c r="F2299" s="2" t="s">
        <v>84</v>
      </c>
      <c r="G2299" s="2" t="s">
        <v>20</v>
      </c>
      <c r="H2299" s="4">
        <v>0.75</v>
      </c>
      <c r="I2299" s="5">
        <v>8250</v>
      </c>
      <c r="J2299" s="6">
        <v>6187.5</v>
      </c>
      <c r="K2299" s="6">
        <v>3093.75</v>
      </c>
      <c r="L2299" s="7">
        <v>0.5</v>
      </c>
    </row>
    <row r="2300" spans="1:12" x14ac:dyDescent="0.25">
      <c r="A2300" s="2" t="s">
        <v>12</v>
      </c>
      <c r="B2300" s="2">
        <v>1185732</v>
      </c>
      <c r="C2300" s="3">
        <v>44535</v>
      </c>
      <c r="D2300" s="2" t="s">
        <v>43</v>
      </c>
      <c r="E2300" s="2" t="s">
        <v>83</v>
      </c>
      <c r="F2300" s="2" t="s">
        <v>84</v>
      </c>
      <c r="G2300" s="2" t="s">
        <v>15</v>
      </c>
      <c r="H2300" s="4">
        <v>0.70000000000000007</v>
      </c>
      <c r="I2300" s="5">
        <v>10750</v>
      </c>
      <c r="J2300" s="6">
        <v>7525.0000000000009</v>
      </c>
      <c r="K2300" s="6">
        <v>3386.2500000000005</v>
      </c>
      <c r="L2300" s="7">
        <v>0.45</v>
      </c>
    </row>
    <row r="2301" spans="1:12" x14ac:dyDescent="0.25">
      <c r="A2301" s="2" t="s">
        <v>12</v>
      </c>
      <c r="B2301" s="2">
        <v>1185732</v>
      </c>
      <c r="C2301" s="3">
        <v>44535</v>
      </c>
      <c r="D2301" s="2" t="s">
        <v>43</v>
      </c>
      <c r="E2301" s="2" t="s">
        <v>83</v>
      </c>
      <c r="F2301" s="2" t="s">
        <v>84</v>
      </c>
      <c r="G2301" s="2" t="s">
        <v>16</v>
      </c>
      <c r="H2301" s="4">
        <v>0.60000000000000009</v>
      </c>
      <c r="I2301" s="5">
        <v>8750</v>
      </c>
      <c r="J2301" s="6">
        <v>5250.0000000000009</v>
      </c>
      <c r="K2301" s="6">
        <v>1837.5000000000002</v>
      </c>
      <c r="L2301" s="7">
        <v>0.35</v>
      </c>
    </row>
    <row r="2302" spans="1:12" x14ac:dyDescent="0.25">
      <c r="A2302" s="2" t="s">
        <v>12</v>
      </c>
      <c r="B2302" s="2">
        <v>1185732</v>
      </c>
      <c r="C2302" s="3">
        <v>44535</v>
      </c>
      <c r="D2302" s="2" t="s">
        <v>43</v>
      </c>
      <c r="E2302" s="2" t="s">
        <v>83</v>
      </c>
      <c r="F2302" s="2" t="s">
        <v>84</v>
      </c>
      <c r="G2302" s="2" t="s">
        <v>17</v>
      </c>
      <c r="H2302" s="4">
        <v>0.60000000000000009</v>
      </c>
      <c r="I2302" s="5">
        <v>8250</v>
      </c>
      <c r="J2302" s="6">
        <v>4950.0000000000009</v>
      </c>
      <c r="K2302" s="6">
        <v>1237.5000000000002</v>
      </c>
      <c r="L2302" s="7">
        <v>0.25</v>
      </c>
    </row>
    <row r="2303" spans="1:12" x14ac:dyDescent="0.25">
      <c r="A2303" s="2" t="s">
        <v>12</v>
      </c>
      <c r="B2303" s="2">
        <v>1185732</v>
      </c>
      <c r="C2303" s="3">
        <v>44535</v>
      </c>
      <c r="D2303" s="2" t="s">
        <v>43</v>
      </c>
      <c r="E2303" s="2" t="s">
        <v>83</v>
      </c>
      <c r="F2303" s="2" t="s">
        <v>84</v>
      </c>
      <c r="G2303" s="2" t="s">
        <v>18</v>
      </c>
      <c r="H2303" s="4">
        <v>0.60000000000000009</v>
      </c>
      <c r="I2303" s="5">
        <v>7750</v>
      </c>
      <c r="J2303" s="6">
        <v>4650.0000000000009</v>
      </c>
      <c r="K2303" s="6">
        <v>1395.0000000000002</v>
      </c>
      <c r="L2303" s="7">
        <v>0.3</v>
      </c>
    </row>
    <row r="2304" spans="1:12" x14ac:dyDescent="0.25">
      <c r="A2304" s="2" t="s">
        <v>12</v>
      </c>
      <c r="B2304" s="2">
        <v>1185732</v>
      </c>
      <c r="C2304" s="3">
        <v>44535</v>
      </c>
      <c r="D2304" s="2" t="s">
        <v>43</v>
      </c>
      <c r="E2304" s="2" t="s">
        <v>83</v>
      </c>
      <c r="F2304" s="2" t="s">
        <v>84</v>
      </c>
      <c r="G2304" s="2" t="s">
        <v>19</v>
      </c>
      <c r="H2304" s="4">
        <v>0.70000000000000007</v>
      </c>
      <c r="I2304" s="5">
        <v>7750</v>
      </c>
      <c r="J2304" s="6">
        <v>5425.0000000000009</v>
      </c>
      <c r="K2304" s="6">
        <v>1898.7500000000002</v>
      </c>
      <c r="L2304" s="7">
        <v>0.35</v>
      </c>
    </row>
    <row r="2305" spans="1:12" x14ac:dyDescent="0.25">
      <c r="A2305" s="2" t="s">
        <v>12</v>
      </c>
      <c r="B2305" s="2">
        <v>1185732</v>
      </c>
      <c r="C2305" s="3">
        <v>44535</v>
      </c>
      <c r="D2305" s="2" t="s">
        <v>43</v>
      </c>
      <c r="E2305" s="2" t="s">
        <v>83</v>
      </c>
      <c r="F2305" s="2" t="s">
        <v>84</v>
      </c>
      <c r="G2305" s="2" t="s">
        <v>20</v>
      </c>
      <c r="H2305" s="4">
        <v>0.75</v>
      </c>
      <c r="I2305" s="5">
        <v>8750</v>
      </c>
      <c r="J2305" s="6">
        <v>6562.5</v>
      </c>
      <c r="K2305" s="6">
        <v>3281.25</v>
      </c>
      <c r="L2305" s="7">
        <v>0.5</v>
      </c>
    </row>
    <row r="2306" spans="1:12" x14ac:dyDescent="0.25">
      <c r="A2306" s="2" t="s">
        <v>12</v>
      </c>
      <c r="B2306" s="2">
        <v>1185732</v>
      </c>
      <c r="C2306" s="3">
        <v>44202</v>
      </c>
      <c r="D2306" s="2" t="s">
        <v>43</v>
      </c>
      <c r="E2306" s="2" t="s">
        <v>85</v>
      </c>
      <c r="F2306" s="2" t="s">
        <v>86</v>
      </c>
      <c r="G2306" s="2" t="s">
        <v>15</v>
      </c>
      <c r="H2306" s="4">
        <v>0.35000000000000003</v>
      </c>
      <c r="I2306" s="5">
        <v>9250</v>
      </c>
      <c r="J2306" s="6">
        <v>3237.5000000000005</v>
      </c>
      <c r="K2306" s="6">
        <v>1295.0000000000002</v>
      </c>
      <c r="L2306" s="7">
        <v>0.4</v>
      </c>
    </row>
    <row r="2307" spans="1:12" x14ac:dyDescent="0.25">
      <c r="A2307" s="2" t="s">
        <v>12</v>
      </c>
      <c r="B2307" s="2">
        <v>1185732</v>
      </c>
      <c r="C2307" s="3">
        <v>44202</v>
      </c>
      <c r="D2307" s="2" t="s">
        <v>43</v>
      </c>
      <c r="E2307" s="2" t="s">
        <v>85</v>
      </c>
      <c r="F2307" s="2" t="s">
        <v>86</v>
      </c>
      <c r="G2307" s="2" t="s">
        <v>16</v>
      </c>
      <c r="H2307" s="4">
        <v>0.35000000000000003</v>
      </c>
      <c r="I2307" s="5">
        <v>7250</v>
      </c>
      <c r="J2307" s="6">
        <v>2537.5000000000005</v>
      </c>
      <c r="K2307" s="6">
        <v>888.12500000000011</v>
      </c>
      <c r="L2307" s="7">
        <v>0.35</v>
      </c>
    </row>
    <row r="2308" spans="1:12" x14ac:dyDescent="0.25">
      <c r="A2308" s="2" t="s">
        <v>12</v>
      </c>
      <c r="B2308" s="2">
        <v>1185732</v>
      </c>
      <c r="C2308" s="3">
        <v>44202</v>
      </c>
      <c r="D2308" s="2" t="s">
        <v>43</v>
      </c>
      <c r="E2308" s="2" t="s">
        <v>85</v>
      </c>
      <c r="F2308" s="2" t="s">
        <v>86</v>
      </c>
      <c r="G2308" s="2" t="s">
        <v>17</v>
      </c>
      <c r="H2308" s="4">
        <v>0.25000000000000006</v>
      </c>
      <c r="I2308" s="5">
        <v>7250</v>
      </c>
      <c r="J2308" s="6">
        <v>1812.5000000000005</v>
      </c>
      <c r="K2308" s="6">
        <v>725.00000000000023</v>
      </c>
      <c r="L2308" s="7">
        <v>0.4</v>
      </c>
    </row>
    <row r="2309" spans="1:12" x14ac:dyDescent="0.25">
      <c r="A2309" s="2" t="s">
        <v>12</v>
      </c>
      <c r="B2309" s="2">
        <v>1185732</v>
      </c>
      <c r="C2309" s="3">
        <v>44202</v>
      </c>
      <c r="D2309" s="2" t="s">
        <v>43</v>
      </c>
      <c r="E2309" s="2" t="s">
        <v>85</v>
      </c>
      <c r="F2309" s="2" t="s">
        <v>86</v>
      </c>
      <c r="G2309" s="2" t="s">
        <v>18</v>
      </c>
      <c r="H2309" s="4">
        <v>0.3</v>
      </c>
      <c r="I2309" s="5">
        <v>5750</v>
      </c>
      <c r="J2309" s="6">
        <v>1725</v>
      </c>
      <c r="K2309" s="6">
        <v>690</v>
      </c>
      <c r="L2309" s="7">
        <v>0.4</v>
      </c>
    </row>
    <row r="2310" spans="1:12" x14ac:dyDescent="0.25">
      <c r="A2310" s="2" t="s">
        <v>12</v>
      </c>
      <c r="B2310" s="2">
        <v>1185732</v>
      </c>
      <c r="C2310" s="3">
        <v>44202</v>
      </c>
      <c r="D2310" s="2" t="s">
        <v>43</v>
      </c>
      <c r="E2310" s="2" t="s">
        <v>85</v>
      </c>
      <c r="F2310" s="2" t="s">
        <v>86</v>
      </c>
      <c r="G2310" s="2" t="s">
        <v>19</v>
      </c>
      <c r="H2310" s="4">
        <v>0.45</v>
      </c>
      <c r="I2310" s="5">
        <v>6250</v>
      </c>
      <c r="J2310" s="6">
        <v>2812.5</v>
      </c>
      <c r="K2310" s="6">
        <v>984.37499999999989</v>
      </c>
      <c r="L2310" s="7">
        <v>0.35</v>
      </c>
    </row>
    <row r="2311" spans="1:12" x14ac:dyDescent="0.25">
      <c r="A2311" s="2" t="s">
        <v>12</v>
      </c>
      <c r="B2311" s="2">
        <v>1185732</v>
      </c>
      <c r="C2311" s="3">
        <v>44202</v>
      </c>
      <c r="D2311" s="2" t="s">
        <v>43</v>
      </c>
      <c r="E2311" s="2" t="s">
        <v>85</v>
      </c>
      <c r="F2311" s="2" t="s">
        <v>86</v>
      </c>
      <c r="G2311" s="2" t="s">
        <v>20</v>
      </c>
      <c r="H2311" s="4">
        <v>0.35000000000000003</v>
      </c>
      <c r="I2311" s="5">
        <v>7250</v>
      </c>
      <c r="J2311" s="6">
        <v>2537.5000000000005</v>
      </c>
      <c r="K2311" s="6">
        <v>1268.7500000000002</v>
      </c>
      <c r="L2311" s="7">
        <v>0.5</v>
      </c>
    </row>
    <row r="2312" spans="1:12" x14ac:dyDescent="0.25">
      <c r="A2312" s="2" t="s">
        <v>12</v>
      </c>
      <c r="B2312" s="2">
        <v>1185732</v>
      </c>
      <c r="C2312" s="3">
        <v>44231</v>
      </c>
      <c r="D2312" s="2" t="s">
        <v>43</v>
      </c>
      <c r="E2312" s="2" t="s">
        <v>85</v>
      </c>
      <c r="F2312" s="2" t="s">
        <v>86</v>
      </c>
      <c r="G2312" s="2" t="s">
        <v>15</v>
      </c>
      <c r="H2312" s="4">
        <v>0.35000000000000003</v>
      </c>
      <c r="I2312" s="5">
        <v>9750</v>
      </c>
      <c r="J2312" s="6">
        <v>3412.5000000000005</v>
      </c>
      <c r="K2312" s="6">
        <v>1365.0000000000002</v>
      </c>
      <c r="L2312" s="7">
        <v>0.4</v>
      </c>
    </row>
    <row r="2313" spans="1:12" x14ac:dyDescent="0.25">
      <c r="A2313" s="2" t="s">
        <v>12</v>
      </c>
      <c r="B2313" s="2">
        <v>1185732</v>
      </c>
      <c r="C2313" s="3">
        <v>44231</v>
      </c>
      <c r="D2313" s="2" t="s">
        <v>43</v>
      </c>
      <c r="E2313" s="2" t="s">
        <v>85</v>
      </c>
      <c r="F2313" s="2" t="s">
        <v>86</v>
      </c>
      <c r="G2313" s="2" t="s">
        <v>16</v>
      </c>
      <c r="H2313" s="4">
        <v>0.35000000000000003</v>
      </c>
      <c r="I2313" s="5">
        <v>6250</v>
      </c>
      <c r="J2313" s="6">
        <v>2187.5</v>
      </c>
      <c r="K2313" s="6">
        <v>765.625</v>
      </c>
      <c r="L2313" s="7">
        <v>0.35</v>
      </c>
    </row>
    <row r="2314" spans="1:12" x14ac:dyDescent="0.25">
      <c r="A2314" s="2" t="s">
        <v>12</v>
      </c>
      <c r="B2314" s="2">
        <v>1185732</v>
      </c>
      <c r="C2314" s="3">
        <v>44231</v>
      </c>
      <c r="D2314" s="2" t="s">
        <v>43</v>
      </c>
      <c r="E2314" s="2" t="s">
        <v>85</v>
      </c>
      <c r="F2314" s="2" t="s">
        <v>86</v>
      </c>
      <c r="G2314" s="2" t="s">
        <v>17</v>
      </c>
      <c r="H2314" s="4">
        <v>0.25000000000000006</v>
      </c>
      <c r="I2314" s="5">
        <v>6750</v>
      </c>
      <c r="J2314" s="6">
        <v>1687.5000000000005</v>
      </c>
      <c r="K2314" s="6">
        <v>675.00000000000023</v>
      </c>
      <c r="L2314" s="7">
        <v>0.4</v>
      </c>
    </row>
    <row r="2315" spans="1:12" x14ac:dyDescent="0.25">
      <c r="A2315" s="2" t="s">
        <v>12</v>
      </c>
      <c r="B2315" s="2">
        <v>1185732</v>
      </c>
      <c r="C2315" s="3">
        <v>44231</v>
      </c>
      <c r="D2315" s="2" t="s">
        <v>43</v>
      </c>
      <c r="E2315" s="2" t="s">
        <v>85</v>
      </c>
      <c r="F2315" s="2" t="s">
        <v>86</v>
      </c>
      <c r="G2315" s="2" t="s">
        <v>18</v>
      </c>
      <c r="H2315" s="4">
        <v>0.3</v>
      </c>
      <c r="I2315" s="5">
        <v>5250</v>
      </c>
      <c r="J2315" s="6">
        <v>1575</v>
      </c>
      <c r="K2315" s="6">
        <v>630</v>
      </c>
      <c r="L2315" s="7">
        <v>0.4</v>
      </c>
    </row>
    <row r="2316" spans="1:12" x14ac:dyDescent="0.25">
      <c r="A2316" s="2" t="s">
        <v>12</v>
      </c>
      <c r="B2316" s="2">
        <v>1185732</v>
      </c>
      <c r="C2316" s="3">
        <v>44231</v>
      </c>
      <c r="D2316" s="2" t="s">
        <v>43</v>
      </c>
      <c r="E2316" s="2" t="s">
        <v>85</v>
      </c>
      <c r="F2316" s="2" t="s">
        <v>86</v>
      </c>
      <c r="G2316" s="2" t="s">
        <v>19</v>
      </c>
      <c r="H2316" s="4">
        <v>0.45</v>
      </c>
      <c r="I2316" s="5">
        <v>6000</v>
      </c>
      <c r="J2316" s="6">
        <v>2700</v>
      </c>
      <c r="K2316" s="6">
        <v>944.99999999999989</v>
      </c>
      <c r="L2316" s="7">
        <v>0.35</v>
      </c>
    </row>
    <row r="2317" spans="1:12" x14ac:dyDescent="0.25">
      <c r="A2317" s="2" t="s">
        <v>12</v>
      </c>
      <c r="B2317" s="2">
        <v>1185732</v>
      </c>
      <c r="C2317" s="3">
        <v>44231</v>
      </c>
      <c r="D2317" s="2" t="s">
        <v>43</v>
      </c>
      <c r="E2317" s="2" t="s">
        <v>85</v>
      </c>
      <c r="F2317" s="2" t="s">
        <v>86</v>
      </c>
      <c r="G2317" s="2" t="s">
        <v>20</v>
      </c>
      <c r="H2317" s="4">
        <v>0.3</v>
      </c>
      <c r="I2317" s="5">
        <v>7000</v>
      </c>
      <c r="J2317" s="6">
        <v>2100</v>
      </c>
      <c r="K2317" s="6">
        <v>1050</v>
      </c>
      <c r="L2317" s="7">
        <v>0.5</v>
      </c>
    </row>
    <row r="2318" spans="1:12" x14ac:dyDescent="0.25">
      <c r="A2318" s="2" t="s">
        <v>12</v>
      </c>
      <c r="B2318" s="2">
        <v>1185732</v>
      </c>
      <c r="C2318" s="3">
        <v>44257</v>
      </c>
      <c r="D2318" s="2" t="s">
        <v>43</v>
      </c>
      <c r="E2318" s="2" t="s">
        <v>85</v>
      </c>
      <c r="F2318" s="2" t="s">
        <v>86</v>
      </c>
      <c r="G2318" s="2" t="s">
        <v>15</v>
      </c>
      <c r="H2318" s="4">
        <v>0.3</v>
      </c>
      <c r="I2318" s="5">
        <v>9200</v>
      </c>
      <c r="J2318" s="6">
        <v>2760</v>
      </c>
      <c r="K2318" s="6">
        <v>1104</v>
      </c>
      <c r="L2318" s="7">
        <v>0.4</v>
      </c>
    </row>
    <row r="2319" spans="1:12" x14ac:dyDescent="0.25">
      <c r="A2319" s="2" t="s">
        <v>12</v>
      </c>
      <c r="B2319" s="2">
        <v>1185732</v>
      </c>
      <c r="C2319" s="3">
        <v>44257</v>
      </c>
      <c r="D2319" s="2" t="s">
        <v>43</v>
      </c>
      <c r="E2319" s="2" t="s">
        <v>85</v>
      </c>
      <c r="F2319" s="2" t="s">
        <v>86</v>
      </c>
      <c r="G2319" s="2" t="s">
        <v>16</v>
      </c>
      <c r="H2319" s="4">
        <v>0.3</v>
      </c>
      <c r="I2319" s="5">
        <v>6000</v>
      </c>
      <c r="J2319" s="6">
        <v>1800</v>
      </c>
      <c r="K2319" s="6">
        <v>630</v>
      </c>
      <c r="L2319" s="7">
        <v>0.35</v>
      </c>
    </row>
    <row r="2320" spans="1:12" x14ac:dyDescent="0.25">
      <c r="A2320" s="2" t="s">
        <v>12</v>
      </c>
      <c r="B2320" s="2">
        <v>1185732</v>
      </c>
      <c r="C2320" s="3">
        <v>44257</v>
      </c>
      <c r="D2320" s="2" t="s">
        <v>43</v>
      </c>
      <c r="E2320" s="2" t="s">
        <v>85</v>
      </c>
      <c r="F2320" s="2" t="s">
        <v>86</v>
      </c>
      <c r="G2320" s="2" t="s">
        <v>17</v>
      </c>
      <c r="H2320" s="4">
        <v>0.2</v>
      </c>
      <c r="I2320" s="5">
        <v>6250</v>
      </c>
      <c r="J2320" s="6">
        <v>1250</v>
      </c>
      <c r="K2320" s="6">
        <v>500</v>
      </c>
      <c r="L2320" s="7">
        <v>0.4</v>
      </c>
    </row>
    <row r="2321" spans="1:12" x14ac:dyDescent="0.25">
      <c r="A2321" s="2" t="s">
        <v>12</v>
      </c>
      <c r="B2321" s="2">
        <v>1185732</v>
      </c>
      <c r="C2321" s="3">
        <v>44257</v>
      </c>
      <c r="D2321" s="2" t="s">
        <v>43</v>
      </c>
      <c r="E2321" s="2" t="s">
        <v>85</v>
      </c>
      <c r="F2321" s="2" t="s">
        <v>86</v>
      </c>
      <c r="G2321" s="2" t="s">
        <v>18</v>
      </c>
      <c r="H2321" s="4">
        <v>0.24999999999999994</v>
      </c>
      <c r="I2321" s="5">
        <v>4750</v>
      </c>
      <c r="J2321" s="6">
        <v>1187.4999999999998</v>
      </c>
      <c r="K2321" s="6">
        <v>474.99999999999994</v>
      </c>
      <c r="L2321" s="7">
        <v>0.4</v>
      </c>
    </row>
    <row r="2322" spans="1:12" x14ac:dyDescent="0.25">
      <c r="A2322" s="2" t="s">
        <v>12</v>
      </c>
      <c r="B2322" s="2">
        <v>1185732</v>
      </c>
      <c r="C2322" s="3">
        <v>44257</v>
      </c>
      <c r="D2322" s="2" t="s">
        <v>43</v>
      </c>
      <c r="E2322" s="2" t="s">
        <v>85</v>
      </c>
      <c r="F2322" s="2" t="s">
        <v>86</v>
      </c>
      <c r="G2322" s="2" t="s">
        <v>19</v>
      </c>
      <c r="H2322" s="4">
        <v>0.40000000000000008</v>
      </c>
      <c r="I2322" s="5">
        <v>5250</v>
      </c>
      <c r="J2322" s="6">
        <v>2100.0000000000005</v>
      </c>
      <c r="K2322" s="6">
        <v>735.00000000000011</v>
      </c>
      <c r="L2322" s="7">
        <v>0.35</v>
      </c>
    </row>
    <row r="2323" spans="1:12" x14ac:dyDescent="0.25">
      <c r="A2323" s="2" t="s">
        <v>12</v>
      </c>
      <c r="B2323" s="2">
        <v>1185732</v>
      </c>
      <c r="C2323" s="3">
        <v>44257</v>
      </c>
      <c r="D2323" s="2" t="s">
        <v>43</v>
      </c>
      <c r="E2323" s="2" t="s">
        <v>85</v>
      </c>
      <c r="F2323" s="2" t="s">
        <v>86</v>
      </c>
      <c r="G2323" s="2" t="s">
        <v>20</v>
      </c>
      <c r="H2323" s="4">
        <v>0.3</v>
      </c>
      <c r="I2323" s="5">
        <v>6250</v>
      </c>
      <c r="J2323" s="6">
        <v>1875</v>
      </c>
      <c r="K2323" s="6">
        <v>937.5</v>
      </c>
      <c r="L2323" s="7">
        <v>0.5</v>
      </c>
    </row>
    <row r="2324" spans="1:12" x14ac:dyDescent="0.25">
      <c r="A2324" s="2" t="s">
        <v>12</v>
      </c>
      <c r="B2324" s="2">
        <v>1185732</v>
      </c>
      <c r="C2324" s="3">
        <v>44289</v>
      </c>
      <c r="D2324" s="2" t="s">
        <v>43</v>
      </c>
      <c r="E2324" s="2" t="s">
        <v>85</v>
      </c>
      <c r="F2324" s="2" t="s">
        <v>86</v>
      </c>
      <c r="G2324" s="2" t="s">
        <v>15</v>
      </c>
      <c r="H2324" s="4">
        <v>0.3</v>
      </c>
      <c r="I2324" s="5">
        <v>8750</v>
      </c>
      <c r="J2324" s="6">
        <v>2625</v>
      </c>
      <c r="K2324" s="6">
        <v>1050</v>
      </c>
      <c r="L2324" s="7">
        <v>0.4</v>
      </c>
    </row>
    <row r="2325" spans="1:12" x14ac:dyDescent="0.25">
      <c r="A2325" s="2" t="s">
        <v>12</v>
      </c>
      <c r="B2325" s="2">
        <v>1185732</v>
      </c>
      <c r="C2325" s="3">
        <v>44289</v>
      </c>
      <c r="D2325" s="2" t="s">
        <v>43</v>
      </c>
      <c r="E2325" s="2" t="s">
        <v>85</v>
      </c>
      <c r="F2325" s="2" t="s">
        <v>86</v>
      </c>
      <c r="G2325" s="2" t="s">
        <v>16</v>
      </c>
      <c r="H2325" s="4">
        <v>0.3</v>
      </c>
      <c r="I2325" s="5">
        <v>5750</v>
      </c>
      <c r="J2325" s="6">
        <v>1725</v>
      </c>
      <c r="K2325" s="6">
        <v>603.75</v>
      </c>
      <c r="L2325" s="7">
        <v>0.35</v>
      </c>
    </row>
    <row r="2326" spans="1:12" x14ac:dyDescent="0.25">
      <c r="A2326" s="2" t="s">
        <v>12</v>
      </c>
      <c r="B2326" s="2">
        <v>1185732</v>
      </c>
      <c r="C2326" s="3">
        <v>44289</v>
      </c>
      <c r="D2326" s="2" t="s">
        <v>43</v>
      </c>
      <c r="E2326" s="2" t="s">
        <v>85</v>
      </c>
      <c r="F2326" s="2" t="s">
        <v>86</v>
      </c>
      <c r="G2326" s="2" t="s">
        <v>17</v>
      </c>
      <c r="H2326" s="4">
        <v>0.2</v>
      </c>
      <c r="I2326" s="5">
        <v>5750</v>
      </c>
      <c r="J2326" s="6">
        <v>1150</v>
      </c>
      <c r="K2326" s="6">
        <v>460</v>
      </c>
      <c r="L2326" s="7">
        <v>0.4</v>
      </c>
    </row>
    <row r="2327" spans="1:12" x14ac:dyDescent="0.25">
      <c r="A2327" s="2" t="s">
        <v>12</v>
      </c>
      <c r="B2327" s="2">
        <v>1185732</v>
      </c>
      <c r="C2327" s="3">
        <v>44289</v>
      </c>
      <c r="D2327" s="2" t="s">
        <v>43</v>
      </c>
      <c r="E2327" s="2" t="s">
        <v>85</v>
      </c>
      <c r="F2327" s="2" t="s">
        <v>86</v>
      </c>
      <c r="G2327" s="2" t="s">
        <v>18</v>
      </c>
      <c r="H2327" s="4">
        <v>0.24999999999999994</v>
      </c>
      <c r="I2327" s="5">
        <v>5000</v>
      </c>
      <c r="J2327" s="6">
        <v>1249.9999999999998</v>
      </c>
      <c r="K2327" s="6">
        <v>499.99999999999994</v>
      </c>
      <c r="L2327" s="7">
        <v>0.4</v>
      </c>
    </row>
    <row r="2328" spans="1:12" x14ac:dyDescent="0.25">
      <c r="A2328" s="2" t="s">
        <v>12</v>
      </c>
      <c r="B2328" s="2">
        <v>1185732</v>
      </c>
      <c r="C2328" s="3">
        <v>44289</v>
      </c>
      <c r="D2328" s="2" t="s">
        <v>43</v>
      </c>
      <c r="E2328" s="2" t="s">
        <v>85</v>
      </c>
      <c r="F2328" s="2" t="s">
        <v>86</v>
      </c>
      <c r="G2328" s="2" t="s">
        <v>19</v>
      </c>
      <c r="H2328" s="4">
        <v>0.45</v>
      </c>
      <c r="I2328" s="5">
        <v>5250</v>
      </c>
      <c r="J2328" s="6">
        <v>2362.5</v>
      </c>
      <c r="K2328" s="6">
        <v>826.875</v>
      </c>
      <c r="L2328" s="7">
        <v>0.35</v>
      </c>
    </row>
    <row r="2329" spans="1:12" x14ac:dyDescent="0.25">
      <c r="A2329" s="2" t="s">
        <v>12</v>
      </c>
      <c r="B2329" s="2">
        <v>1185732</v>
      </c>
      <c r="C2329" s="3">
        <v>44289</v>
      </c>
      <c r="D2329" s="2" t="s">
        <v>43</v>
      </c>
      <c r="E2329" s="2" t="s">
        <v>85</v>
      </c>
      <c r="F2329" s="2" t="s">
        <v>86</v>
      </c>
      <c r="G2329" s="2" t="s">
        <v>20</v>
      </c>
      <c r="H2329" s="4">
        <v>0.35000000000000003</v>
      </c>
      <c r="I2329" s="5">
        <v>6750</v>
      </c>
      <c r="J2329" s="6">
        <v>2362.5</v>
      </c>
      <c r="K2329" s="6">
        <v>1181.25</v>
      </c>
      <c r="L2329" s="7">
        <v>0.5</v>
      </c>
    </row>
    <row r="2330" spans="1:12" x14ac:dyDescent="0.25">
      <c r="A2330" s="2" t="s">
        <v>12</v>
      </c>
      <c r="B2330" s="2">
        <v>1185732</v>
      </c>
      <c r="C2330" s="3">
        <v>44318</v>
      </c>
      <c r="D2330" s="2" t="s">
        <v>43</v>
      </c>
      <c r="E2330" s="2" t="s">
        <v>85</v>
      </c>
      <c r="F2330" s="2" t="s">
        <v>86</v>
      </c>
      <c r="G2330" s="2" t="s">
        <v>15</v>
      </c>
      <c r="H2330" s="4">
        <v>0.45</v>
      </c>
      <c r="I2330" s="5">
        <v>9450</v>
      </c>
      <c r="J2330" s="6">
        <v>4252.5</v>
      </c>
      <c r="K2330" s="6">
        <v>1701</v>
      </c>
      <c r="L2330" s="7">
        <v>0.4</v>
      </c>
    </row>
    <row r="2331" spans="1:12" x14ac:dyDescent="0.25">
      <c r="A2331" s="2" t="s">
        <v>12</v>
      </c>
      <c r="B2331" s="2">
        <v>1185732</v>
      </c>
      <c r="C2331" s="3">
        <v>44318</v>
      </c>
      <c r="D2331" s="2" t="s">
        <v>43</v>
      </c>
      <c r="E2331" s="2" t="s">
        <v>85</v>
      </c>
      <c r="F2331" s="2" t="s">
        <v>86</v>
      </c>
      <c r="G2331" s="2" t="s">
        <v>16</v>
      </c>
      <c r="H2331" s="4">
        <v>0.45</v>
      </c>
      <c r="I2331" s="5">
        <v>6500</v>
      </c>
      <c r="J2331" s="6">
        <v>2925</v>
      </c>
      <c r="K2331" s="6">
        <v>1023.7499999999999</v>
      </c>
      <c r="L2331" s="7">
        <v>0.35</v>
      </c>
    </row>
    <row r="2332" spans="1:12" x14ac:dyDescent="0.25">
      <c r="A2332" s="2" t="s">
        <v>12</v>
      </c>
      <c r="B2332" s="2">
        <v>1185732</v>
      </c>
      <c r="C2332" s="3">
        <v>44318</v>
      </c>
      <c r="D2332" s="2" t="s">
        <v>43</v>
      </c>
      <c r="E2332" s="2" t="s">
        <v>85</v>
      </c>
      <c r="F2332" s="2" t="s">
        <v>86</v>
      </c>
      <c r="G2332" s="2" t="s">
        <v>17</v>
      </c>
      <c r="H2332" s="4">
        <v>0.4</v>
      </c>
      <c r="I2332" s="5">
        <v>6250</v>
      </c>
      <c r="J2332" s="6">
        <v>2500</v>
      </c>
      <c r="K2332" s="6">
        <v>1000</v>
      </c>
      <c r="L2332" s="7">
        <v>0.4</v>
      </c>
    </row>
    <row r="2333" spans="1:12" x14ac:dyDescent="0.25">
      <c r="A2333" s="2" t="s">
        <v>12</v>
      </c>
      <c r="B2333" s="2">
        <v>1185732</v>
      </c>
      <c r="C2333" s="3">
        <v>44318</v>
      </c>
      <c r="D2333" s="2" t="s">
        <v>43</v>
      </c>
      <c r="E2333" s="2" t="s">
        <v>85</v>
      </c>
      <c r="F2333" s="2" t="s">
        <v>86</v>
      </c>
      <c r="G2333" s="2" t="s">
        <v>18</v>
      </c>
      <c r="H2333" s="4">
        <v>0.4</v>
      </c>
      <c r="I2333" s="5">
        <v>5750</v>
      </c>
      <c r="J2333" s="6">
        <v>2300</v>
      </c>
      <c r="K2333" s="6">
        <v>920</v>
      </c>
      <c r="L2333" s="7">
        <v>0.4</v>
      </c>
    </row>
    <row r="2334" spans="1:12" x14ac:dyDescent="0.25">
      <c r="A2334" s="2" t="s">
        <v>12</v>
      </c>
      <c r="B2334" s="2">
        <v>1185732</v>
      </c>
      <c r="C2334" s="3">
        <v>44318</v>
      </c>
      <c r="D2334" s="2" t="s">
        <v>43</v>
      </c>
      <c r="E2334" s="2" t="s">
        <v>85</v>
      </c>
      <c r="F2334" s="2" t="s">
        <v>86</v>
      </c>
      <c r="G2334" s="2" t="s">
        <v>19</v>
      </c>
      <c r="H2334" s="4">
        <v>0.49999999999999994</v>
      </c>
      <c r="I2334" s="5">
        <v>6000</v>
      </c>
      <c r="J2334" s="6">
        <v>2999.9999999999995</v>
      </c>
      <c r="K2334" s="6">
        <v>1049.9999999999998</v>
      </c>
      <c r="L2334" s="7">
        <v>0.35</v>
      </c>
    </row>
    <row r="2335" spans="1:12" x14ac:dyDescent="0.25">
      <c r="A2335" s="2" t="s">
        <v>12</v>
      </c>
      <c r="B2335" s="2">
        <v>1185732</v>
      </c>
      <c r="C2335" s="3">
        <v>44318</v>
      </c>
      <c r="D2335" s="2" t="s">
        <v>43</v>
      </c>
      <c r="E2335" s="2" t="s">
        <v>85</v>
      </c>
      <c r="F2335" s="2" t="s">
        <v>86</v>
      </c>
      <c r="G2335" s="2" t="s">
        <v>20</v>
      </c>
      <c r="H2335" s="4">
        <v>0.54999999999999993</v>
      </c>
      <c r="I2335" s="5">
        <v>7000</v>
      </c>
      <c r="J2335" s="6">
        <v>3849.9999999999995</v>
      </c>
      <c r="K2335" s="6">
        <v>1924.9999999999998</v>
      </c>
      <c r="L2335" s="7">
        <v>0.5</v>
      </c>
    </row>
    <row r="2336" spans="1:12" x14ac:dyDescent="0.25">
      <c r="A2336" s="2" t="s">
        <v>12</v>
      </c>
      <c r="B2336" s="2">
        <v>1185732</v>
      </c>
      <c r="C2336" s="3">
        <v>44351</v>
      </c>
      <c r="D2336" s="2" t="s">
        <v>43</v>
      </c>
      <c r="E2336" s="2" t="s">
        <v>85</v>
      </c>
      <c r="F2336" s="2" t="s">
        <v>86</v>
      </c>
      <c r="G2336" s="2" t="s">
        <v>15</v>
      </c>
      <c r="H2336" s="4">
        <v>0.49999999999999994</v>
      </c>
      <c r="I2336" s="5">
        <v>9500</v>
      </c>
      <c r="J2336" s="6">
        <v>4749.9999999999991</v>
      </c>
      <c r="K2336" s="6">
        <v>1899.9999999999998</v>
      </c>
      <c r="L2336" s="7">
        <v>0.4</v>
      </c>
    </row>
    <row r="2337" spans="1:12" x14ac:dyDescent="0.25">
      <c r="A2337" s="2" t="s">
        <v>12</v>
      </c>
      <c r="B2337" s="2">
        <v>1185732</v>
      </c>
      <c r="C2337" s="3">
        <v>44351</v>
      </c>
      <c r="D2337" s="2" t="s">
        <v>43</v>
      </c>
      <c r="E2337" s="2" t="s">
        <v>85</v>
      </c>
      <c r="F2337" s="2" t="s">
        <v>86</v>
      </c>
      <c r="G2337" s="2" t="s">
        <v>16</v>
      </c>
      <c r="H2337" s="4">
        <v>0.45</v>
      </c>
      <c r="I2337" s="5">
        <v>7000</v>
      </c>
      <c r="J2337" s="6">
        <v>3150</v>
      </c>
      <c r="K2337" s="6">
        <v>1102.5</v>
      </c>
      <c r="L2337" s="7">
        <v>0.35</v>
      </c>
    </row>
    <row r="2338" spans="1:12" x14ac:dyDescent="0.25">
      <c r="A2338" s="2" t="s">
        <v>12</v>
      </c>
      <c r="B2338" s="2">
        <v>1185732</v>
      </c>
      <c r="C2338" s="3">
        <v>44351</v>
      </c>
      <c r="D2338" s="2" t="s">
        <v>43</v>
      </c>
      <c r="E2338" s="2" t="s">
        <v>85</v>
      </c>
      <c r="F2338" s="2" t="s">
        <v>86</v>
      </c>
      <c r="G2338" s="2" t="s">
        <v>17</v>
      </c>
      <c r="H2338" s="4">
        <v>0.5</v>
      </c>
      <c r="I2338" s="5">
        <v>6750</v>
      </c>
      <c r="J2338" s="6">
        <v>3375</v>
      </c>
      <c r="K2338" s="6">
        <v>1350</v>
      </c>
      <c r="L2338" s="7">
        <v>0.4</v>
      </c>
    </row>
    <row r="2339" spans="1:12" x14ac:dyDescent="0.25">
      <c r="A2339" s="2" t="s">
        <v>12</v>
      </c>
      <c r="B2339" s="2">
        <v>1185732</v>
      </c>
      <c r="C2339" s="3">
        <v>44351</v>
      </c>
      <c r="D2339" s="2" t="s">
        <v>43</v>
      </c>
      <c r="E2339" s="2" t="s">
        <v>85</v>
      </c>
      <c r="F2339" s="2" t="s">
        <v>86</v>
      </c>
      <c r="G2339" s="2" t="s">
        <v>18</v>
      </c>
      <c r="H2339" s="4">
        <v>0.5</v>
      </c>
      <c r="I2339" s="5">
        <v>6500</v>
      </c>
      <c r="J2339" s="6">
        <v>3250</v>
      </c>
      <c r="K2339" s="6">
        <v>1300</v>
      </c>
      <c r="L2339" s="7">
        <v>0.4</v>
      </c>
    </row>
    <row r="2340" spans="1:12" x14ac:dyDescent="0.25">
      <c r="A2340" s="2" t="s">
        <v>12</v>
      </c>
      <c r="B2340" s="2">
        <v>1185732</v>
      </c>
      <c r="C2340" s="3">
        <v>44351</v>
      </c>
      <c r="D2340" s="2" t="s">
        <v>43</v>
      </c>
      <c r="E2340" s="2" t="s">
        <v>85</v>
      </c>
      <c r="F2340" s="2" t="s">
        <v>86</v>
      </c>
      <c r="G2340" s="2" t="s">
        <v>19</v>
      </c>
      <c r="H2340" s="4">
        <v>0.65</v>
      </c>
      <c r="I2340" s="5">
        <v>6500</v>
      </c>
      <c r="J2340" s="6">
        <v>4225</v>
      </c>
      <c r="K2340" s="6">
        <v>1478.75</v>
      </c>
      <c r="L2340" s="7">
        <v>0.35</v>
      </c>
    </row>
    <row r="2341" spans="1:12" x14ac:dyDescent="0.25">
      <c r="A2341" s="2" t="s">
        <v>12</v>
      </c>
      <c r="B2341" s="2">
        <v>1185732</v>
      </c>
      <c r="C2341" s="3">
        <v>44351</v>
      </c>
      <c r="D2341" s="2" t="s">
        <v>43</v>
      </c>
      <c r="E2341" s="2" t="s">
        <v>85</v>
      </c>
      <c r="F2341" s="2" t="s">
        <v>86</v>
      </c>
      <c r="G2341" s="2" t="s">
        <v>20</v>
      </c>
      <c r="H2341" s="4">
        <v>0.70000000000000007</v>
      </c>
      <c r="I2341" s="5">
        <v>8250</v>
      </c>
      <c r="J2341" s="6">
        <v>5775.0000000000009</v>
      </c>
      <c r="K2341" s="6">
        <v>2887.5000000000005</v>
      </c>
      <c r="L2341" s="7">
        <v>0.5</v>
      </c>
    </row>
    <row r="2342" spans="1:12" x14ac:dyDescent="0.25">
      <c r="A2342" s="2" t="s">
        <v>12</v>
      </c>
      <c r="B2342" s="2">
        <v>1185732</v>
      </c>
      <c r="C2342" s="3">
        <v>44379</v>
      </c>
      <c r="D2342" s="2" t="s">
        <v>43</v>
      </c>
      <c r="E2342" s="2" t="s">
        <v>85</v>
      </c>
      <c r="F2342" s="2" t="s">
        <v>86</v>
      </c>
      <c r="G2342" s="2" t="s">
        <v>15</v>
      </c>
      <c r="H2342" s="4">
        <v>0.65</v>
      </c>
      <c r="I2342" s="5">
        <v>10500</v>
      </c>
      <c r="J2342" s="6">
        <v>6825</v>
      </c>
      <c r="K2342" s="6">
        <v>2730</v>
      </c>
      <c r="L2342" s="7">
        <v>0.4</v>
      </c>
    </row>
    <row r="2343" spans="1:12" x14ac:dyDescent="0.25">
      <c r="A2343" s="2" t="s">
        <v>12</v>
      </c>
      <c r="B2343" s="2">
        <v>1185732</v>
      </c>
      <c r="C2343" s="3">
        <v>44379</v>
      </c>
      <c r="D2343" s="2" t="s">
        <v>43</v>
      </c>
      <c r="E2343" s="2" t="s">
        <v>85</v>
      </c>
      <c r="F2343" s="2" t="s">
        <v>86</v>
      </c>
      <c r="G2343" s="2" t="s">
        <v>16</v>
      </c>
      <c r="H2343" s="4">
        <v>0.60000000000000009</v>
      </c>
      <c r="I2343" s="5">
        <v>8000</v>
      </c>
      <c r="J2343" s="6">
        <v>4800.0000000000009</v>
      </c>
      <c r="K2343" s="6">
        <v>1680.0000000000002</v>
      </c>
      <c r="L2343" s="7">
        <v>0.35</v>
      </c>
    </row>
    <row r="2344" spans="1:12" x14ac:dyDescent="0.25">
      <c r="A2344" s="2" t="s">
        <v>12</v>
      </c>
      <c r="B2344" s="2">
        <v>1185732</v>
      </c>
      <c r="C2344" s="3">
        <v>44379</v>
      </c>
      <c r="D2344" s="2" t="s">
        <v>43</v>
      </c>
      <c r="E2344" s="2" t="s">
        <v>85</v>
      </c>
      <c r="F2344" s="2" t="s">
        <v>86</v>
      </c>
      <c r="G2344" s="2" t="s">
        <v>17</v>
      </c>
      <c r="H2344" s="4">
        <v>0.55000000000000004</v>
      </c>
      <c r="I2344" s="5">
        <v>7250</v>
      </c>
      <c r="J2344" s="6">
        <v>3987.5000000000005</v>
      </c>
      <c r="K2344" s="6">
        <v>1595.0000000000002</v>
      </c>
      <c r="L2344" s="7">
        <v>0.4</v>
      </c>
    </row>
    <row r="2345" spans="1:12" x14ac:dyDescent="0.25">
      <c r="A2345" s="2" t="s">
        <v>12</v>
      </c>
      <c r="B2345" s="2">
        <v>1185732</v>
      </c>
      <c r="C2345" s="3">
        <v>44379</v>
      </c>
      <c r="D2345" s="2" t="s">
        <v>43</v>
      </c>
      <c r="E2345" s="2" t="s">
        <v>85</v>
      </c>
      <c r="F2345" s="2" t="s">
        <v>86</v>
      </c>
      <c r="G2345" s="2" t="s">
        <v>18</v>
      </c>
      <c r="H2345" s="4">
        <v>0.55000000000000004</v>
      </c>
      <c r="I2345" s="5">
        <v>6750</v>
      </c>
      <c r="J2345" s="6">
        <v>3712.5000000000005</v>
      </c>
      <c r="K2345" s="6">
        <v>1485.0000000000002</v>
      </c>
      <c r="L2345" s="7">
        <v>0.4</v>
      </c>
    </row>
    <row r="2346" spans="1:12" x14ac:dyDescent="0.25">
      <c r="A2346" s="2" t="s">
        <v>12</v>
      </c>
      <c r="B2346" s="2">
        <v>1185732</v>
      </c>
      <c r="C2346" s="3">
        <v>44379</v>
      </c>
      <c r="D2346" s="2" t="s">
        <v>43</v>
      </c>
      <c r="E2346" s="2" t="s">
        <v>85</v>
      </c>
      <c r="F2346" s="2" t="s">
        <v>86</v>
      </c>
      <c r="G2346" s="2" t="s">
        <v>19</v>
      </c>
      <c r="H2346" s="4">
        <v>0.65</v>
      </c>
      <c r="I2346" s="5">
        <v>7000</v>
      </c>
      <c r="J2346" s="6">
        <v>4550</v>
      </c>
      <c r="K2346" s="6">
        <v>1592.5</v>
      </c>
      <c r="L2346" s="7">
        <v>0.35</v>
      </c>
    </row>
    <row r="2347" spans="1:12" x14ac:dyDescent="0.25">
      <c r="A2347" s="2" t="s">
        <v>12</v>
      </c>
      <c r="B2347" s="2">
        <v>1185732</v>
      </c>
      <c r="C2347" s="3">
        <v>44379</v>
      </c>
      <c r="D2347" s="2" t="s">
        <v>43</v>
      </c>
      <c r="E2347" s="2" t="s">
        <v>85</v>
      </c>
      <c r="F2347" s="2" t="s">
        <v>86</v>
      </c>
      <c r="G2347" s="2" t="s">
        <v>20</v>
      </c>
      <c r="H2347" s="4">
        <v>0.70000000000000007</v>
      </c>
      <c r="I2347" s="5">
        <v>8750</v>
      </c>
      <c r="J2347" s="6">
        <v>6125.0000000000009</v>
      </c>
      <c r="K2347" s="6">
        <v>3062.5000000000005</v>
      </c>
      <c r="L2347" s="7">
        <v>0.5</v>
      </c>
    </row>
    <row r="2348" spans="1:12" x14ac:dyDescent="0.25">
      <c r="A2348" s="2" t="s">
        <v>12</v>
      </c>
      <c r="B2348" s="2">
        <v>1185732</v>
      </c>
      <c r="C2348" s="3">
        <v>44411</v>
      </c>
      <c r="D2348" s="2" t="s">
        <v>43</v>
      </c>
      <c r="E2348" s="2" t="s">
        <v>85</v>
      </c>
      <c r="F2348" s="2" t="s">
        <v>86</v>
      </c>
      <c r="G2348" s="2" t="s">
        <v>15</v>
      </c>
      <c r="H2348" s="4">
        <v>0.65</v>
      </c>
      <c r="I2348" s="5">
        <v>10250</v>
      </c>
      <c r="J2348" s="6">
        <v>6662.5</v>
      </c>
      <c r="K2348" s="6">
        <v>2665</v>
      </c>
      <c r="L2348" s="7">
        <v>0.4</v>
      </c>
    </row>
    <row r="2349" spans="1:12" x14ac:dyDescent="0.25">
      <c r="A2349" s="2" t="s">
        <v>12</v>
      </c>
      <c r="B2349" s="2">
        <v>1185732</v>
      </c>
      <c r="C2349" s="3">
        <v>44411</v>
      </c>
      <c r="D2349" s="2" t="s">
        <v>43</v>
      </c>
      <c r="E2349" s="2" t="s">
        <v>85</v>
      </c>
      <c r="F2349" s="2" t="s">
        <v>86</v>
      </c>
      <c r="G2349" s="2" t="s">
        <v>16</v>
      </c>
      <c r="H2349" s="4">
        <v>0.60000000000000009</v>
      </c>
      <c r="I2349" s="5">
        <v>8000</v>
      </c>
      <c r="J2349" s="6">
        <v>4800.0000000000009</v>
      </c>
      <c r="K2349" s="6">
        <v>1680.0000000000002</v>
      </c>
      <c r="L2349" s="7">
        <v>0.35</v>
      </c>
    </row>
    <row r="2350" spans="1:12" x14ac:dyDescent="0.25">
      <c r="A2350" s="2" t="s">
        <v>12</v>
      </c>
      <c r="B2350" s="2">
        <v>1185732</v>
      </c>
      <c r="C2350" s="3">
        <v>44411</v>
      </c>
      <c r="D2350" s="2" t="s">
        <v>43</v>
      </c>
      <c r="E2350" s="2" t="s">
        <v>85</v>
      </c>
      <c r="F2350" s="2" t="s">
        <v>86</v>
      </c>
      <c r="G2350" s="2" t="s">
        <v>17</v>
      </c>
      <c r="H2350" s="4">
        <v>0.55000000000000004</v>
      </c>
      <c r="I2350" s="5">
        <v>7250</v>
      </c>
      <c r="J2350" s="6">
        <v>3987.5000000000005</v>
      </c>
      <c r="K2350" s="6">
        <v>1595.0000000000002</v>
      </c>
      <c r="L2350" s="7">
        <v>0.4</v>
      </c>
    </row>
    <row r="2351" spans="1:12" x14ac:dyDescent="0.25">
      <c r="A2351" s="2" t="s">
        <v>12</v>
      </c>
      <c r="B2351" s="2">
        <v>1185732</v>
      </c>
      <c r="C2351" s="3">
        <v>44411</v>
      </c>
      <c r="D2351" s="2" t="s">
        <v>43</v>
      </c>
      <c r="E2351" s="2" t="s">
        <v>85</v>
      </c>
      <c r="F2351" s="2" t="s">
        <v>86</v>
      </c>
      <c r="G2351" s="2" t="s">
        <v>18</v>
      </c>
      <c r="H2351" s="4">
        <v>0.45</v>
      </c>
      <c r="I2351" s="5">
        <v>6750</v>
      </c>
      <c r="J2351" s="6">
        <v>3037.5</v>
      </c>
      <c r="K2351" s="6">
        <v>1215</v>
      </c>
      <c r="L2351" s="7">
        <v>0.4</v>
      </c>
    </row>
    <row r="2352" spans="1:12" x14ac:dyDescent="0.25">
      <c r="A2352" s="2" t="s">
        <v>12</v>
      </c>
      <c r="B2352" s="2">
        <v>1185732</v>
      </c>
      <c r="C2352" s="3">
        <v>44411</v>
      </c>
      <c r="D2352" s="2" t="s">
        <v>43</v>
      </c>
      <c r="E2352" s="2" t="s">
        <v>85</v>
      </c>
      <c r="F2352" s="2" t="s">
        <v>86</v>
      </c>
      <c r="G2352" s="2" t="s">
        <v>19</v>
      </c>
      <c r="H2352" s="4">
        <v>0.55000000000000004</v>
      </c>
      <c r="I2352" s="5">
        <v>6500</v>
      </c>
      <c r="J2352" s="6">
        <v>3575.0000000000005</v>
      </c>
      <c r="K2352" s="6">
        <v>1251.25</v>
      </c>
      <c r="L2352" s="7">
        <v>0.35</v>
      </c>
    </row>
    <row r="2353" spans="1:12" x14ac:dyDescent="0.25">
      <c r="A2353" s="2" t="s">
        <v>12</v>
      </c>
      <c r="B2353" s="2">
        <v>1185732</v>
      </c>
      <c r="C2353" s="3">
        <v>44411</v>
      </c>
      <c r="D2353" s="2" t="s">
        <v>43</v>
      </c>
      <c r="E2353" s="2" t="s">
        <v>85</v>
      </c>
      <c r="F2353" s="2" t="s">
        <v>86</v>
      </c>
      <c r="G2353" s="2" t="s">
        <v>20</v>
      </c>
      <c r="H2353" s="4">
        <v>0.60000000000000009</v>
      </c>
      <c r="I2353" s="5">
        <v>8250</v>
      </c>
      <c r="J2353" s="6">
        <v>4950.0000000000009</v>
      </c>
      <c r="K2353" s="6">
        <v>2475.0000000000005</v>
      </c>
      <c r="L2353" s="7">
        <v>0.5</v>
      </c>
    </row>
    <row r="2354" spans="1:12" x14ac:dyDescent="0.25">
      <c r="A2354" s="2" t="s">
        <v>12</v>
      </c>
      <c r="B2354" s="2">
        <v>1185732</v>
      </c>
      <c r="C2354" s="3">
        <v>44441</v>
      </c>
      <c r="D2354" s="2" t="s">
        <v>43</v>
      </c>
      <c r="E2354" s="2" t="s">
        <v>85</v>
      </c>
      <c r="F2354" s="2" t="s">
        <v>86</v>
      </c>
      <c r="G2354" s="2" t="s">
        <v>15</v>
      </c>
      <c r="H2354" s="4">
        <v>0.55000000000000004</v>
      </c>
      <c r="I2354" s="5">
        <v>9250</v>
      </c>
      <c r="J2354" s="6">
        <v>5087.5</v>
      </c>
      <c r="K2354" s="6">
        <v>2035</v>
      </c>
      <c r="L2354" s="7">
        <v>0.4</v>
      </c>
    </row>
    <row r="2355" spans="1:12" x14ac:dyDescent="0.25">
      <c r="A2355" s="2" t="s">
        <v>12</v>
      </c>
      <c r="B2355" s="2">
        <v>1185732</v>
      </c>
      <c r="C2355" s="3">
        <v>44441</v>
      </c>
      <c r="D2355" s="2" t="s">
        <v>43</v>
      </c>
      <c r="E2355" s="2" t="s">
        <v>85</v>
      </c>
      <c r="F2355" s="2" t="s">
        <v>86</v>
      </c>
      <c r="G2355" s="2" t="s">
        <v>16</v>
      </c>
      <c r="H2355" s="4">
        <v>0.50000000000000011</v>
      </c>
      <c r="I2355" s="5">
        <v>7250</v>
      </c>
      <c r="J2355" s="6">
        <v>3625.0000000000009</v>
      </c>
      <c r="K2355" s="6">
        <v>1268.7500000000002</v>
      </c>
      <c r="L2355" s="7">
        <v>0.35</v>
      </c>
    </row>
    <row r="2356" spans="1:12" x14ac:dyDescent="0.25">
      <c r="A2356" s="2" t="s">
        <v>12</v>
      </c>
      <c r="B2356" s="2">
        <v>1185732</v>
      </c>
      <c r="C2356" s="3">
        <v>44441</v>
      </c>
      <c r="D2356" s="2" t="s">
        <v>43</v>
      </c>
      <c r="E2356" s="2" t="s">
        <v>85</v>
      </c>
      <c r="F2356" s="2" t="s">
        <v>86</v>
      </c>
      <c r="G2356" s="2" t="s">
        <v>17</v>
      </c>
      <c r="H2356" s="4">
        <v>0.30000000000000004</v>
      </c>
      <c r="I2356" s="5">
        <v>6250</v>
      </c>
      <c r="J2356" s="6">
        <v>1875.0000000000002</v>
      </c>
      <c r="K2356" s="6">
        <v>750.00000000000011</v>
      </c>
      <c r="L2356" s="7">
        <v>0.4</v>
      </c>
    </row>
    <row r="2357" spans="1:12" x14ac:dyDescent="0.25">
      <c r="A2357" s="2" t="s">
        <v>12</v>
      </c>
      <c r="B2357" s="2">
        <v>1185732</v>
      </c>
      <c r="C2357" s="3">
        <v>44441</v>
      </c>
      <c r="D2357" s="2" t="s">
        <v>43</v>
      </c>
      <c r="E2357" s="2" t="s">
        <v>85</v>
      </c>
      <c r="F2357" s="2" t="s">
        <v>86</v>
      </c>
      <c r="G2357" s="2" t="s">
        <v>18</v>
      </c>
      <c r="H2357" s="4">
        <v>0.30000000000000004</v>
      </c>
      <c r="I2357" s="5">
        <v>6000</v>
      </c>
      <c r="J2357" s="6">
        <v>1800.0000000000002</v>
      </c>
      <c r="K2357" s="6">
        <v>720.00000000000011</v>
      </c>
      <c r="L2357" s="7">
        <v>0.4</v>
      </c>
    </row>
    <row r="2358" spans="1:12" x14ac:dyDescent="0.25">
      <c r="A2358" s="2" t="s">
        <v>12</v>
      </c>
      <c r="B2358" s="2">
        <v>1185732</v>
      </c>
      <c r="C2358" s="3">
        <v>44441</v>
      </c>
      <c r="D2358" s="2" t="s">
        <v>43</v>
      </c>
      <c r="E2358" s="2" t="s">
        <v>85</v>
      </c>
      <c r="F2358" s="2" t="s">
        <v>86</v>
      </c>
      <c r="G2358" s="2" t="s">
        <v>19</v>
      </c>
      <c r="H2358" s="4">
        <v>0.4</v>
      </c>
      <c r="I2358" s="5">
        <v>6000</v>
      </c>
      <c r="J2358" s="6">
        <v>2400</v>
      </c>
      <c r="K2358" s="6">
        <v>840</v>
      </c>
      <c r="L2358" s="7">
        <v>0.35</v>
      </c>
    </row>
    <row r="2359" spans="1:12" x14ac:dyDescent="0.25">
      <c r="A2359" s="2" t="s">
        <v>12</v>
      </c>
      <c r="B2359" s="2">
        <v>1185732</v>
      </c>
      <c r="C2359" s="3">
        <v>44441</v>
      </c>
      <c r="D2359" s="2" t="s">
        <v>43</v>
      </c>
      <c r="E2359" s="2" t="s">
        <v>85</v>
      </c>
      <c r="F2359" s="2" t="s">
        <v>86</v>
      </c>
      <c r="G2359" s="2" t="s">
        <v>20</v>
      </c>
      <c r="H2359" s="4">
        <v>0.45000000000000007</v>
      </c>
      <c r="I2359" s="5">
        <v>7000</v>
      </c>
      <c r="J2359" s="6">
        <v>3150.0000000000005</v>
      </c>
      <c r="K2359" s="6">
        <v>1575.0000000000002</v>
      </c>
      <c r="L2359" s="7">
        <v>0.5</v>
      </c>
    </row>
    <row r="2360" spans="1:12" x14ac:dyDescent="0.25">
      <c r="A2360" s="2" t="s">
        <v>12</v>
      </c>
      <c r="B2360" s="2">
        <v>1185732</v>
      </c>
      <c r="C2360" s="3">
        <v>44473</v>
      </c>
      <c r="D2360" s="2" t="s">
        <v>43</v>
      </c>
      <c r="E2360" s="2" t="s">
        <v>85</v>
      </c>
      <c r="F2360" s="2" t="s">
        <v>86</v>
      </c>
      <c r="G2360" s="2" t="s">
        <v>15</v>
      </c>
      <c r="H2360" s="4">
        <v>0.45000000000000007</v>
      </c>
      <c r="I2360" s="5">
        <v>8750</v>
      </c>
      <c r="J2360" s="6">
        <v>3937.5000000000005</v>
      </c>
      <c r="K2360" s="6">
        <v>1575.0000000000002</v>
      </c>
      <c r="L2360" s="7">
        <v>0.4</v>
      </c>
    </row>
    <row r="2361" spans="1:12" x14ac:dyDescent="0.25">
      <c r="A2361" s="2" t="s">
        <v>12</v>
      </c>
      <c r="B2361" s="2">
        <v>1185732</v>
      </c>
      <c r="C2361" s="3">
        <v>44473</v>
      </c>
      <c r="D2361" s="2" t="s">
        <v>43</v>
      </c>
      <c r="E2361" s="2" t="s">
        <v>85</v>
      </c>
      <c r="F2361" s="2" t="s">
        <v>86</v>
      </c>
      <c r="G2361" s="2" t="s">
        <v>16</v>
      </c>
      <c r="H2361" s="4">
        <v>0.35000000000000009</v>
      </c>
      <c r="I2361" s="5">
        <v>7000</v>
      </c>
      <c r="J2361" s="6">
        <v>2450.0000000000005</v>
      </c>
      <c r="K2361" s="6">
        <v>857.50000000000011</v>
      </c>
      <c r="L2361" s="7">
        <v>0.35</v>
      </c>
    </row>
    <row r="2362" spans="1:12" x14ac:dyDescent="0.25">
      <c r="A2362" s="2" t="s">
        <v>12</v>
      </c>
      <c r="B2362" s="2">
        <v>1185732</v>
      </c>
      <c r="C2362" s="3">
        <v>44473</v>
      </c>
      <c r="D2362" s="2" t="s">
        <v>43</v>
      </c>
      <c r="E2362" s="2" t="s">
        <v>85</v>
      </c>
      <c r="F2362" s="2" t="s">
        <v>86</v>
      </c>
      <c r="G2362" s="2" t="s">
        <v>17</v>
      </c>
      <c r="H2362" s="4">
        <v>0.35000000000000009</v>
      </c>
      <c r="I2362" s="5">
        <v>5750</v>
      </c>
      <c r="J2362" s="6">
        <v>2012.5000000000005</v>
      </c>
      <c r="K2362" s="6">
        <v>805.00000000000023</v>
      </c>
      <c r="L2362" s="7">
        <v>0.4</v>
      </c>
    </row>
    <row r="2363" spans="1:12" x14ac:dyDescent="0.25">
      <c r="A2363" s="2" t="s">
        <v>12</v>
      </c>
      <c r="B2363" s="2">
        <v>1185732</v>
      </c>
      <c r="C2363" s="3">
        <v>44473</v>
      </c>
      <c r="D2363" s="2" t="s">
        <v>43</v>
      </c>
      <c r="E2363" s="2" t="s">
        <v>85</v>
      </c>
      <c r="F2363" s="2" t="s">
        <v>86</v>
      </c>
      <c r="G2363" s="2" t="s">
        <v>18</v>
      </c>
      <c r="H2363" s="4">
        <v>0.35000000000000009</v>
      </c>
      <c r="I2363" s="5">
        <v>5500</v>
      </c>
      <c r="J2363" s="6">
        <v>1925.0000000000005</v>
      </c>
      <c r="K2363" s="6">
        <v>770.00000000000023</v>
      </c>
      <c r="L2363" s="7">
        <v>0.4</v>
      </c>
    </row>
    <row r="2364" spans="1:12" x14ac:dyDescent="0.25">
      <c r="A2364" s="2" t="s">
        <v>12</v>
      </c>
      <c r="B2364" s="2">
        <v>1185732</v>
      </c>
      <c r="C2364" s="3">
        <v>44473</v>
      </c>
      <c r="D2364" s="2" t="s">
        <v>43</v>
      </c>
      <c r="E2364" s="2" t="s">
        <v>85</v>
      </c>
      <c r="F2364" s="2" t="s">
        <v>86</v>
      </c>
      <c r="G2364" s="2" t="s">
        <v>19</v>
      </c>
      <c r="H2364" s="4">
        <v>0.45000000000000007</v>
      </c>
      <c r="I2364" s="5">
        <v>5500</v>
      </c>
      <c r="J2364" s="6">
        <v>2475.0000000000005</v>
      </c>
      <c r="K2364" s="6">
        <v>866.25000000000011</v>
      </c>
      <c r="L2364" s="7">
        <v>0.35</v>
      </c>
    </row>
    <row r="2365" spans="1:12" x14ac:dyDescent="0.25">
      <c r="A2365" s="2" t="s">
        <v>12</v>
      </c>
      <c r="B2365" s="2">
        <v>1185732</v>
      </c>
      <c r="C2365" s="3">
        <v>44473</v>
      </c>
      <c r="D2365" s="2" t="s">
        <v>43</v>
      </c>
      <c r="E2365" s="2" t="s">
        <v>85</v>
      </c>
      <c r="F2365" s="2" t="s">
        <v>86</v>
      </c>
      <c r="G2365" s="2" t="s">
        <v>20</v>
      </c>
      <c r="H2365" s="4">
        <v>0.5</v>
      </c>
      <c r="I2365" s="5">
        <v>6750</v>
      </c>
      <c r="J2365" s="6">
        <v>3375</v>
      </c>
      <c r="K2365" s="6">
        <v>1687.5</v>
      </c>
      <c r="L2365" s="7">
        <v>0.5</v>
      </c>
    </row>
    <row r="2366" spans="1:12" x14ac:dyDescent="0.25">
      <c r="A2366" s="2" t="s">
        <v>12</v>
      </c>
      <c r="B2366" s="2">
        <v>1185732</v>
      </c>
      <c r="C2366" s="3">
        <v>44503</v>
      </c>
      <c r="D2366" s="2" t="s">
        <v>43</v>
      </c>
      <c r="E2366" s="2" t="s">
        <v>85</v>
      </c>
      <c r="F2366" s="2" t="s">
        <v>86</v>
      </c>
      <c r="G2366" s="2" t="s">
        <v>15</v>
      </c>
      <c r="H2366" s="4">
        <v>0.45000000000000007</v>
      </c>
      <c r="I2366" s="5">
        <v>8250</v>
      </c>
      <c r="J2366" s="6">
        <v>3712.5000000000005</v>
      </c>
      <c r="K2366" s="6">
        <v>1485.0000000000002</v>
      </c>
      <c r="L2366" s="7">
        <v>0.4</v>
      </c>
    </row>
    <row r="2367" spans="1:12" x14ac:dyDescent="0.25">
      <c r="A2367" s="2" t="s">
        <v>12</v>
      </c>
      <c r="B2367" s="2">
        <v>1185732</v>
      </c>
      <c r="C2367" s="3">
        <v>44503</v>
      </c>
      <c r="D2367" s="2" t="s">
        <v>43</v>
      </c>
      <c r="E2367" s="2" t="s">
        <v>85</v>
      </c>
      <c r="F2367" s="2" t="s">
        <v>86</v>
      </c>
      <c r="G2367" s="2" t="s">
        <v>16</v>
      </c>
      <c r="H2367" s="4">
        <v>0.35000000000000009</v>
      </c>
      <c r="I2367" s="5">
        <v>6500</v>
      </c>
      <c r="J2367" s="6">
        <v>2275.0000000000005</v>
      </c>
      <c r="K2367" s="6">
        <v>796.25000000000011</v>
      </c>
      <c r="L2367" s="7">
        <v>0.35</v>
      </c>
    </row>
    <row r="2368" spans="1:12" x14ac:dyDescent="0.25">
      <c r="A2368" s="2" t="s">
        <v>12</v>
      </c>
      <c r="B2368" s="2">
        <v>1185732</v>
      </c>
      <c r="C2368" s="3">
        <v>44503</v>
      </c>
      <c r="D2368" s="2" t="s">
        <v>43</v>
      </c>
      <c r="E2368" s="2" t="s">
        <v>85</v>
      </c>
      <c r="F2368" s="2" t="s">
        <v>86</v>
      </c>
      <c r="G2368" s="2" t="s">
        <v>17</v>
      </c>
      <c r="H2368" s="4">
        <v>0.40000000000000013</v>
      </c>
      <c r="I2368" s="5">
        <v>5950</v>
      </c>
      <c r="J2368" s="6">
        <v>2380.0000000000009</v>
      </c>
      <c r="K2368" s="6">
        <v>952.00000000000045</v>
      </c>
      <c r="L2368" s="7">
        <v>0.4</v>
      </c>
    </row>
    <row r="2369" spans="1:12" x14ac:dyDescent="0.25">
      <c r="A2369" s="2" t="s">
        <v>12</v>
      </c>
      <c r="B2369" s="2">
        <v>1185732</v>
      </c>
      <c r="C2369" s="3">
        <v>44503</v>
      </c>
      <c r="D2369" s="2" t="s">
        <v>43</v>
      </c>
      <c r="E2369" s="2" t="s">
        <v>85</v>
      </c>
      <c r="F2369" s="2" t="s">
        <v>86</v>
      </c>
      <c r="G2369" s="2" t="s">
        <v>18</v>
      </c>
      <c r="H2369" s="4">
        <v>0.6000000000000002</v>
      </c>
      <c r="I2369" s="5">
        <v>6500</v>
      </c>
      <c r="J2369" s="6">
        <v>3900.0000000000014</v>
      </c>
      <c r="K2369" s="6">
        <v>1560.0000000000007</v>
      </c>
      <c r="L2369" s="7">
        <v>0.4</v>
      </c>
    </row>
    <row r="2370" spans="1:12" x14ac:dyDescent="0.25">
      <c r="A2370" s="2" t="s">
        <v>12</v>
      </c>
      <c r="B2370" s="2">
        <v>1185732</v>
      </c>
      <c r="C2370" s="3">
        <v>44503</v>
      </c>
      <c r="D2370" s="2" t="s">
        <v>43</v>
      </c>
      <c r="E2370" s="2" t="s">
        <v>85</v>
      </c>
      <c r="F2370" s="2" t="s">
        <v>86</v>
      </c>
      <c r="G2370" s="2" t="s">
        <v>19</v>
      </c>
      <c r="H2370" s="4">
        <v>0.75000000000000011</v>
      </c>
      <c r="I2370" s="5">
        <v>6250</v>
      </c>
      <c r="J2370" s="6">
        <v>4687.5000000000009</v>
      </c>
      <c r="K2370" s="6">
        <v>1640.6250000000002</v>
      </c>
      <c r="L2370" s="7">
        <v>0.35</v>
      </c>
    </row>
    <row r="2371" spans="1:12" x14ac:dyDescent="0.25">
      <c r="A2371" s="2" t="s">
        <v>12</v>
      </c>
      <c r="B2371" s="2">
        <v>1185732</v>
      </c>
      <c r="C2371" s="3">
        <v>44503</v>
      </c>
      <c r="D2371" s="2" t="s">
        <v>43</v>
      </c>
      <c r="E2371" s="2" t="s">
        <v>85</v>
      </c>
      <c r="F2371" s="2" t="s">
        <v>86</v>
      </c>
      <c r="G2371" s="2" t="s">
        <v>20</v>
      </c>
      <c r="H2371" s="4">
        <v>0.75</v>
      </c>
      <c r="I2371" s="5">
        <v>7250</v>
      </c>
      <c r="J2371" s="6">
        <v>5437.5</v>
      </c>
      <c r="K2371" s="6">
        <v>2718.75</v>
      </c>
      <c r="L2371" s="7">
        <v>0.5</v>
      </c>
    </row>
    <row r="2372" spans="1:12" x14ac:dyDescent="0.25">
      <c r="A2372" s="2" t="s">
        <v>12</v>
      </c>
      <c r="B2372" s="2">
        <v>1185732</v>
      </c>
      <c r="C2372" s="3">
        <v>44532</v>
      </c>
      <c r="D2372" s="2" t="s">
        <v>43</v>
      </c>
      <c r="E2372" s="2" t="s">
        <v>85</v>
      </c>
      <c r="F2372" s="2" t="s">
        <v>86</v>
      </c>
      <c r="G2372" s="2" t="s">
        <v>15</v>
      </c>
      <c r="H2372" s="4">
        <v>0.70000000000000007</v>
      </c>
      <c r="I2372" s="5">
        <v>9750</v>
      </c>
      <c r="J2372" s="6">
        <v>6825.0000000000009</v>
      </c>
      <c r="K2372" s="6">
        <v>2730.0000000000005</v>
      </c>
      <c r="L2372" s="7">
        <v>0.4</v>
      </c>
    </row>
    <row r="2373" spans="1:12" x14ac:dyDescent="0.25">
      <c r="A2373" s="2" t="s">
        <v>12</v>
      </c>
      <c r="B2373" s="2">
        <v>1185732</v>
      </c>
      <c r="C2373" s="3">
        <v>44532</v>
      </c>
      <c r="D2373" s="2" t="s">
        <v>43</v>
      </c>
      <c r="E2373" s="2" t="s">
        <v>85</v>
      </c>
      <c r="F2373" s="2" t="s">
        <v>86</v>
      </c>
      <c r="G2373" s="2" t="s">
        <v>16</v>
      </c>
      <c r="H2373" s="4">
        <v>0.60000000000000009</v>
      </c>
      <c r="I2373" s="5">
        <v>7750</v>
      </c>
      <c r="J2373" s="6">
        <v>4650.0000000000009</v>
      </c>
      <c r="K2373" s="6">
        <v>1627.5000000000002</v>
      </c>
      <c r="L2373" s="7">
        <v>0.35</v>
      </c>
    </row>
    <row r="2374" spans="1:12" x14ac:dyDescent="0.25">
      <c r="A2374" s="2" t="s">
        <v>12</v>
      </c>
      <c r="B2374" s="2">
        <v>1185732</v>
      </c>
      <c r="C2374" s="3">
        <v>44532</v>
      </c>
      <c r="D2374" s="2" t="s">
        <v>43</v>
      </c>
      <c r="E2374" s="2" t="s">
        <v>85</v>
      </c>
      <c r="F2374" s="2" t="s">
        <v>86</v>
      </c>
      <c r="G2374" s="2" t="s">
        <v>17</v>
      </c>
      <c r="H2374" s="4">
        <v>0.60000000000000009</v>
      </c>
      <c r="I2374" s="5">
        <v>7250</v>
      </c>
      <c r="J2374" s="6">
        <v>4350.0000000000009</v>
      </c>
      <c r="K2374" s="6">
        <v>1740.0000000000005</v>
      </c>
      <c r="L2374" s="7">
        <v>0.4</v>
      </c>
    </row>
    <row r="2375" spans="1:12" x14ac:dyDescent="0.25">
      <c r="A2375" s="2" t="s">
        <v>12</v>
      </c>
      <c r="B2375" s="2">
        <v>1185732</v>
      </c>
      <c r="C2375" s="3">
        <v>44532</v>
      </c>
      <c r="D2375" s="2" t="s">
        <v>43</v>
      </c>
      <c r="E2375" s="2" t="s">
        <v>85</v>
      </c>
      <c r="F2375" s="2" t="s">
        <v>86</v>
      </c>
      <c r="G2375" s="2" t="s">
        <v>18</v>
      </c>
      <c r="H2375" s="4">
        <v>0.60000000000000009</v>
      </c>
      <c r="I2375" s="5">
        <v>6750</v>
      </c>
      <c r="J2375" s="6">
        <v>4050.0000000000005</v>
      </c>
      <c r="K2375" s="6">
        <v>1620.0000000000002</v>
      </c>
      <c r="L2375" s="7">
        <v>0.4</v>
      </c>
    </row>
    <row r="2376" spans="1:12" x14ac:dyDescent="0.25">
      <c r="A2376" s="2" t="s">
        <v>12</v>
      </c>
      <c r="B2376" s="2">
        <v>1185732</v>
      </c>
      <c r="C2376" s="3">
        <v>44532</v>
      </c>
      <c r="D2376" s="2" t="s">
        <v>43</v>
      </c>
      <c r="E2376" s="2" t="s">
        <v>85</v>
      </c>
      <c r="F2376" s="2" t="s">
        <v>86</v>
      </c>
      <c r="G2376" s="2" t="s">
        <v>19</v>
      </c>
      <c r="H2376" s="4">
        <v>0.70000000000000007</v>
      </c>
      <c r="I2376" s="5">
        <v>6750</v>
      </c>
      <c r="J2376" s="6">
        <v>4725</v>
      </c>
      <c r="K2376" s="6">
        <v>1653.75</v>
      </c>
      <c r="L2376" s="7">
        <v>0.35</v>
      </c>
    </row>
    <row r="2377" spans="1:12" x14ac:dyDescent="0.25">
      <c r="A2377" s="2" t="s">
        <v>12</v>
      </c>
      <c r="B2377" s="2">
        <v>1185732</v>
      </c>
      <c r="C2377" s="3">
        <v>44532</v>
      </c>
      <c r="D2377" s="2" t="s">
        <v>43</v>
      </c>
      <c r="E2377" s="2" t="s">
        <v>85</v>
      </c>
      <c r="F2377" s="2" t="s">
        <v>86</v>
      </c>
      <c r="G2377" s="2" t="s">
        <v>20</v>
      </c>
      <c r="H2377" s="4">
        <v>0.75</v>
      </c>
      <c r="I2377" s="5">
        <v>7750</v>
      </c>
      <c r="J2377" s="6">
        <v>5812.5</v>
      </c>
      <c r="K2377" s="6">
        <v>2906.25</v>
      </c>
      <c r="L2377" s="7">
        <v>0.5</v>
      </c>
    </row>
    <row r="2378" spans="1:12" x14ac:dyDescent="0.25">
      <c r="A2378" s="2" t="s">
        <v>12</v>
      </c>
      <c r="B2378" s="2">
        <v>1185732</v>
      </c>
      <c r="C2378" s="3">
        <v>44209</v>
      </c>
      <c r="D2378" s="2" t="s">
        <v>43</v>
      </c>
      <c r="E2378" s="2" t="s">
        <v>87</v>
      </c>
      <c r="F2378" s="2" t="s">
        <v>88</v>
      </c>
      <c r="G2378" s="2" t="s">
        <v>15</v>
      </c>
      <c r="H2378" s="4">
        <v>0.35000000000000003</v>
      </c>
      <c r="I2378" s="5">
        <v>7750</v>
      </c>
      <c r="J2378" s="6">
        <v>2712.5000000000005</v>
      </c>
      <c r="K2378" s="6">
        <v>1085.0000000000002</v>
      </c>
      <c r="L2378" s="7">
        <v>0.4</v>
      </c>
    </row>
    <row r="2379" spans="1:12" x14ac:dyDescent="0.25">
      <c r="A2379" s="2" t="s">
        <v>12</v>
      </c>
      <c r="B2379" s="2">
        <v>1185732</v>
      </c>
      <c r="C2379" s="3">
        <v>44209</v>
      </c>
      <c r="D2379" s="2" t="s">
        <v>43</v>
      </c>
      <c r="E2379" s="2" t="s">
        <v>87</v>
      </c>
      <c r="F2379" s="2" t="s">
        <v>88</v>
      </c>
      <c r="G2379" s="2" t="s">
        <v>16</v>
      </c>
      <c r="H2379" s="4">
        <v>0.35000000000000003</v>
      </c>
      <c r="I2379" s="5">
        <v>5750</v>
      </c>
      <c r="J2379" s="6">
        <v>2012.5000000000002</v>
      </c>
      <c r="K2379" s="6">
        <v>704.375</v>
      </c>
      <c r="L2379" s="7">
        <v>0.35</v>
      </c>
    </row>
    <row r="2380" spans="1:12" x14ac:dyDescent="0.25">
      <c r="A2380" s="2" t="s">
        <v>12</v>
      </c>
      <c r="B2380" s="2">
        <v>1185732</v>
      </c>
      <c r="C2380" s="3">
        <v>44209</v>
      </c>
      <c r="D2380" s="2" t="s">
        <v>43</v>
      </c>
      <c r="E2380" s="2" t="s">
        <v>87</v>
      </c>
      <c r="F2380" s="2" t="s">
        <v>88</v>
      </c>
      <c r="G2380" s="2" t="s">
        <v>17</v>
      </c>
      <c r="H2380" s="4">
        <v>0.25000000000000006</v>
      </c>
      <c r="I2380" s="5">
        <v>5750</v>
      </c>
      <c r="J2380" s="6">
        <v>1437.5000000000002</v>
      </c>
      <c r="K2380" s="6">
        <v>575.00000000000011</v>
      </c>
      <c r="L2380" s="7">
        <v>0.4</v>
      </c>
    </row>
    <row r="2381" spans="1:12" x14ac:dyDescent="0.25">
      <c r="A2381" s="2" t="s">
        <v>12</v>
      </c>
      <c r="B2381" s="2">
        <v>1185732</v>
      </c>
      <c r="C2381" s="3">
        <v>44209</v>
      </c>
      <c r="D2381" s="2" t="s">
        <v>43</v>
      </c>
      <c r="E2381" s="2" t="s">
        <v>87</v>
      </c>
      <c r="F2381" s="2" t="s">
        <v>88</v>
      </c>
      <c r="G2381" s="2" t="s">
        <v>18</v>
      </c>
      <c r="H2381" s="4">
        <v>0.3</v>
      </c>
      <c r="I2381" s="5">
        <v>4250</v>
      </c>
      <c r="J2381" s="6">
        <v>1275</v>
      </c>
      <c r="K2381" s="6">
        <v>510</v>
      </c>
      <c r="L2381" s="7">
        <v>0.4</v>
      </c>
    </row>
    <row r="2382" spans="1:12" x14ac:dyDescent="0.25">
      <c r="A2382" s="2" t="s">
        <v>12</v>
      </c>
      <c r="B2382" s="2">
        <v>1185732</v>
      </c>
      <c r="C2382" s="3">
        <v>44209</v>
      </c>
      <c r="D2382" s="2" t="s">
        <v>43</v>
      </c>
      <c r="E2382" s="2" t="s">
        <v>87</v>
      </c>
      <c r="F2382" s="2" t="s">
        <v>88</v>
      </c>
      <c r="G2382" s="2" t="s">
        <v>19</v>
      </c>
      <c r="H2382" s="4">
        <v>0.45</v>
      </c>
      <c r="I2382" s="5">
        <v>4750</v>
      </c>
      <c r="J2382" s="6">
        <v>2137.5</v>
      </c>
      <c r="K2382" s="6">
        <v>748.125</v>
      </c>
      <c r="L2382" s="7">
        <v>0.35</v>
      </c>
    </row>
    <row r="2383" spans="1:12" x14ac:dyDescent="0.25">
      <c r="A2383" s="2" t="s">
        <v>12</v>
      </c>
      <c r="B2383" s="2">
        <v>1185732</v>
      </c>
      <c r="C2383" s="3">
        <v>44209</v>
      </c>
      <c r="D2383" s="2" t="s">
        <v>43</v>
      </c>
      <c r="E2383" s="2" t="s">
        <v>87</v>
      </c>
      <c r="F2383" s="2" t="s">
        <v>88</v>
      </c>
      <c r="G2383" s="2" t="s">
        <v>20</v>
      </c>
      <c r="H2383" s="4">
        <v>0.35000000000000003</v>
      </c>
      <c r="I2383" s="5">
        <v>5750</v>
      </c>
      <c r="J2383" s="6">
        <v>2012.5000000000002</v>
      </c>
      <c r="K2383" s="6">
        <v>1006.2500000000001</v>
      </c>
      <c r="L2383" s="7">
        <v>0.5</v>
      </c>
    </row>
    <row r="2384" spans="1:12" x14ac:dyDescent="0.25">
      <c r="A2384" s="2" t="s">
        <v>12</v>
      </c>
      <c r="B2384" s="2">
        <v>1185732</v>
      </c>
      <c r="C2384" s="3">
        <v>44238</v>
      </c>
      <c r="D2384" s="2" t="s">
        <v>43</v>
      </c>
      <c r="E2384" s="2" t="s">
        <v>87</v>
      </c>
      <c r="F2384" s="2" t="s">
        <v>88</v>
      </c>
      <c r="G2384" s="2" t="s">
        <v>15</v>
      </c>
      <c r="H2384" s="4">
        <v>0.35000000000000003</v>
      </c>
      <c r="I2384" s="5">
        <v>8250</v>
      </c>
      <c r="J2384" s="6">
        <v>2887.5000000000005</v>
      </c>
      <c r="K2384" s="6">
        <v>1155.0000000000002</v>
      </c>
      <c r="L2384" s="7">
        <v>0.4</v>
      </c>
    </row>
    <row r="2385" spans="1:12" x14ac:dyDescent="0.25">
      <c r="A2385" s="2" t="s">
        <v>12</v>
      </c>
      <c r="B2385" s="2">
        <v>1185732</v>
      </c>
      <c r="C2385" s="3">
        <v>44238</v>
      </c>
      <c r="D2385" s="2" t="s">
        <v>43</v>
      </c>
      <c r="E2385" s="2" t="s">
        <v>87</v>
      </c>
      <c r="F2385" s="2" t="s">
        <v>88</v>
      </c>
      <c r="G2385" s="2" t="s">
        <v>16</v>
      </c>
      <c r="H2385" s="4">
        <v>0.35000000000000003</v>
      </c>
      <c r="I2385" s="5">
        <v>4750</v>
      </c>
      <c r="J2385" s="6">
        <v>1662.5000000000002</v>
      </c>
      <c r="K2385" s="6">
        <v>581.875</v>
      </c>
      <c r="L2385" s="7">
        <v>0.35</v>
      </c>
    </row>
    <row r="2386" spans="1:12" x14ac:dyDescent="0.25">
      <c r="A2386" s="2" t="s">
        <v>12</v>
      </c>
      <c r="B2386" s="2">
        <v>1185732</v>
      </c>
      <c r="C2386" s="3">
        <v>44238</v>
      </c>
      <c r="D2386" s="2" t="s">
        <v>43</v>
      </c>
      <c r="E2386" s="2" t="s">
        <v>87</v>
      </c>
      <c r="F2386" s="2" t="s">
        <v>88</v>
      </c>
      <c r="G2386" s="2" t="s">
        <v>17</v>
      </c>
      <c r="H2386" s="4">
        <v>0.25000000000000006</v>
      </c>
      <c r="I2386" s="5">
        <v>5250</v>
      </c>
      <c r="J2386" s="6">
        <v>1312.5000000000002</v>
      </c>
      <c r="K2386" s="6">
        <v>525.00000000000011</v>
      </c>
      <c r="L2386" s="7">
        <v>0.4</v>
      </c>
    </row>
    <row r="2387" spans="1:12" x14ac:dyDescent="0.25">
      <c r="A2387" s="2" t="s">
        <v>12</v>
      </c>
      <c r="B2387" s="2">
        <v>1185732</v>
      </c>
      <c r="C2387" s="3">
        <v>44238</v>
      </c>
      <c r="D2387" s="2" t="s">
        <v>43</v>
      </c>
      <c r="E2387" s="2" t="s">
        <v>87</v>
      </c>
      <c r="F2387" s="2" t="s">
        <v>88</v>
      </c>
      <c r="G2387" s="2" t="s">
        <v>18</v>
      </c>
      <c r="H2387" s="4">
        <v>0.3</v>
      </c>
      <c r="I2387" s="5">
        <v>3750</v>
      </c>
      <c r="J2387" s="6">
        <v>1125</v>
      </c>
      <c r="K2387" s="6">
        <v>450</v>
      </c>
      <c r="L2387" s="7">
        <v>0.4</v>
      </c>
    </row>
    <row r="2388" spans="1:12" x14ac:dyDescent="0.25">
      <c r="A2388" s="2" t="s">
        <v>12</v>
      </c>
      <c r="B2388" s="2">
        <v>1185732</v>
      </c>
      <c r="C2388" s="3">
        <v>44238</v>
      </c>
      <c r="D2388" s="2" t="s">
        <v>43</v>
      </c>
      <c r="E2388" s="2" t="s">
        <v>87</v>
      </c>
      <c r="F2388" s="2" t="s">
        <v>88</v>
      </c>
      <c r="G2388" s="2" t="s">
        <v>19</v>
      </c>
      <c r="H2388" s="4">
        <v>0.45</v>
      </c>
      <c r="I2388" s="5">
        <v>4500</v>
      </c>
      <c r="J2388" s="6">
        <v>2025</v>
      </c>
      <c r="K2388" s="6">
        <v>708.75</v>
      </c>
      <c r="L2388" s="7">
        <v>0.35</v>
      </c>
    </row>
    <row r="2389" spans="1:12" x14ac:dyDescent="0.25">
      <c r="A2389" s="2" t="s">
        <v>12</v>
      </c>
      <c r="B2389" s="2">
        <v>1185732</v>
      </c>
      <c r="C2389" s="3">
        <v>44238</v>
      </c>
      <c r="D2389" s="2" t="s">
        <v>43</v>
      </c>
      <c r="E2389" s="2" t="s">
        <v>87</v>
      </c>
      <c r="F2389" s="2" t="s">
        <v>88</v>
      </c>
      <c r="G2389" s="2" t="s">
        <v>20</v>
      </c>
      <c r="H2389" s="4">
        <v>0.3</v>
      </c>
      <c r="I2389" s="5">
        <v>5500</v>
      </c>
      <c r="J2389" s="6">
        <v>1650</v>
      </c>
      <c r="K2389" s="6">
        <v>825</v>
      </c>
      <c r="L2389" s="7">
        <v>0.5</v>
      </c>
    </row>
    <row r="2390" spans="1:12" x14ac:dyDescent="0.25">
      <c r="A2390" s="2" t="s">
        <v>12</v>
      </c>
      <c r="B2390" s="2">
        <v>1185732</v>
      </c>
      <c r="C2390" s="3">
        <v>44264</v>
      </c>
      <c r="D2390" s="2" t="s">
        <v>43</v>
      </c>
      <c r="E2390" s="2" t="s">
        <v>87</v>
      </c>
      <c r="F2390" s="2" t="s">
        <v>88</v>
      </c>
      <c r="G2390" s="2" t="s">
        <v>15</v>
      </c>
      <c r="H2390" s="4">
        <v>0.3</v>
      </c>
      <c r="I2390" s="5">
        <v>7700</v>
      </c>
      <c r="J2390" s="6">
        <v>2310</v>
      </c>
      <c r="K2390" s="6">
        <v>924</v>
      </c>
      <c r="L2390" s="7">
        <v>0.4</v>
      </c>
    </row>
    <row r="2391" spans="1:12" x14ac:dyDescent="0.25">
      <c r="A2391" s="2" t="s">
        <v>12</v>
      </c>
      <c r="B2391" s="2">
        <v>1185732</v>
      </c>
      <c r="C2391" s="3">
        <v>44264</v>
      </c>
      <c r="D2391" s="2" t="s">
        <v>43</v>
      </c>
      <c r="E2391" s="2" t="s">
        <v>87</v>
      </c>
      <c r="F2391" s="2" t="s">
        <v>88</v>
      </c>
      <c r="G2391" s="2" t="s">
        <v>16</v>
      </c>
      <c r="H2391" s="4">
        <v>0.3</v>
      </c>
      <c r="I2391" s="5">
        <v>4500</v>
      </c>
      <c r="J2391" s="6">
        <v>1350</v>
      </c>
      <c r="K2391" s="6">
        <v>472.49999999999994</v>
      </c>
      <c r="L2391" s="7">
        <v>0.35</v>
      </c>
    </row>
    <row r="2392" spans="1:12" x14ac:dyDescent="0.25">
      <c r="A2392" s="2" t="s">
        <v>12</v>
      </c>
      <c r="B2392" s="2">
        <v>1185732</v>
      </c>
      <c r="C2392" s="3">
        <v>44264</v>
      </c>
      <c r="D2392" s="2" t="s">
        <v>43</v>
      </c>
      <c r="E2392" s="2" t="s">
        <v>87</v>
      </c>
      <c r="F2392" s="2" t="s">
        <v>88</v>
      </c>
      <c r="G2392" s="2" t="s">
        <v>17</v>
      </c>
      <c r="H2392" s="4">
        <v>0.2</v>
      </c>
      <c r="I2392" s="5">
        <v>4750</v>
      </c>
      <c r="J2392" s="6">
        <v>950</v>
      </c>
      <c r="K2392" s="6">
        <v>380</v>
      </c>
      <c r="L2392" s="7">
        <v>0.4</v>
      </c>
    </row>
    <row r="2393" spans="1:12" x14ac:dyDescent="0.25">
      <c r="A2393" s="2" t="s">
        <v>12</v>
      </c>
      <c r="B2393" s="2">
        <v>1185732</v>
      </c>
      <c r="C2393" s="3">
        <v>44264</v>
      </c>
      <c r="D2393" s="2" t="s">
        <v>43</v>
      </c>
      <c r="E2393" s="2" t="s">
        <v>87</v>
      </c>
      <c r="F2393" s="2" t="s">
        <v>88</v>
      </c>
      <c r="G2393" s="2" t="s">
        <v>18</v>
      </c>
      <c r="H2393" s="4">
        <v>0.24999999999999994</v>
      </c>
      <c r="I2393" s="5">
        <v>3250</v>
      </c>
      <c r="J2393" s="6">
        <v>812.49999999999977</v>
      </c>
      <c r="K2393" s="6">
        <v>324.99999999999994</v>
      </c>
      <c r="L2393" s="7">
        <v>0.4</v>
      </c>
    </row>
    <row r="2394" spans="1:12" x14ac:dyDescent="0.25">
      <c r="A2394" s="2" t="s">
        <v>12</v>
      </c>
      <c r="B2394" s="2">
        <v>1185732</v>
      </c>
      <c r="C2394" s="3">
        <v>44264</v>
      </c>
      <c r="D2394" s="2" t="s">
        <v>43</v>
      </c>
      <c r="E2394" s="2" t="s">
        <v>87</v>
      </c>
      <c r="F2394" s="2" t="s">
        <v>88</v>
      </c>
      <c r="G2394" s="2" t="s">
        <v>19</v>
      </c>
      <c r="H2394" s="4">
        <v>0.40000000000000008</v>
      </c>
      <c r="I2394" s="5">
        <v>3750</v>
      </c>
      <c r="J2394" s="6">
        <v>1500.0000000000002</v>
      </c>
      <c r="K2394" s="6">
        <v>525</v>
      </c>
      <c r="L2394" s="7">
        <v>0.35</v>
      </c>
    </row>
    <row r="2395" spans="1:12" x14ac:dyDescent="0.25">
      <c r="A2395" s="2" t="s">
        <v>12</v>
      </c>
      <c r="B2395" s="2">
        <v>1185732</v>
      </c>
      <c r="C2395" s="3">
        <v>44264</v>
      </c>
      <c r="D2395" s="2" t="s">
        <v>43</v>
      </c>
      <c r="E2395" s="2" t="s">
        <v>87</v>
      </c>
      <c r="F2395" s="2" t="s">
        <v>88</v>
      </c>
      <c r="G2395" s="2" t="s">
        <v>20</v>
      </c>
      <c r="H2395" s="4">
        <v>0.3</v>
      </c>
      <c r="I2395" s="5">
        <v>4750</v>
      </c>
      <c r="J2395" s="6">
        <v>1425</v>
      </c>
      <c r="K2395" s="6">
        <v>712.5</v>
      </c>
      <c r="L2395" s="7">
        <v>0.5</v>
      </c>
    </row>
    <row r="2396" spans="1:12" x14ac:dyDescent="0.25">
      <c r="A2396" s="2" t="s">
        <v>12</v>
      </c>
      <c r="B2396" s="2">
        <v>1185732</v>
      </c>
      <c r="C2396" s="3">
        <v>44296</v>
      </c>
      <c r="D2396" s="2" t="s">
        <v>43</v>
      </c>
      <c r="E2396" s="2" t="s">
        <v>87</v>
      </c>
      <c r="F2396" s="2" t="s">
        <v>88</v>
      </c>
      <c r="G2396" s="2" t="s">
        <v>15</v>
      </c>
      <c r="H2396" s="4">
        <v>0.3</v>
      </c>
      <c r="I2396" s="5">
        <v>7250</v>
      </c>
      <c r="J2396" s="6">
        <v>2175</v>
      </c>
      <c r="K2396" s="6">
        <v>870</v>
      </c>
      <c r="L2396" s="7">
        <v>0.4</v>
      </c>
    </row>
    <row r="2397" spans="1:12" x14ac:dyDescent="0.25">
      <c r="A2397" s="2" t="s">
        <v>12</v>
      </c>
      <c r="B2397" s="2">
        <v>1185732</v>
      </c>
      <c r="C2397" s="3">
        <v>44296</v>
      </c>
      <c r="D2397" s="2" t="s">
        <v>43</v>
      </c>
      <c r="E2397" s="2" t="s">
        <v>87</v>
      </c>
      <c r="F2397" s="2" t="s">
        <v>88</v>
      </c>
      <c r="G2397" s="2" t="s">
        <v>16</v>
      </c>
      <c r="H2397" s="4">
        <v>0.3</v>
      </c>
      <c r="I2397" s="5">
        <v>4250</v>
      </c>
      <c r="J2397" s="6">
        <v>1275</v>
      </c>
      <c r="K2397" s="6">
        <v>446.25</v>
      </c>
      <c r="L2397" s="7">
        <v>0.35</v>
      </c>
    </row>
    <row r="2398" spans="1:12" x14ac:dyDescent="0.25">
      <c r="A2398" s="2" t="s">
        <v>12</v>
      </c>
      <c r="B2398" s="2">
        <v>1185732</v>
      </c>
      <c r="C2398" s="3">
        <v>44296</v>
      </c>
      <c r="D2398" s="2" t="s">
        <v>43</v>
      </c>
      <c r="E2398" s="2" t="s">
        <v>87</v>
      </c>
      <c r="F2398" s="2" t="s">
        <v>88</v>
      </c>
      <c r="G2398" s="2" t="s">
        <v>17</v>
      </c>
      <c r="H2398" s="4">
        <v>0.2</v>
      </c>
      <c r="I2398" s="5">
        <v>4250</v>
      </c>
      <c r="J2398" s="6">
        <v>850</v>
      </c>
      <c r="K2398" s="6">
        <v>340</v>
      </c>
      <c r="L2398" s="7">
        <v>0.4</v>
      </c>
    </row>
    <row r="2399" spans="1:12" x14ac:dyDescent="0.25">
      <c r="A2399" s="2" t="s">
        <v>12</v>
      </c>
      <c r="B2399" s="2">
        <v>1185732</v>
      </c>
      <c r="C2399" s="3">
        <v>44296</v>
      </c>
      <c r="D2399" s="2" t="s">
        <v>43</v>
      </c>
      <c r="E2399" s="2" t="s">
        <v>87</v>
      </c>
      <c r="F2399" s="2" t="s">
        <v>88</v>
      </c>
      <c r="G2399" s="2" t="s">
        <v>18</v>
      </c>
      <c r="H2399" s="4">
        <v>0.24999999999999994</v>
      </c>
      <c r="I2399" s="5">
        <v>3500</v>
      </c>
      <c r="J2399" s="6">
        <v>874.99999999999977</v>
      </c>
      <c r="K2399" s="6">
        <v>349.99999999999994</v>
      </c>
      <c r="L2399" s="7">
        <v>0.4</v>
      </c>
    </row>
    <row r="2400" spans="1:12" x14ac:dyDescent="0.25">
      <c r="A2400" s="2" t="s">
        <v>12</v>
      </c>
      <c r="B2400" s="2">
        <v>1185732</v>
      </c>
      <c r="C2400" s="3">
        <v>44296</v>
      </c>
      <c r="D2400" s="2" t="s">
        <v>43</v>
      </c>
      <c r="E2400" s="2" t="s">
        <v>87</v>
      </c>
      <c r="F2400" s="2" t="s">
        <v>88</v>
      </c>
      <c r="G2400" s="2" t="s">
        <v>19</v>
      </c>
      <c r="H2400" s="4">
        <v>0.45</v>
      </c>
      <c r="I2400" s="5">
        <v>3750</v>
      </c>
      <c r="J2400" s="6">
        <v>1687.5</v>
      </c>
      <c r="K2400" s="6">
        <v>590.625</v>
      </c>
      <c r="L2400" s="7">
        <v>0.35</v>
      </c>
    </row>
    <row r="2401" spans="1:12" x14ac:dyDescent="0.25">
      <c r="A2401" s="2" t="s">
        <v>12</v>
      </c>
      <c r="B2401" s="2">
        <v>1185732</v>
      </c>
      <c r="C2401" s="3">
        <v>44296</v>
      </c>
      <c r="D2401" s="2" t="s">
        <v>43</v>
      </c>
      <c r="E2401" s="2" t="s">
        <v>87</v>
      </c>
      <c r="F2401" s="2" t="s">
        <v>88</v>
      </c>
      <c r="G2401" s="2" t="s">
        <v>20</v>
      </c>
      <c r="H2401" s="4">
        <v>0.35000000000000003</v>
      </c>
      <c r="I2401" s="5">
        <v>5250</v>
      </c>
      <c r="J2401" s="6">
        <v>1837.5000000000002</v>
      </c>
      <c r="K2401" s="6">
        <v>918.75000000000011</v>
      </c>
      <c r="L2401" s="7">
        <v>0.5</v>
      </c>
    </row>
    <row r="2402" spans="1:12" x14ac:dyDescent="0.25">
      <c r="A2402" s="2" t="s">
        <v>12</v>
      </c>
      <c r="B2402" s="2">
        <v>1185732</v>
      </c>
      <c r="C2402" s="3">
        <v>44325</v>
      </c>
      <c r="D2402" s="2" t="s">
        <v>43</v>
      </c>
      <c r="E2402" s="2" t="s">
        <v>87</v>
      </c>
      <c r="F2402" s="2" t="s">
        <v>88</v>
      </c>
      <c r="G2402" s="2" t="s">
        <v>15</v>
      </c>
      <c r="H2402" s="4">
        <v>0.45</v>
      </c>
      <c r="I2402" s="5">
        <v>7950</v>
      </c>
      <c r="J2402" s="6">
        <v>3577.5</v>
      </c>
      <c r="K2402" s="6">
        <v>1431</v>
      </c>
      <c r="L2402" s="7">
        <v>0.4</v>
      </c>
    </row>
    <row r="2403" spans="1:12" x14ac:dyDescent="0.25">
      <c r="A2403" s="2" t="s">
        <v>12</v>
      </c>
      <c r="B2403" s="2">
        <v>1185732</v>
      </c>
      <c r="C2403" s="3">
        <v>44325</v>
      </c>
      <c r="D2403" s="2" t="s">
        <v>43</v>
      </c>
      <c r="E2403" s="2" t="s">
        <v>87</v>
      </c>
      <c r="F2403" s="2" t="s">
        <v>88</v>
      </c>
      <c r="G2403" s="2" t="s">
        <v>16</v>
      </c>
      <c r="H2403" s="4">
        <v>0.45</v>
      </c>
      <c r="I2403" s="5">
        <v>5000</v>
      </c>
      <c r="J2403" s="6">
        <v>2250</v>
      </c>
      <c r="K2403" s="6">
        <v>787.5</v>
      </c>
      <c r="L2403" s="7">
        <v>0.35</v>
      </c>
    </row>
    <row r="2404" spans="1:12" x14ac:dyDescent="0.25">
      <c r="A2404" s="2" t="s">
        <v>12</v>
      </c>
      <c r="B2404" s="2">
        <v>1185732</v>
      </c>
      <c r="C2404" s="3">
        <v>44325</v>
      </c>
      <c r="D2404" s="2" t="s">
        <v>43</v>
      </c>
      <c r="E2404" s="2" t="s">
        <v>87</v>
      </c>
      <c r="F2404" s="2" t="s">
        <v>88</v>
      </c>
      <c r="G2404" s="2" t="s">
        <v>17</v>
      </c>
      <c r="H2404" s="4">
        <v>0.4</v>
      </c>
      <c r="I2404" s="5">
        <v>4750</v>
      </c>
      <c r="J2404" s="6">
        <v>1900</v>
      </c>
      <c r="K2404" s="6">
        <v>760</v>
      </c>
      <c r="L2404" s="7">
        <v>0.4</v>
      </c>
    </row>
    <row r="2405" spans="1:12" x14ac:dyDescent="0.25">
      <c r="A2405" s="2" t="s">
        <v>12</v>
      </c>
      <c r="B2405" s="2">
        <v>1185732</v>
      </c>
      <c r="C2405" s="3">
        <v>44325</v>
      </c>
      <c r="D2405" s="2" t="s">
        <v>43</v>
      </c>
      <c r="E2405" s="2" t="s">
        <v>87</v>
      </c>
      <c r="F2405" s="2" t="s">
        <v>88</v>
      </c>
      <c r="G2405" s="2" t="s">
        <v>18</v>
      </c>
      <c r="H2405" s="4">
        <v>0.4</v>
      </c>
      <c r="I2405" s="5">
        <v>4250</v>
      </c>
      <c r="J2405" s="6">
        <v>1700</v>
      </c>
      <c r="K2405" s="6">
        <v>680</v>
      </c>
      <c r="L2405" s="7">
        <v>0.4</v>
      </c>
    </row>
    <row r="2406" spans="1:12" x14ac:dyDescent="0.25">
      <c r="A2406" s="2" t="s">
        <v>12</v>
      </c>
      <c r="B2406" s="2">
        <v>1185732</v>
      </c>
      <c r="C2406" s="3">
        <v>44325</v>
      </c>
      <c r="D2406" s="2" t="s">
        <v>43</v>
      </c>
      <c r="E2406" s="2" t="s">
        <v>87</v>
      </c>
      <c r="F2406" s="2" t="s">
        <v>88</v>
      </c>
      <c r="G2406" s="2" t="s">
        <v>19</v>
      </c>
      <c r="H2406" s="4">
        <v>0.49999999999999994</v>
      </c>
      <c r="I2406" s="5">
        <v>4500</v>
      </c>
      <c r="J2406" s="6">
        <v>2249.9999999999995</v>
      </c>
      <c r="K2406" s="6">
        <v>787.49999999999977</v>
      </c>
      <c r="L2406" s="7">
        <v>0.35</v>
      </c>
    </row>
    <row r="2407" spans="1:12" x14ac:dyDescent="0.25">
      <c r="A2407" s="2" t="s">
        <v>12</v>
      </c>
      <c r="B2407" s="2">
        <v>1185732</v>
      </c>
      <c r="C2407" s="3">
        <v>44325</v>
      </c>
      <c r="D2407" s="2" t="s">
        <v>43</v>
      </c>
      <c r="E2407" s="2" t="s">
        <v>87</v>
      </c>
      <c r="F2407" s="2" t="s">
        <v>88</v>
      </c>
      <c r="G2407" s="2" t="s">
        <v>20</v>
      </c>
      <c r="H2407" s="4">
        <v>0.54999999999999993</v>
      </c>
      <c r="I2407" s="5">
        <v>5500</v>
      </c>
      <c r="J2407" s="6">
        <v>3024.9999999999995</v>
      </c>
      <c r="K2407" s="6">
        <v>1512.4999999999998</v>
      </c>
      <c r="L2407" s="7">
        <v>0.5</v>
      </c>
    </row>
    <row r="2408" spans="1:12" x14ac:dyDescent="0.25">
      <c r="A2408" s="2" t="s">
        <v>12</v>
      </c>
      <c r="B2408" s="2">
        <v>1185732</v>
      </c>
      <c r="C2408" s="3">
        <v>44358</v>
      </c>
      <c r="D2408" s="2" t="s">
        <v>43</v>
      </c>
      <c r="E2408" s="2" t="s">
        <v>87</v>
      </c>
      <c r="F2408" s="2" t="s">
        <v>88</v>
      </c>
      <c r="G2408" s="2" t="s">
        <v>15</v>
      </c>
      <c r="H2408" s="4">
        <v>0.49999999999999994</v>
      </c>
      <c r="I2408" s="5">
        <v>8000</v>
      </c>
      <c r="J2408" s="6">
        <v>3999.9999999999995</v>
      </c>
      <c r="K2408" s="6">
        <v>1600</v>
      </c>
      <c r="L2408" s="7">
        <v>0.4</v>
      </c>
    </row>
    <row r="2409" spans="1:12" x14ac:dyDescent="0.25">
      <c r="A2409" s="2" t="s">
        <v>12</v>
      </c>
      <c r="B2409" s="2">
        <v>1185732</v>
      </c>
      <c r="C2409" s="3">
        <v>44358</v>
      </c>
      <c r="D2409" s="2" t="s">
        <v>43</v>
      </c>
      <c r="E2409" s="2" t="s">
        <v>87</v>
      </c>
      <c r="F2409" s="2" t="s">
        <v>88</v>
      </c>
      <c r="G2409" s="2" t="s">
        <v>16</v>
      </c>
      <c r="H2409" s="4">
        <v>0.45</v>
      </c>
      <c r="I2409" s="5">
        <v>5500</v>
      </c>
      <c r="J2409" s="6">
        <v>2475</v>
      </c>
      <c r="K2409" s="6">
        <v>866.25</v>
      </c>
      <c r="L2409" s="7">
        <v>0.35</v>
      </c>
    </row>
    <row r="2410" spans="1:12" x14ac:dyDescent="0.25">
      <c r="A2410" s="2" t="s">
        <v>12</v>
      </c>
      <c r="B2410" s="2">
        <v>1185732</v>
      </c>
      <c r="C2410" s="3">
        <v>44358</v>
      </c>
      <c r="D2410" s="2" t="s">
        <v>43</v>
      </c>
      <c r="E2410" s="2" t="s">
        <v>87</v>
      </c>
      <c r="F2410" s="2" t="s">
        <v>88</v>
      </c>
      <c r="G2410" s="2" t="s">
        <v>17</v>
      </c>
      <c r="H2410" s="4">
        <v>0.5</v>
      </c>
      <c r="I2410" s="5">
        <v>5250</v>
      </c>
      <c r="J2410" s="6">
        <v>2625</v>
      </c>
      <c r="K2410" s="6">
        <v>1050</v>
      </c>
      <c r="L2410" s="7">
        <v>0.4</v>
      </c>
    </row>
    <row r="2411" spans="1:12" x14ac:dyDescent="0.25">
      <c r="A2411" s="2" t="s">
        <v>12</v>
      </c>
      <c r="B2411" s="2">
        <v>1185732</v>
      </c>
      <c r="C2411" s="3">
        <v>44358</v>
      </c>
      <c r="D2411" s="2" t="s">
        <v>43</v>
      </c>
      <c r="E2411" s="2" t="s">
        <v>87</v>
      </c>
      <c r="F2411" s="2" t="s">
        <v>88</v>
      </c>
      <c r="G2411" s="2" t="s">
        <v>18</v>
      </c>
      <c r="H2411" s="4">
        <v>0.5</v>
      </c>
      <c r="I2411" s="5">
        <v>5000</v>
      </c>
      <c r="J2411" s="6">
        <v>2500</v>
      </c>
      <c r="K2411" s="6">
        <v>1000</v>
      </c>
      <c r="L2411" s="7">
        <v>0.4</v>
      </c>
    </row>
    <row r="2412" spans="1:12" x14ac:dyDescent="0.25">
      <c r="A2412" s="2" t="s">
        <v>12</v>
      </c>
      <c r="B2412" s="2">
        <v>1185732</v>
      </c>
      <c r="C2412" s="3">
        <v>44358</v>
      </c>
      <c r="D2412" s="2" t="s">
        <v>43</v>
      </c>
      <c r="E2412" s="2" t="s">
        <v>87</v>
      </c>
      <c r="F2412" s="2" t="s">
        <v>88</v>
      </c>
      <c r="G2412" s="2" t="s">
        <v>19</v>
      </c>
      <c r="H2412" s="4">
        <v>0.65</v>
      </c>
      <c r="I2412" s="5">
        <v>5000</v>
      </c>
      <c r="J2412" s="6">
        <v>3250</v>
      </c>
      <c r="K2412" s="6">
        <v>1137.5</v>
      </c>
      <c r="L2412" s="7">
        <v>0.35</v>
      </c>
    </row>
    <row r="2413" spans="1:12" x14ac:dyDescent="0.25">
      <c r="A2413" s="2" t="s">
        <v>12</v>
      </c>
      <c r="B2413" s="2">
        <v>1185732</v>
      </c>
      <c r="C2413" s="3">
        <v>44358</v>
      </c>
      <c r="D2413" s="2" t="s">
        <v>43</v>
      </c>
      <c r="E2413" s="2" t="s">
        <v>87</v>
      </c>
      <c r="F2413" s="2" t="s">
        <v>88</v>
      </c>
      <c r="G2413" s="2" t="s">
        <v>20</v>
      </c>
      <c r="H2413" s="4">
        <v>0.70000000000000007</v>
      </c>
      <c r="I2413" s="5">
        <v>6750</v>
      </c>
      <c r="J2413" s="6">
        <v>4725</v>
      </c>
      <c r="K2413" s="6">
        <v>2362.5</v>
      </c>
      <c r="L2413" s="7">
        <v>0.5</v>
      </c>
    </row>
    <row r="2414" spans="1:12" x14ac:dyDescent="0.25">
      <c r="A2414" s="2" t="s">
        <v>12</v>
      </c>
      <c r="B2414" s="2">
        <v>1185732</v>
      </c>
      <c r="C2414" s="3">
        <v>44386</v>
      </c>
      <c r="D2414" s="2" t="s">
        <v>43</v>
      </c>
      <c r="E2414" s="2" t="s">
        <v>87</v>
      </c>
      <c r="F2414" s="2" t="s">
        <v>88</v>
      </c>
      <c r="G2414" s="2" t="s">
        <v>15</v>
      </c>
      <c r="H2414" s="4">
        <v>0.65</v>
      </c>
      <c r="I2414" s="5">
        <v>9000</v>
      </c>
      <c r="J2414" s="6">
        <v>5850</v>
      </c>
      <c r="K2414" s="6">
        <v>2340</v>
      </c>
      <c r="L2414" s="7">
        <v>0.4</v>
      </c>
    </row>
    <row r="2415" spans="1:12" x14ac:dyDescent="0.25">
      <c r="A2415" s="2" t="s">
        <v>12</v>
      </c>
      <c r="B2415" s="2">
        <v>1185732</v>
      </c>
      <c r="C2415" s="3">
        <v>44386</v>
      </c>
      <c r="D2415" s="2" t="s">
        <v>43</v>
      </c>
      <c r="E2415" s="2" t="s">
        <v>87</v>
      </c>
      <c r="F2415" s="2" t="s">
        <v>88</v>
      </c>
      <c r="G2415" s="2" t="s">
        <v>16</v>
      </c>
      <c r="H2415" s="4">
        <v>0.60000000000000009</v>
      </c>
      <c r="I2415" s="5">
        <v>6500</v>
      </c>
      <c r="J2415" s="6">
        <v>3900.0000000000005</v>
      </c>
      <c r="K2415" s="6">
        <v>1365</v>
      </c>
      <c r="L2415" s="7">
        <v>0.35</v>
      </c>
    </row>
    <row r="2416" spans="1:12" x14ac:dyDescent="0.25">
      <c r="A2416" s="2" t="s">
        <v>12</v>
      </c>
      <c r="B2416" s="2">
        <v>1185732</v>
      </c>
      <c r="C2416" s="3">
        <v>44386</v>
      </c>
      <c r="D2416" s="2" t="s">
        <v>43</v>
      </c>
      <c r="E2416" s="2" t="s">
        <v>87</v>
      </c>
      <c r="F2416" s="2" t="s">
        <v>88</v>
      </c>
      <c r="G2416" s="2" t="s">
        <v>17</v>
      </c>
      <c r="H2416" s="4">
        <v>0.55000000000000004</v>
      </c>
      <c r="I2416" s="5">
        <v>5750</v>
      </c>
      <c r="J2416" s="6">
        <v>3162.5000000000005</v>
      </c>
      <c r="K2416" s="6">
        <v>1265.0000000000002</v>
      </c>
      <c r="L2416" s="7">
        <v>0.4</v>
      </c>
    </row>
    <row r="2417" spans="1:12" x14ac:dyDescent="0.25">
      <c r="A2417" s="2" t="s">
        <v>12</v>
      </c>
      <c r="B2417" s="2">
        <v>1185732</v>
      </c>
      <c r="C2417" s="3">
        <v>44386</v>
      </c>
      <c r="D2417" s="2" t="s">
        <v>43</v>
      </c>
      <c r="E2417" s="2" t="s">
        <v>87</v>
      </c>
      <c r="F2417" s="2" t="s">
        <v>88</v>
      </c>
      <c r="G2417" s="2" t="s">
        <v>18</v>
      </c>
      <c r="H2417" s="4">
        <v>0.55000000000000004</v>
      </c>
      <c r="I2417" s="5">
        <v>5250</v>
      </c>
      <c r="J2417" s="6">
        <v>2887.5000000000005</v>
      </c>
      <c r="K2417" s="6">
        <v>1155.0000000000002</v>
      </c>
      <c r="L2417" s="7">
        <v>0.4</v>
      </c>
    </row>
    <row r="2418" spans="1:12" x14ac:dyDescent="0.25">
      <c r="A2418" s="2" t="s">
        <v>12</v>
      </c>
      <c r="B2418" s="2">
        <v>1185732</v>
      </c>
      <c r="C2418" s="3">
        <v>44386</v>
      </c>
      <c r="D2418" s="2" t="s">
        <v>43</v>
      </c>
      <c r="E2418" s="2" t="s">
        <v>87</v>
      </c>
      <c r="F2418" s="2" t="s">
        <v>88</v>
      </c>
      <c r="G2418" s="2" t="s">
        <v>19</v>
      </c>
      <c r="H2418" s="4">
        <v>0.65</v>
      </c>
      <c r="I2418" s="5">
        <v>5500</v>
      </c>
      <c r="J2418" s="6">
        <v>3575</v>
      </c>
      <c r="K2418" s="6">
        <v>1251.25</v>
      </c>
      <c r="L2418" s="7">
        <v>0.35</v>
      </c>
    </row>
    <row r="2419" spans="1:12" x14ac:dyDescent="0.25">
      <c r="A2419" s="2" t="s">
        <v>12</v>
      </c>
      <c r="B2419" s="2">
        <v>1185732</v>
      </c>
      <c r="C2419" s="3">
        <v>44386</v>
      </c>
      <c r="D2419" s="2" t="s">
        <v>43</v>
      </c>
      <c r="E2419" s="2" t="s">
        <v>87</v>
      </c>
      <c r="F2419" s="2" t="s">
        <v>88</v>
      </c>
      <c r="G2419" s="2" t="s">
        <v>20</v>
      </c>
      <c r="H2419" s="4">
        <v>0.70000000000000007</v>
      </c>
      <c r="I2419" s="5">
        <v>7250</v>
      </c>
      <c r="J2419" s="6">
        <v>5075.0000000000009</v>
      </c>
      <c r="K2419" s="6">
        <v>2537.5000000000005</v>
      </c>
      <c r="L2419" s="7">
        <v>0.5</v>
      </c>
    </row>
    <row r="2420" spans="1:12" x14ac:dyDescent="0.25">
      <c r="A2420" s="2" t="s">
        <v>12</v>
      </c>
      <c r="B2420" s="2">
        <v>1185732</v>
      </c>
      <c r="C2420" s="3">
        <v>44418</v>
      </c>
      <c r="D2420" s="2" t="s">
        <v>43</v>
      </c>
      <c r="E2420" s="2" t="s">
        <v>87</v>
      </c>
      <c r="F2420" s="2" t="s">
        <v>88</v>
      </c>
      <c r="G2420" s="2" t="s">
        <v>15</v>
      </c>
      <c r="H2420" s="4">
        <v>0.65</v>
      </c>
      <c r="I2420" s="5">
        <v>8750</v>
      </c>
      <c r="J2420" s="6">
        <v>5687.5</v>
      </c>
      <c r="K2420" s="6">
        <v>2275</v>
      </c>
      <c r="L2420" s="7">
        <v>0.4</v>
      </c>
    </row>
    <row r="2421" spans="1:12" x14ac:dyDescent="0.25">
      <c r="A2421" s="2" t="s">
        <v>12</v>
      </c>
      <c r="B2421" s="2">
        <v>1185732</v>
      </c>
      <c r="C2421" s="3">
        <v>44418</v>
      </c>
      <c r="D2421" s="2" t="s">
        <v>43</v>
      </c>
      <c r="E2421" s="2" t="s">
        <v>87</v>
      </c>
      <c r="F2421" s="2" t="s">
        <v>88</v>
      </c>
      <c r="G2421" s="2" t="s">
        <v>16</v>
      </c>
      <c r="H2421" s="4">
        <v>0.60000000000000009</v>
      </c>
      <c r="I2421" s="5">
        <v>6500</v>
      </c>
      <c r="J2421" s="6">
        <v>3900.0000000000005</v>
      </c>
      <c r="K2421" s="6">
        <v>1365</v>
      </c>
      <c r="L2421" s="7">
        <v>0.35</v>
      </c>
    </row>
    <row r="2422" spans="1:12" x14ac:dyDescent="0.25">
      <c r="A2422" s="2" t="s">
        <v>12</v>
      </c>
      <c r="B2422" s="2">
        <v>1185732</v>
      </c>
      <c r="C2422" s="3">
        <v>44418</v>
      </c>
      <c r="D2422" s="2" t="s">
        <v>43</v>
      </c>
      <c r="E2422" s="2" t="s">
        <v>87</v>
      </c>
      <c r="F2422" s="2" t="s">
        <v>88</v>
      </c>
      <c r="G2422" s="2" t="s">
        <v>17</v>
      </c>
      <c r="H2422" s="4">
        <v>0.55000000000000004</v>
      </c>
      <c r="I2422" s="5">
        <v>5750</v>
      </c>
      <c r="J2422" s="6">
        <v>3162.5000000000005</v>
      </c>
      <c r="K2422" s="6">
        <v>1265.0000000000002</v>
      </c>
      <c r="L2422" s="7">
        <v>0.4</v>
      </c>
    </row>
    <row r="2423" spans="1:12" x14ac:dyDescent="0.25">
      <c r="A2423" s="2" t="s">
        <v>12</v>
      </c>
      <c r="B2423" s="2">
        <v>1185732</v>
      </c>
      <c r="C2423" s="3">
        <v>44418</v>
      </c>
      <c r="D2423" s="2" t="s">
        <v>43</v>
      </c>
      <c r="E2423" s="2" t="s">
        <v>87</v>
      </c>
      <c r="F2423" s="2" t="s">
        <v>88</v>
      </c>
      <c r="G2423" s="2" t="s">
        <v>18</v>
      </c>
      <c r="H2423" s="4">
        <v>0.45</v>
      </c>
      <c r="I2423" s="5">
        <v>5250</v>
      </c>
      <c r="J2423" s="6">
        <v>2362.5</v>
      </c>
      <c r="K2423" s="6">
        <v>945</v>
      </c>
      <c r="L2423" s="7">
        <v>0.4</v>
      </c>
    </row>
    <row r="2424" spans="1:12" x14ac:dyDescent="0.25">
      <c r="A2424" s="2" t="s">
        <v>12</v>
      </c>
      <c r="B2424" s="2">
        <v>1185732</v>
      </c>
      <c r="C2424" s="3">
        <v>44418</v>
      </c>
      <c r="D2424" s="2" t="s">
        <v>43</v>
      </c>
      <c r="E2424" s="2" t="s">
        <v>87</v>
      </c>
      <c r="F2424" s="2" t="s">
        <v>88</v>
      </c>
      <c r="G2424" s="2" t="s">
        <v>19</v>
      </c>
      <c r="H2424" s="4">
        <v>0.55000000000000004</v>
      </c>
      <c r="I2424" s="5">
        <v>5000</v>
      </c>
      <c r="J2424" s="6">
        <v>2750</v>
      </c>
      <c r="K2424" s="6">
        <v>962.49999999999989</v>
      </c>
      <c r="L2424" s="7">
        <v>0.35</v>
      </c>
    </row>
    <row r="2425" spans="1:12" x14ac:dyDescent="0.25">
      <c r="A2425" s="2" t="s">
        <v>12</v>
      </c>
      <c r="B2425" s="2">
        <v>1185732</v>
      </c>
      <c r="C2425" s="3">
        <v>44418</v>
      </c>
      <c r="D2425" s="2" t="s">
        <v>43</v>
      </c>
      <c r="E2425" s="2" t="s">
        <v>87</v>
      </c>
      <c r="F2425" s="2" t="s">
        <v>88</v>
      </c>
      <c r="G2425" s="2" t="s">
        <v>20</v>
      </c>
      <c r="H2425" s="4">
        <v>0.60000000000000009</v>
      </c>
      <c r="I2425" s="5">
        <v>6750</v>
      </c>
      <c r="J2425" s="6">
        <v>4050.0000000000005</v>
      </c>
      <c r="K2425" s="6">
        <v>2025.0000000000002</v>
      </c>
      <c r="L2425" s="7">
        <v>0.5</v>
      </c>
    </row>
    <row r="2426" spans="1:12" x14ac:dyDescent="0.25">
      <c r="A2426" s="2" t="s">
        <v>12</v>
      </c>
      <c r="B2426" s="2">
        <v>1185732</v>
      </c>
      <c r="C2426" s="3">
        <v>44448</v>
      </c>
      <c r="D2426" s="2" t="s">
        <v>43</v>
      </c>
      <c r="E2426" s="2" t="s">
        <v>87</v>
      </c>
      <c r="F2426" s="2" t="s">
        <v>88</v>
      </c>
      <c r="G2426" s="2" t="s">
        <v>15</v>
      </c>
      <c r="H2426" s="4">
        <v>0.55000000000000004</v>
      </c>
      <c r="I2426" s="5">
        <v>7750</v>
      </c>
      <c r="J2426" s="6">
        <v>4262.5</v>
      </c>
      <c r="K2426" s="6">
        <v>1705</v>
      </c>
      <c r="L2426" s="7">
        <v>0.4</v>
      </c>
    </row>
    <row r="2427" spans="1:12" x14ac:dyDescent="0.25">
      <c r="A2427" s="2" t="s">
        <v>12</v>
      </c>
      <c r="B2427" s="2">
        <v>1185732</v>
      </c>
      <c r="C2427" s="3">
        <v>44448</v>
      </c>
      <c r="D2427" s="2" t="s">
        <v>43</v>
      </c>
      <c r="E2427" s="2" t="s">
        <v>87</v>
      </c>
      <c r="F2427" s="2" t="s">
        <v>88</v>
      </c>
      <c r="G2427" s="2" t="s">
        <v>16</v>
      </c>
      <c r="H2427" s="4">
        <v>0.50000000000000011</v>
      </c>
      <c r="I2427" s="5">
        <v>5750</v>
      </c>
      <c r="J2427" s="6">
        <v>2875.0000000000005</v>
      </c>
      <c r="K2427" s="6">
        <v>1006.2500000000001</v>
      </c>
      <c r="L2427" s="7">
        <v>0.35</v>
      </c>
    </row>
    <row r="2428" spans="1:12" x14ac:dyDescent="0.25">
      <c r="A2428" s="2" t="s">
        <v>12</v>
      </c>
      <c r="B2428" s="2">
        <v>1185732</v>
      </c>
      <c r="C2428" s="3">
        <v>44448</v>
      </c>
      <c r="D2428" s="2" t="s">
        <v>43</v>
      </c>
      <c r="E2428" s="2" t="s">
        <v>87</v>
      </c>
      <c r="F2428" s="2" t="s">
        <v>88</v>
      </c>
      <c r="G2428" s="2" t="s">
        <v>17</v>
      </c>
      <c r="H2428" s="4">
        <v>0.25000000000000006</v>
      </c>
      <c r="I2428" s="5">
        <v>4750</v>
      </c>
      <c r="J2428" s="6">
        <v>1187.5000000000002</v>
      </c>
      <c r="K2428" s="6">
        <v>475.00000000000011</v>
      </c>
      <c r="L2428" s="7">
        <v>0.4</v>
      </c>
    </row>
    <row r="2429" spans="1:12" x14ac:dyDescent="0.25">
      <c r="A2429" s="2" t="s">
        <v>12</v>
      </c>
      <c r="B2429" s="2">
        <v>1185732</v>
      </c>
      <c r="C2429" s="3">
        <v>44448</v>
      </c>
      <c r="D2429" s="2" t="s">
        <v>43</v>
      </c>
      <c r="E2429" s="2" t="s">
        <v>87</v>
      </c>
      <c r="F2429" s="2" t="s">
        <v>88</v>
      </c>
      <c r="G2429" s="2" t="s">
        <v>18</v>
      </c>
      <c r="H2429" s="4">
        <v>0.25000000000000006</v>
      </c>
      <c r="I2429" s="5">
        <v>4500</v>
      </c>
      <c r="J2429" s="6">
        <v>1125.0000000000002</v>
      </c>
      <c r="K2429" s="6">
        <v>450.00000000000011</v>
      </c>
      <c r="L2429" s="7">
        <v>0.4</v>
      </c>
    </row>
    <row r="2430" spans="1:12" x14ac:dyDescent="0.25">
      <c r="A2430" s="2" t="s">
        <v>12</v>
      </c>
      <c r="B2430" s="2">
        <v>1185732</v>
      </c>
      <c r="C2430" s="3">
        <v>44448</v>
      </c>
      <c r="D2430" s="2" t="s">
        <v>43</v>
      </c>
      <c r="E2430" s="2" t="s">
        <v>87</v>
      </c>
      <c r="F2430" s="2" t="s">
        <v>88</v>
      </c>
      <c r="G2430" s="2" t="s">
        <v>19</v>
      </c>
      <c r="H2430" s="4">
        <v>0.35000000000000003</v>
      </c>
      <c r="I2430" s="5">
        <v>4500</v>
      </c>
      <c r="J2430" s="6">
        <v>1575.0000000000002</v>
      </c>
      <c r="K2430" s="6">
        <v>551.25</v>
      </c>
      <c r="L2430" s="7">
        <v>0.35</v>
      </c>
    </row>
    <row r="2431" spans="1:12" x14ac:dyDescent="0.25">
      <c r="A2431" s="2" t="s">
        <v>12</v>
      </c>
      <c r="B2431" s="2">
        <v>1185732</v>
      </c>
      <c r="C2431" s="3">
        <v>44448</v>
      </c>
      <c r="D2431" s="2" t="s">
        <v>43</v>
      </c>
      <c r="E2431" s="2" t="s">
        <v>87</v>
      </c>
      <c r="F2431" s="2" t="s">
        <v>88</v>
      </c>
      <c r="G2431" s="2" t="s">
        <v>20</v>
      </c>
      <c r="H2431" s="4">
        <v>0.40000000000000008</v>
      </c>
      <c r="I2431" s="5">
        <v>5500</v>
      </c>
      <c r="J2431" s="6">
        <v>2200.0000000000005</v>
      </c>
      <c r="K2431" s="6">
        <v>1100.0000000000002</v>
      </c>
      <c r="L2431" s="7">
        <v>0.5</v>
      </c>
    </row>
    <row r="2432" spans="1:12" x14ac:dyDescent="0.25">
      <c r="A2432" s="2" t="s">
        <v>12</v>
      </c>
      <c r="B2432" s="2">
        <v>1185732</v>
      </c>
      <c r="C2432" s="3">
        <v>44480</v>
      </c>
      <c r="D2432" s="2" t="s">
        <v>43</v>
      </c>
      <c r="E2432" s="2" t="s">
        <v>87</v>
      </c>
      <c r="F2432" s="2" t="s">
        <v>88</v>
      </c>
      <c r="G2432" s="2" t="s">
        <v>15</v>
      </c>
      <c r="H2432" s="4">
        <v>0.40000000000000008</v>
      </c>
      <c r="I2432" s="5">
        <v>7250</v>
      </c>
      <c r="J2432" s="6">
        <v>2900.0000000000005</v>
      </c>
      <c r="K2432" s="6">
        <v>1160.0000000000002</v>
      </c>
      <c r="L2432" s="7">
        <v>0.4</v>
      </c>
    </row>
    <row r="2433" spans="1:12" x14ac:dyDescent="0.25">
      <c r="A2433" s="2" t="s">
        <v>12</v>
      </c>
      <c r="B2433" s="2">
        <v>1185732</v>
      </c>
      <c r="C2433" s="3">
        <v>44480</v>
      </c>
      <c r="D2433" s="2" t="s">
        <v>43</v>
      </c>
      <c r="E2433" s="2" t="s">
        <v>87</v>
      </c>
      <c r="F2433" s="2" t="s">
        <v>88</v>
      </c>
      <c r="G2433" s="2" t="s">
        <v>16</v>
      </c>
      <c r="H2433" s="4">
        <v>0.3000000000000001</v>
      </c>
      <c r="I2433" s="5">
        <v>5500</v>
      </c>
      <c r="J2433" s="6">
        <v>1650.0000000000005</v>
      </c>
      <c r="K2433" s="6">
        <v>577.50000000000011</v>
      </c>
      <c r="L2433" s="7">
        <v>0.35</v>
      </c>
    </row>
    <row r="2434" spans="1:12" x14ac:dyDescent="0.25">
      <c r="A2434" s="2" t="s">
        <v>12</v>
      </c>
      <c r="B2434" s="2">
        <v>1185732</v>
      </c>
      <c r="C2434" s="3">
        <v>44480</v>
      </c>
      <c r="D2434" s="2" t="s">
        <v>43</v>
      </c>
      <c r="E2434" s="2" t="s">
        <v>87</v>
      </c>
      <c r="F2434" s="2" t="s">
        <v>88</v>
      </c>
      <c r="G2434" s="2" t="s">
        <v>17</v>
      </c>
      <c r="H2434" s="4">
        <v>0.3000000000000001</v>
      </c>
      <c r="I2434" s="5">
        <v>4250</v>
      </c>
      <c r="J2434" s="6">
        <v>1275.0000000000005</v>
      </c>
      <c r="K2434" s="6">
        <v>510.00000000000023</v>
      </c>
      <c r="L2434" s="7">
        <v>0.4</v>
      </c>
    </row>
    <row r="2435" spans="1:12" x14ac:dyDescent="0.25">
      <c r="A2435" s="2" t="s">
        <v>12</v>
      </c>
      <c r="B2435" s="2">
        <v>1185732</v>
      </c>
      <c r="C2435" s="3">
        <v>44480</v>
      </c>
      <c r="D2435" s="2" t="s">
        <v>43</v>
      </c>
      <c r="E2435" s="2" t="s">
        <v>87</v>
      </c>
      <c r="F2435" s="2" t="s">
        <v>88</v>
      </c>
      <c r="G2435" s="2" t="s">
        <v>18</v>
      </c>
      <c r="H2435" s="4">
        <v>0.3000000000000001</v>
      </c>
      <c r="I2435" s="5">
        <v>4000</v>
      </c>
      <c r="J2435" s="6">
        <v>1200.0000000000005</v>
      </c>
      <c r="K2435" s="6">
        <v>480.00000000000023</v>
      </c>
      <c r="L2435" s="7">
        <v>0.4</v>
      </c>
    </row>
    <row r="2436" spans="1:12" x14ac:dyDescent="0.25">
      <c r="A2436" s="2" t="s">
        <v>12</v>
      </c>
      <c r="B2436" s="2">
        <v>1185732</v>
      </c>
      <c r="C2436" s="3">
        <v>44480</v>
      </c>
      <c r="D2436" s="2" t="s">
        <v>43</v>
      </c>
      <c r="E2436" s="2" t="s">
        <v>87</v>
      </c>
      <c r="F2436" s="2" t="s">
        <v>88</v>
      </c>
      <c r="G2436" s="2" t="s">
        <v>19</v>
      </c>
      <c r="H2436" s="4">
        <v>0.40000000000000008</v>
      </c>
      <c r="I2436" s="5">
        <v>4000</v>
      </c>
      <c r="J2436" s="6">
        <v>1600.0000000000002</v>
      </c>
      <c r="K2436" s="6">
        <v>560</v>
      </c>
      <c r="L2436" s="7">
        <v>0.35</v>
      </c>
    </row>
    <row r="2437" spans="1:12" x14ac:dyDescent="0.25">
      <c r="A2437" s="2" t="s">
        <v>12</v>
      </c>
      <c r="B2437" s="2">
        <v>1185732</v>
      </c>
      <c r="C2437" s="3">
        <v>44480</v>
      </c>
      <c r="D2437" s="2" t="s">
        <v>43</v>
      </c>
      <c r="E2437" s="2" t="s">
        <v>87</v>
      </c>
      <c r="F2437" s="2" t="s">
        <v>88</v>
      </c>
      <c r="G2437" s="2" t="s">
        <v>20</v>
      </c>
      <c r="H2437" s="4">
        <v>0.4</v>
      </c>
      <c r="I2437" s="5">
        <v>5250</v>
      </c>
      <c r="J2437" s="6">
        <v>2100</v>
      </c>
      <c r="K2437" s="6">
        <v>1050</v>
      </c>
      <c r="L2437" s="7">
        <v>0.5</v>
      </c>
    </row>
    <row r="2438" spans="1:12" x14ac:dyDescent="0.25">
      <c r="A2438" s="2" t="s">
        <v>12</v>
      </c>
      <c r="B2438" s="2">
        <v>1185732</v>
      </c>
      <c r="C2438" s="3">
        <v>44510</v>
      </c>
      <c r="D2438" s="2" t="s">
        <v>43</v>
      </c>
      <c r="E2438" s="2" t="s">
        <v>87</v>
      </c>
      <c r="F2438" s="2" t="s">
        <v>88</v>
      </c>
      <c r="G2438" s="2" t="s">
        <v>15</v>
      </c>
      <c r="H2438" s="4">
        <v>0.35000000000000009</v>
      </c>
      <c r="I2438" s="5">
        <v>6750</v>
      </c>
      <c r="J2438" s="6">
        <v>2362.5000000000005</v>
      </c>
      <c r="K2438" s="6">
        <v>945.00000000000023</v>
      </c>
      <c r="L2438" s="7">
        <v>0.4</v>
      </c>
    </row>
    <row r="2439" spans="1:12" x14ac:dyDescent="0.25">
      <c r="A2439" s="2" t="s">
        <v>12</v>
      </c>
      <c r="B2439" s="2">
        <v>1185732</v>
      </c>
      <c r="C2439" s="3">
        <v>44510</v>
      </c>
      <c r="D2439" s="2" t="s">
        <v>43</v>
      </c>
      <c r="E2439" s="2" t="s">
        <v>87</v>
      </c>
      <c r="F2439" s="2" t="s">
        <v>88</v>
      </c>
      <c r="G2439" s="2" t="s">
        <v>16</v>
      </c>
      <c r="H2439" s="4">
        <v>0.25000000000000011</v>
      </c>
      <c r="I2439" s="5">
        <v>5000</v>
      </c>
      <c r="J2439" s="6">
        <v>1250.0000000000005</v>
      </c>
      <c r="K2439" s="6">
        <v>437.50000000000011</v>
      </c>
      <c r="L2439" s="7">
        <v>0.35</v>
      </c>
    </row>
    <row r="2440" spans="1:12" x14ac:dyDescent="0.25">
      <c r="A2440" s="2" t="s">
        <v>12</v>
      </c>
      <c r="B2440" s="2">
        <v>1185732</v>
      </c>
      <c r="C2440" s="3">
        <v>44510</v>
      </c>
      <c r="D2440" s="2" t="s">
        <v>43</v>
      </c>
      <c r="E2440" s="2" t="s">
        <v>87</v>
      </c>
      <c r="F2440" s="2" t="s">
        <v>88</v>
      </c>
      <c r="G2440" s="2" t="s">
        <v>17</v>
      </c>
      <c r="H2440" s="4">
        <v>0.35000000000000014</v>
      </c>
      <c r="I2440" s="5">
        <v>4450</v>
      </c>
      <c r="J2440" s="6">
        <v>1557.5000000000007</v>
      </c>
      <c r="K2440" s="6">
        <v>623.00000000000034</v>
      </c>
      <c r="L2440" s="7">
        <v>0.4</v>
      </c>
    </row>
    <row r="2441" spans="1:12" x14ac:dyDescent="0.25">
      <c r="A2441" s="2" t="s">
        <v>12</v>
      </c>
      <c r="B2441" s="2">
        <v>1185732</v>
      </c>
      <c r="C2441" s="3">
        <v>44510</v>
      </c>
      <c r="D2441" s="2" t="s">
        <v>43</v>
      </c>
      <c r="E2441" s="2" t="s">
        <v>87</v>
      </c>
      <c r="F2441" s="2" t="s">
        <v>88</v>
      </c>
      <c r="G2441" s="2" t="s">
        <v>18</v>
      </c>
      <c r="H2441" s="4">
        <v>0.65000000000000024</v>
      </c>
      <c r="I2441" s="5">
        <v>5000</v>
      </c>
      <c r="J2441" s="6">
        <v>3250.0000000000014</v>
      </c>
      <c r="K2441" s="6">
        <v>1300.0000000000007</v>
      </c>
      <c r="L2441" s="7">
        <v>0.4</v>
      </c>
    </row>
    <row r="2442" spans="1:12" x14ac:dyDescent="0.25">
      <c r="A2442" s="2" t="s">
        <v>12</v>
      </c>
      <c r="B2442" s="2">
        <v>1185732</v>
      </c>
      <c r="C2442" s="3">
        <v>44510</v>
      </c>
      <c r="D2442" s="2" t="s">
        <v>43</v>
      </c>
      <c r="E2442" s="2" t="s">
        <v>87</v>
      </c>
      <c r="F2442" s="2" t="s">
        <v>88</v>
      </c>
      <c r="G2442" s="2" t="s">
        <v>19</v>
      </c>
      <c r="H2442" s="4">
        <v>0.80000000000000016</v>
      </c>
      <c r="I2442" s="5">
        <v>4750</v>
      </c>
      <c r="J2442" s="6">
        <v>3800.0000000000009</v>
      </c>
      <c r="K2442" s="6">
        <v>1330.0000000000002</v>
      </c>
      <c r="L2442" s="7">
        <v>0.35</v>
      </c>
    </row>
    <row r="2443" spans="1:12" x14ac:dyDescent="0.25">
      <c r="A2443" s="2" t="s">
        <v>12</v>
      </c>
      <c r="B2443" s="2">
        <v>1185732</v>
      </c>
      <c r="C2443" s="3">
        <v>44510</v>
      </c>
      <c r="D2443" s="2" t="s">
        <v>43</v>
      </c>
      <c r="E2443" s="2" t="s">
        <v>87</v>
      </c>
      <c r="F2443" s="2" t="s">
        <v>88</v>
      </c>
      <c r="G2443" s="2" t="s">
        <v>20</v>
      </c>
      <c r="H2443" s="4">
        <v>0.8</v>
      </c>
      <c r="I2443" s="5">
        <v>5750</v>
      </c>
      <c r="J2443" s="6">
        <v>4600</v>
      </c>
      <c r="K2443" s="6">
        <v>2300</v>
      </c>
      <c r="L2443" s="7">
        <v>0.5</v>
      </c>
    </row>
    <row r="2444" spans="1:12" x14ac:dyDescent="0.25">
      <c r="A2444" s="2" t="s">
        <v>12</v>
      </c>
      <c r="B2444" s="2">
        <v>1185732</v>
      </c>
      <c r="C2444" s="3">
        <v>44539</v>
      </c>
      <c r="D2444" s="2" t="s">
        <v>43</v>
      </c>
      <c r="E2444" s="2" t="s">
        <v>87</v>
      </c>
      <c r="F2444" s="2" t="s">
        <v>88</v>
      </c>
      <c r="G2444" s="2" t="s">
        <v>15</v>
      </c>
      <c r="H2444" s="4">
        <v>0.75000000000000011</v>
      </c>
      <c r="I2444" s="5">
        <v>8250</v>
      </c>
      <c r="J2444" s="6">
        <v>6187.5000000000009</v>
      </c>
      <c r="K2444" s="6">
        <v>2475.0000000000005</v>
      </c>
      <c r="L2444" s="7">
        <v>0.4</v>
      </c>
    </row>
    <row r="2445" spans="1:12" x14ac:dyDescent="0.25">
      <c r="A2445" s="2" t="s">
        <v>12</v>
      </c>
      <c r="B2445" s="2">
        <v>1185732</v>
      </c>
      <c r="C2445" s="3">
        <v>44539</v>
      </c>
      <c r="D2445" s="2" t="s">
        <v>43</v>
      </c>
      <c r="E2445" s="2" t="s">
        <v>87</v>
      </c>
      <c r="F2445" s="2" t="s">
        <v>88</v>
      </c>
      <c r="G2445" s="2" t="s">
        <v>16</v>
      </c>
      <c r="H2445" s="4">
        <v>0.65000000000000013</v>
      </c>
      <c r="I2445" s="5">
        <v>6250</v>
      </c>
      <c r="J2445" s="6">
        <v>4062.5000000000009</v>
      </c>
      <c r="K2445" s="6">
        <v>1421.8750000000002</v>
      </c>
      <c r="L2445" s="7">
        <v>0.35</v>
      </c>
    </row>
    <row r="2446" spans="1:12" x14ac:dyDescent="0.25">
      <c r="A2446" s="2" t="s">
        <v>12</v>
      </c>
      <c r="B2446" s="2">
        <v>1185732</v>
      </c>
      <c r="C2446" s="3">
        <v>44539</v>
      </c>
      <c r="D2446" s="2" t="s">
        <v>43</v>
      </c>
      <c r="E2446" s="2" t="s">
        <v>87</v>
      </c>
      <c r="F2446" s="2" t="s">
        <v>88</v>
      </c>
      <c r="G2446" s="2" t="s">
        <v>17</v>
      </c>
      <c r="H2446" s="4">
        <v>0.65000000000000013</v>
      </c>
      <c r="I2446" s="5">
        <v>5750</v>
      </c>
      <c r="J2446" s="6">
        <v>3737.5000000000009</v>
      </c>
      <c r="K2446" s="6">
        <v>1495.0000000000005</v>
      </c>
      <c r="L2446" s="7">
        <v>0.4</v>
      </c>
    </row>
    <row r="2447" spans="1:12" x14ac:dyDescent="0.25">
      <c r="A2447" s="2" t="s">
        <v>12</v>
      </c>
      <c r="B2447" s="2">
        <v>1185732</v>
      </c>
      <c r="C2447" s="3">
        <v>44539</v>
      </c>
      <c r="D2447" s="2" t="s">
        <v>43</v>
      </c>
      <c r="E2447" s="2" t="s">
        <v>87</v>
      </c>
      <c r="F2447" s="2" t="s">
        <v>88</v>
      </c>
      <c r="G2447" s="2" t="s">
        <v>18</v>
      </c>
      <c r="H2447" s="4">
        <v>0.65000000000000013</v>
      </c>
      <c r="I2447" s="5">
        <v>5250</v>
      </c>
      <c r="J2447" s="6">
        <v>3412.5000000000009</v>
      </c>
      <c r="K2447" s="6">
        <v>1365.0000000000005</v>
      </c>
      <c r="L2447" s="7">
        <v>0.4</v>
      </c>
    </row>
    <row r="2448" spans="1:12" x14ac:dyDescent="0.25">
      <c r="A2448" s="2" t="s">
        <v>12</v>
      </c>
      <c r="B2448" s="2">
        <v>1185732</v>
      </c>
      <c r="C2448" s="3">
        <v>44539</v>
      </c>
      <c r="D2448" s="2" t="s">
        <v>43</v>
      </c>
      <c r="E2448" s="2" t="s">
        <v>87</v>
      </c>
      <c r="F2448" s="2" t="s">
        <v>88</v>
      </c>
      <c r="G2448" s="2" t="s">
        <v>19</v>
      </c>
      <c r="H2448" s="4">
        <v>0.75000000000000011</v>
      </c>
      <c r="I2448" s="5">
        <v>5250</v>
      </c>
      <c r="J2448" s="6">
        <v>3937.5000000000005</v>
      </c>
      <c r="K2448" s="6">
        <v>1378.125</v>
      </c>
      <c r="L2448" s="7">
        <v>0.35</v>
      </c>
    </row>
    <row r="2449" spans="1:12" x14ac:dyDescent="0.25">
      <c r="A2449" s="2" t="s">
        <v>12</v>
      </c>
      <c r="B2449" s="2">
        <v>1185732</v>
      </c>
      <c r="C2449" s="3">
        <v>44539</v>
      </c>
      <c r="D2449" s="2" t="s">
        <v>43</v>
      </c>
      <c r="E2449" s="2" t="s">
        <v>87</v>
      </c>
      <c r="F2449" s="2" t="s">
        <v>88</v>
      </c>
      <c r="G2449" s="2" t="s">
        <v>20</v>
      </c>
      <c r="H2449" s="4">
        <v>0.8</v>
      </c>
      <c r="I2449" s="5">
        <v>6250</v>
      </c>
      <c r="J2449" s="6">
        <v>5000</v>
      </c>
      <c r="K2449" s="6">
        <v>2500</v>
      </c>
      <c r="L2449" s="7">
        <v>0.5</v>
      </c>
    </row>
    <row r="2450" spans="1:12" x14ac:dyDescent="0.25">
      <c r="A2450" s="2" t="s">
        <v>12</v>
      </c>
      <c r="B2450" s="2">
        <v>1185732</v>
      </c>
      <c r="C2450" s="3">
        <v>44218</v>
      </c>
      <c r="D2450" s="2" t="s">
        <v>31</v>
      </c>
      <c r="E2450" s="2" t="s">
        <v>89</v>
      </c>
      <c r="F2450" s="2" t="s">
        <v>90</v>
      </c>
      <c r="G2450" s="2" t="s">
        <v>15</v>
      </c>
      <c r="H2450" s="4">
        <v>0.4</v>
      </c>
      <c r="I2450" s="5">
        <v>5000</v>
      </c>
      <c r="J2450" s="6">
        <v>2000</v>
      </c>
      <c r="K2450" s="6">
        <v>800</v>
      </c>
      <c r="L2450" s="7">
        <v>0.4</v>
      </c>
    </row>
    <row r="2451" spans="1:12" x14ac:dyDescent="0.25">
      <c r="A2451" s="2" t="s">
        <v>12</v>
      </c>
      <c r="B2451" s="2">
        <v>1185732</v>
      </c>
      <c r="C2451" s="3">
        <v>44218</v>
      </c>
      <c r="D2451" s="2" t="s">
        <v>31</v>
      </c>
      <c r="E2451" s="2" t="s">
        <v>89</v>
      </c>
      <c r="F2451" s="2" t="s">
        <v>90</v>
      </c>
      <c r="G2451" s="2" t="s">
        <v>16</v>
      </c>
      <c r="H2451" s="4">
        <v>0.4</v>
      </c>
      <c r="I2451" s="5">
        <v>3000</v>
      </c>
      <c r="J2451" s="6">
        <v>1200</v>
      </c>
      <c r="K2451" s="6">
        <v>420</v>
      </c>
      <c r="L2451" s="7">
        <v>0.35</v>
      </c>
    </row>
    <row r="2452" spans="1:12" x14ac:dyDescent="0.25">
      <c r="A2452" s="2" t="s">
        <v>12</v>
      </c>
      <c r="B2452" s="2">
        <v>1185732</v>
      </c>
      <c r="C2452" s="3">
        <v>44218</v>
      </c>
      <c r="D2452" s="2" t="s">
        <v>31</v>
      </c>
      <c r="E2452" s="2" t="s">
        <v>89</v>
      </c>
      <c r="F2452" s="2" t="s">
        <v>90</v>
      </c>
      <c r="G2452" s="2" t="s">
        <v>17</v>
      </c>
      <c r="H2452" s="4">
        <v>0.30000000000000004</v>
      </c>
      <c r="I2452" s="5">
        <v>3000</v>
      </c>
      <c r="J2452" s="6">
        <v>900.00000000000011</v>
      </c>
      <c r="K2452" s="6">
        <v>360.00000000000006</v>
      </c>
      <c r="L2452" s="7">
        <v>0.4</v>
      </c>
    </row>
    <row r="2453" spans="1:12" x14ac:dyDescent="0.25">
      <c r="A2453" s="2" t="s">
        <v>12</v>
      </c>
      <c r="B2453" s="2">
        <v>1185732</v>
      </c>
      <c r="C2453" s="3">
        <v>44218</v>
      </c>
      <c r="D2453" s="2" t="s">
        <v>31</v>
      </c>
      <c r="E2453" s="2" t="s">
        <v>89</v>
      </c>
      <c r="F2453" s="2" t="s">
        <v>90</v>
      </c>
      <c r="G2453" s="2" t="s">
        <v>18</v>
      </c>
      <c r="H2453" s="4">
        <v>0.35000000000000003</v>
      </c>
      <c r="I2453" s="5">
        <v>1500</v>
      </c>
      <c r="J2453" s="6">
        <v>525</v>
      </c>
      <c r="K2453" s="6">
        <v>210</v>
      </c>
      <c r="L2453" s="7">
        <v>0.4</v>
      </c>
    </row>
    <row r="2454" spans="1:12" x14ac:dyDescent="0.25">
      <c r="A2454" s="2" t="s">
        <v>12</v>
      </c>
      <c r="B2454" s="2">
        <v>1185732</v>
      </c>
      <c r="C2454" s="3">
        <v>44218</v>
      </c>
      <c r="D2454" s="2" t="s">
        <v>31</v>
      </c>
      <c r="E2454" s="2" t="s">
        <v>89</v>
      </c>
      <c r="F2454" s="2" t="s">
        <v>90</v>
      </c>
      <c r="G2454" s="2" t="s">
        <v>19</v>
      </c>
      <c r="H2454" s="4">
        <v>0.49999999999999994</v>
      </c>
      <c r="I2454" s="5">
        <v>2000</v>
      </c>
      <c r="J2454" s="6">
        <v>999.99999999999989</v>
      </c>
      <c r="K2454" s="6">
        <v>349.99999999999994</v>
      </c>
      <c r="L2454" s="7">
        <v>0.35</v>
      </c>
    </row>
    <row r="2455" spans="1:12" x14ac:dyDescent="0.25">
      <c r="A2455" s="2" t="s">
        <v>12</v>
      </c>
      <c r="B2455" s="2">
        <v>1185732</v>
      </c>
      <c r="C2455" s="3">
        <v>44218</v>
      </c>
      <c r="D2455" s="2" t="s">
        <v>31</v>
      </c>
      <c r="E2455" s="2" t="s">
        <v>89</v>
      </c>
      <c r="F2455" s="2" t="s">
        <v>90</v>
      </c>
      <c r="G2455" s="2" t="s">
        <v>20</v>
      </c>
      <c r="H2455" s="4">
        <v>0.4</v>
      </c>
      <c r="I2455" s="5">
        <v>3000</v>
      </c>
      <c r="J2455" s="6">
        <v>1200</v>
      </c>
      <c r="K2455" s="6">
        <v>480</v>
      </c>
      <c r="L2455" s="7">
        <v>0.4</v>
      </c>
    </row>
    <row r="2456" spans="1:12" x14ac:dyDescent="0.25">
      <c r="A2456" s="2" t="s">
        <v>12</v>
      </c>
      <c r="B2456" s="2">
        <v>1185732</v>
      </c>
      <c r="C2456" s="3">
        <v>44249</v>
      </c>
      <c r="D2456" s="2" t="s">
        <v>31</v>
      </c>
      <c r="E2456" s="2" t="s">
        <v>89</v>
      </c>
      <c r="F2456" s="2" t="s">
        <v>90</v>
      </c>
      <c r="G2456" s="2" t="s">
        <v>15</v>
      </c>
      <c r="H2456" s="4">
        <v>0.4</v>
      </c>
      <c r="I2456" s="5">
        <v>5500</v>
      </c>
      <c r="J2456" s="6">
        <v>2200</v>
      </c>
      <c r="K2456" s="6">
        <v>880</v>
      </c>
      <c r="L2456" s="7">
        <v>0.4</v>
      </c>
    </row>
    <row r="2457" spans="1:12" x14ac:dyDescent="0.25">
      <c r="A2457" s="2" t="s">
        <v>12</v>
      </c>
      <c r="B2457" s="2">
        <v>1185732</v>
      </c>
      <c r="C2457" s="3">
        <v>44249</v>
      </c>
      <c r="D2457" s="2" t="s">
        <v>31</v>
      </c>
      <c r="E2457" s="2" t="s">
        <v>89</v>
      </c>
      <c r="F2457" s="2" t="s">
        <v>90</v>
      </c>
      <c r="G2457" s="2" t="s">
        <v>16</v>
      </c>
      <c r="H2457" s="4">
        <v>0.4</v>
      </c>
      <c r="I2457" s="5">
        <v>2000</v>
      </c>
      <c r="J2457" s="6">
        <v>800</v>
      </c>
      <c r="K2457" s="6">
        <v>280</v>
      </c>
      <c r="L2457" s="7">
        <v>0.35</v>
      </c>
    </row>
    <row r="2458" spans="1:12" x14ac:dyDescent="0.25">
      <c r="A2458" s="2" t="s">
        <v>12</v>
      </c>
      <c r="B2458" s="2">
        <v>1185732</v>
      </c>
      <c r="C2458" s="3">
        <v>44249</v>
      </c>
      <c r="D2458" s="2" t="s">
        <v>31</v>
      </c>
      <c r="E2458" s="2" t="s">
        <v>89</v>
      </c>
      <c r="F2458" s="2" t="s">
        <v>90</v>
      </c>
      <c r="G2458" s="2" t="s">
        <v>17</v>
      </c>
      <c r="H2458" s="4">
        <v>0.30000000000000004</v>
      </c>
      <c r="I2458" s="5">
        <v>2500</v>
      </c>
      <c r="J2458" s="6">
        <v>750.00000000000011</v>
      </c>
      <c r="K2458" s="6">
        <v>300.00000000000006</v>
      </c>
      <c r="L2458" s="7">
        <v>0.4</v>
      </c>
    </row>
    <row r="2459" spans="1:12" x14ac:dyDescent="0.25">
      <c r="A2459" s="2" t="s">
        <v>12</v>
      </c>
      <c r="B2459" s="2">
        <v>1185732</v>
      </c>
      <c r="C2459" s="3">
        <v>44249</v>
      </c>
      <c r="D2459" s="2" t="s">
        <v>31</v>
      </c>
      <c r="E2459" s="2" t="s">
        <v>89</v>
      </c>
      <c r="F2459" s="2" t="s">
        <v>90</v>
      </c>
      <c r="G2459" s="2" t="s">
        <v>18</v>
      </c>
      <c r="H2459" s="4">
        <v>0.35000000000000003</v>
      </c>
      <c r="I2459" s="5">
        <v>1250</v>
      </c>
      <c r="J2459" s="6">
        <v>437.50000000000006</v>
      </c>
      <c r="K2459" s="6">
        <v>175.00000000000003</v>
      </c>
      <c r="L2459" s="7">
        <v>0.4</v>
      </c>
    </row>
    <row r="2460" spans="1:12" x14ac:dyDescent="0.25">
      <c r="A2460" s="2" t="s">
        <v>12</v>
      </c>
      <c r="B2460" s="2">
        <v>1185732</v>
      </c>
      <c r="C2460" s="3">
        <v>44249</v>
      </c>
      <c r="D2460" s="2" t="s">
        <v>31</v>
      </c>
      <c r="E2460" s="2" t="s">
        <v>89</v>
      </c>
      <c r="F2460" s="2" t="s">
        <v>90</v>
      </c>
      <c r="G2460" s="2" t="s">
        <v>19</v>
      </c>
      <c r="H2460" s="4">
        <v>0.49999999999999994</v>
      </c>
      <c r="I2460" s="5">
        <v>2000</v>
      </c>
      <c r="J2460" s="6">
        <v>999.99999999999989</v>
      </c>
      <c r="K2460" s="6">
        <v>349.99999999999994</v>
      </c>
      <c r="L2460" s="7">
        <v>0.35</v>
      </c>
    </row>
    <row r="2461" spans="1:12" x14ac:dyDescent="0.25">
      <c r="A2461" s="2" t="s">
        <v>12</v>
      </c>
      <c r="B2461" s="2">
        <v>1185732</v>
      </c>
      <c r="C2461" s="3">
        <v>44249</v>
      </c>
      <c r="D2461" s="2" t="s">
        <v>31</v>
      </c>
      <c r="E2461" s="2" t="s">
        <v>89</v>
      </c>
      <c r="F2461" s="2" t="s">
        <v>90</v>
      </c>
      <c r="G2461" s="2" t="s">
        <v>20</v>
      </c>
      <c r="H2461" s="4">
        <v>0.4</v>
      </c>
      <c r="I2461" s="5">
        <v>3000</v>
      </c>
      <c r="J2461" s="6">
        <v>1200</v>
      </c>
      <c r="K2461" s="6">
        <v>480</v>
      </c>
      <c r="L2461" s="7">
        <v>0.4</v>
      </c>
    </row>
    <row r="2462" spans="1:12" x14ac:dyDescent="0.25">
      <c r="A2462" s="2" t="s">
        <v>12</v>
      </c>
      <c r="B2462" s="2">
        <v>1185732</v>
      </c>
      <c r="C2462" s="3">
        <v>44276</v>
      </c>
      <c r="D2462" s="2" t="s">
        <v>31</v>
      </c>
      <c r="E2462" s="2" t="s">
        <v>89</v>
      </c>
      <c r="F2462" s="2" t="s">
        <v>90</v>
      </c>
      <c r="G2462" s="2" t="s">
        <v>15</v>
      </c>
      <c r="H2462" s="4">
        <v>0.45</v>
      </c>
      <c r="I2462" s="5">
        <v>5200</v>
      </c>
      <c r="J2462" s="6">
        <v>2340</v>
      </c>
      <c r="K2462" s="6">
        <v>936</v>
      </c>
      <c r="L2462" s="7">
        <v>0.4</v>
      </c>
    </row>
    <row r="2463" spans="1:12" x14ac:dyDescent="0.25">
      <c r="A2463" s="2" t="s">
        <v>12</v>
      </c>
      <c r="B2463" s="2">
        <v>1185732</v>
      </c>
      <c r="C2463" s="3">
        <v>44276</v>
      </c>
      <c r="D2463" s="2" t="s">
        <v>31</v>
      </c>
      <c r="E2463" s="2" t="s">
        <v>89</v>
      </c>
      <c r="F2463" s="2" t="s">
        <v>90</v>
      </c>
      <c r="G2463" s="2" t="s">
        <v>16</v>
      </c>
      <c r="H2463" s="4">
        <v>0.45</v>
      </c>
      <c r="I2463" s="5">
        <v>2250</v>
      </c>
      <c r="J2463" s="6">
        <v>1012.5</v>
      </c>
      <c r="K2463" s="6">
        <v>354.375</v>
      </c>
      <c r="L2463" s="7">
        <v>0.35</v>
      </c>
    </row>
    <row r="2464" spans="1:12" x14ac:dyDescent="0.25">
      <c r="A2464" s="2" t="s">
        <v>12</v>
      </c>
      <c r="B2464" s="2">
        <v>1185732</v>
      </c>
      <c r="C2464" s="3">
        <v>44276</v>
      </c>
      <c r="D2464" s="2" t="s">
        <v>31</v>
      </c>
      <c r="E2464" s="2" t="s">
        <v>89</v>
      </c>
      <c r="F2464" s="2" t="s">
        <v>90</v>
      </c>
      <c r="G2464" s="2" t="s">
        <v>17</v>
      </c>
      <c r="H2464" s="4">
        <v>0.35000000000000003</v>
      </c>
      <c r="I2464" s="5">
        <v>2500</v>
      </c>
      <c r="J2464" s="6">
        <v>875.00000000000011</v>
      </c>
      <c r="K2464" s="6">
        <v>350.00000000000006</v>
      </c>
      <c r="L2464" s="7">
        <v>0.4</v>
      </c>
    </row>
    <row r="2465" spans="1:12" x14ac:dyDescent="0.25">
      <c r="A2465" s="2" t="s">
        <v>12</v>
      </c>
      <c r="B2465" s="2">
        <v>1185732</v>
      </c>
      <c r="C2465" s="3">
        <v>44276</v>
      </c>
      <c r="D2465" s="2" t="s">
        <v>31</v>
      </c>
      <c r="E2465" s="2" t="s">
        <v>89</v>
      </c>
      <c r="F2465" s="2" t="s">
        <v>90</v>
      </c>
      <c r="G2465" s="2" t="s">
        <v>18</v>
      </c>
      <c r="H2465" s="4">
        <v>0.4</v>
      </c>
      <c r="I2465" s="5">
        <v>1000</v>
      </c>
      <c r="J2465" s="6">
        <v>400</v>
      </c>
      <c r="K2465" s="6">
        <v>160</v>
      </c>
      <c r="L2465" s="7">
        <v>0.4</v>
      </c>
    </row>
    <row r="2466" spans="1:12" x14ac:dyDescent="0.25">
      <c r="A2466" s="2" t="s">
        <v>12</v>
      </c>
      <c r="B2466" s="2">
        <v>1185732</v>
      </c>
      <c r="C2466" s="3">
        <v>44276</v>
      </c>
      <c r="D2466" s="2" t="s">
        <v>31</v>
      </c>
      <c r="E2466" s="2" t="s">
        <v>89</v>
      </c>
      <c r="F2466" s="2" t="s">
        <v>90</v>
      </c>
      <c r="G2466" s="2" t="s">
        <v>19</v>
      </c>
      <c r="H2466" s="4">
        <v>0.54999999999999993</v>
      </c>
      <c r="I2466" s="5">
        <v>1500</v>
      </c>
      <c r="J2466" s="6">
        <v>824.99999999999989</v>
      </c>
      <c r="K2466" s="6">
        <v>288.74999999999994</v>
      </c>
      <c r="L2466" s="7">
        <v>0.35</v>
      </c>
    </row>
    <row r="2467" spans="1:12" x14ac:dyDescent="0.25">
      <c r="A2467" s="2" t="s">
        <v>12</v>
      </c>
      <c r="B2467" s="2">
        <v>1185732</v>
      </c>
      <c r="C2467" s="3">
        <v>44276</v>
      </c>
      <c r="D2467" s="2" t="s">
        <v>31</v>
      </c>
      <c r="E2467" s="2" t="s">
        <v>89</v>
      </c>
      <c r="F2467" s="2" t="s">
        <v>90</v>
      </c>
      <c r="G2467" s="2" t="s">
        <v>20</v>
      </c>
      <c r="H2467" s="4">
        <v>0.45</v>
      </c>
      <c r="I2467" s="5">
        <v>2500</v>
      </c>
      <c r="J2467" s="6">
        <v>1125</v>
      </c>
      <c r="K2467" s="6">
        <v>450</v>
      </c>
      <c r="L2467" s="7">
        <v>0.4</v>
      </c>
    </row>
    <row r="2468" spans="1:12" x14ac:dyDescent="0.25">
      <c r="A2468" s="2" t="s">
        <v>12</v>
      </c>
      <c r="B2468" s="2">
        <v>1185732</v>
      </c>
      <c r="C2468" s="3">
        <v>44308</v>
      </c>
      <c r="D2468" s="2" t="s">
        <v>31</v>
      </c>
      <c r="E2468" s="2" t="s">
        <v>89</v>
      </c>
      <c r="F2468" s="2" t="s">
        <v>90</v>
      </c>
      <c r="G2468" s="2" t="s">
        <v>15</v>
      </c>
      <c r="H2468" s="4">
        <v>0.45</v>
      </c>
      <c r="I2468" s="5">
        <v>4750</v>
      </c>
      <c r="J2468" s="6">
        <v>2137.5</v>
      </c>
      <c r="K2468" s="6">
        <v>855</v>
      </c>
      <c r="L2468" s="7">
        <v>0.4</v>
      </c>
    </row>
    <row r="2469" spans="1:12" x14ac:dyDescent="0.25">
      <c r="A2469" s="2" t="s">
        <v>12</v>
      </c>
      <c r="B2469" s="2">
        <v>1185732</v>
      </c>
      <c r="C2469" s="3">
        <v>44308</v>
      </c>
      <c r="D2469" s="2" t="s">
        <v>31</v>
      </c>
      <c r="E2469" s="2" t="s">
        <v>89</v>
      </c>
      <c r="F2469" s="2" t="s">
        <v>90</v>
      </c>
      <c r="G2469" s="2" t="s">
        <v>16</v>
      </c>
      <c r="H2469" s="4">
        <v>0.45</v>
      </c>
      <c r="I2469" s="5">
        <v>1750</v>
      </c>
      <c r="J2469" s="6">
        <v>787.5</v>
      </c>
      <c r="K2469" s="6">
        <v>275.625</v>
      </c>
      <c r="L2469" s="7">
        <v>0.35</v>
      </c>
    </row>
    <row r="2470" spans="1:12" x14ac:dyDescent="0.25">
      <c r="A2470" s="2" t="s">
        <v>12</v>
      </c>
      <c r="B2470" s="2">
        <v>1185732</v>
      </c>
      <c r="C2470" s="3">
        <v>44308</v>
      </c>
      <c r="D2470" s="2" t="s">
        <v>31</v>
      </c>
      <c r="E2470" s="2" t="s">
        <v>89</v>
      </c>
      <c r="F2470" s="2" t="s">
        <v>90</v>
      </c>
      <c r="G2470" s="2" t="s">
        <v>17</v>
      </c>
      <c r="H2470" s="4">
        <v>0.4</v>
      </c>
      <c r="I2470" s="5">
        <v>1750</v>
      </c>
      <c r="J2470" s="6">
        <v>700</v>
      </c>
      <c r="K2470" s="6">
        <v>280</v>
      </c>
      <c r="L2470" s="7">
        <v>0.4</v>
      </c>
    </row>
    <row r="2471" spans="1:12" x14ac:dyDescent="0.25">
      <c r="A2471" s="2" t="s">
        <v>12</v>
      </c>
      <c r="B2471" s="2">
        <v>1185732</v>
      </c>
      <c r="C2471" s="3">
        <v>44308</v>
      </c>
      <c r="D2471" s="2" t="s">
        <v>31</v>
      </c>
      <c r="E2471" s="2" t="s">
        <v>89</v>
      </c>
      <c r="F2471" s="2" t="s">
        <v>90</v>
      </c>
      <c r="G2471" s="2" t="s">
        <v>18</v>
      </c>
      <c r="H2471" s="4">
        <v>0.45</v>
      </c>
      <c r="I2471" s="5">
        <v>1000</v>
      </c>
      <c r="J2471" s="6">
        <v>450</v>
      </c>
      <c r="K2471" s="6">
        <v>180</v>
      </c>
      <c r="L2471" s="7">
        <v>0.4</v>
      </c>
    </row>
    <row r="2472" spans="1:12" x14ac:dyDescent="0.25">
      <c r="A2472" s="2" t="s">
        <v>12</v>
      </c>
      <c r="B2472" s="2">
        <v>1185732</v>
      </c>
      <c r="C2472" s="3">
        <v>44308</v>
      </c>
      <c r="D2472" s="2" t="s">
        <v>31</v>
      </c>
      <c r="E2472" s="2" t="s">
        <v>89</v>
      </c>
      <c r="F2472" s="2" t="s">
        <v>90</v>
      </c>
      <c r="G2472" s="2" t="s">
        <v>19</v>
      </c>
      <c r="H2472" s="4">
        <v>0.5</v>
      </c>
      <c r="I2472" s="5">
        <v>1250</v>
      </c>
      <c r="J2472" s="6">
        <v>625</v>
      </c>
      <c r="K2472" s="6">
        <v>218.75</v>
      </c>
      <c r="L2472" s="7">
        <v>0.35</v>
      </c>
    </row>
    <row r="2473" spans="1:12" x14ac:dyDescent="0.25">
      <c r="A2473" s="2" t="s">
        <v>12</v>
      </c>
      <c r="B2473" s="2">
        <v>1185732</v>
      </c>
      <c r="C2473" s="3">
        <v>44308</v>
      </c>
      <c r="D2473" s="2" t="s">
        <v>31</v>
      </c>
      <c r="E2473" s="2" t="s">
        <v>89</v>
      </c>
      <c r="F2473" s="2" t="s">
        <v>90</v>
      </c>
      <c r="G2473" s="2" t="s">
        <v>20</v>
      </c>
      <c r="H2473" s="4">
        <v>0.4</v>
      </c>
      <c r="I2473" s="5">
        <v>2500</v>
      </c>
      <c r="J2473" s="6">
        <v>1000</v>
      </c>
      <c r="K2473" s="6">
        <v>400</v>
      </c>
      <c r="L2473" s="7">
        <v>0.4</v>
      </c>
    </row>
    <row r="2474" spans="1:12" x14ac:dyDescent="0.25">
      <c r="A2474" s="2" t="s">
        <v>12</v>
      </c>
      <c r="B2474" s="2">
        <v>1185732</v>
      </c>
      <c r="C2474" s="3">
        <v>44339</v>
      </c>
      <c r="D2474" s="2" t="s">
        <v>31</v>
      </c>
      <c r="E2474" s="2" t="s">
        <v>89</v>
      </c>
      <c r="F2474" s="2" t="s">
        <v>90</v>
      </c>
      <c r="G2474" s="2" t="s">
        <v>15</v>
      </c>
      <c r="H2474" s="4">
        <v>0.5</v>
      </c>
      <c r="I2474" s="5">
        <v>5200</v>
      </c>
      <c r="J2474" s="6">
        <v>2600</v>
      </c>
      <c r="K2474" s="6">
        <v>1040</v>
      </c>
      <c r="L2474" s="7">
        <v>0.4</v>
      </c>
    </row>
    <row r="2475" spans="1:12" x14ac:dyDescent="0.25">
      <c r="A2475" s="2" t="s">
        <v>12</v>
      </c>
      <c r="B2475" s="2">
        <v>1185732</v>
      </c>
      <c r="C2475" s="3">
        <v>44339</v>
      </c>
      <c r="D2475" s="2" t="s">
        <v>31</v>
      </c>
      <c r="E2475" s="2" t="s">
        <v>89</v>
      </c>
      <c r="F2475" s="2" t="s">
        <v>90</v>
      </c>
      <c r="G2475" s="2" t="s">
        <v>16</v>
      </c>
      <c r="H2475" s="4">
        <v>0.45000000000000007</v>
      </c>
      <c r="I2475" s="5">
        <v>2250</v>
      </c>
      <c r="J2475" s="6">
        <v>1012.5000000000001</v>
      </c>
      <c r="K2475" s="6">
        <v>354.375</v>
      </c>
      <c r="L2475" s="7">
        <v>0.35</v>
      </c>
    </row>
    <row r="2476" spans="1:12" x14ac:dyDescent="0.25">
      <c r="A2476" s="2" t="s">
        <v>12</v>
      </c>
      <c r="B2476" s="2">
        <v>1185732</v>
      </c>
      <c r="C2476" s="3">
        <v>44339</v>
      </c>
      <c r="D2476" s="2" t="s">
        <v>31</v>
      </c>
      <c r="E2476" s="2" t="s">
        <v>89</v>
      </c>
      <c r="F2476" s="2" t="s">
        <v>90</v>
      </c>
      <c r="G2476" s="2" t="s">
        <v>17</v>
      </c>
      <c r="H2476" s="4">
        <v>0.4</v>
      </c>
      <c r="I2476" s="5">
        <v>2000</v>
      </c>
      <c r="J2476" s="6">
        <v>800</v>
      </c>
      <c r="K2476" s="6">
        <v>320</v>
      </c>
      <c r="L2476" s="7">
        <v>0.4</v>
      </c>
    </row>
    <row r="2477" spans="1:12" x14ac:dyDescent="0.25">
      <c r="A2477" s="2" t="s">
        <v>12</v>
      </c>
      <c r="B2477" s="2">
        <v>1185732</v>
      </c>
      <c r="C2477" s="3">
        <v>44339</v>
      </c>
      <c r="D2477" s="2" t="s">
        <v>31</v>
      </c>
      <c r="E2477" s="2" t="s">
        <v>89</v>
      </c>
      <c r="F2477" s="2" t="s">
        <v>90</v>
      </c>
      <c r="G2477" s="2" t="s">
        <v>18</v>
      </c>
      <c r="H2477" s="4">
        <v>0.4</v>
      </c>
      <c r="I2477" s="5">
        <v>1250</v>
      </c>
      <c r="J2477" s="6">
        <v>500</v>
      </c>
      <c r="K2477" s="6">
        <v>200</v>
      </c>
      <c r="L2477" s="7">
        <v>0.4</v>
      </c>
    </row>
    <row r="2478" spans="1:12" x14ac:dyDescent="0.25">
      <c r="A2478" s="2" t="s">
        <v>12</v>
      </c>
      <c r="B2478" s="2">
        <v>1185732</v>
      </c>
      <c r="C2478" s="3">
        <v>44339</v>
      </c>
      <c r="D2478" s="2" t="s">
        <v>31</v>
      </c>
      <c r="E2478" s="2" t="s">
        <v>89</v>
      </c>
      <c r="F2478" s="2" t="s">
        <v>90</v>
      </c>
      <c r="G2478" s="2" t="s">
        <v>19</v>
      </c>
      <c r="H2478" s="4">
        <v>0.5</v>
      </c>
      <c r="I2478" s="5">
        <v>1500</v>
      </c>
      <c r="J2478" s="6">
        <v>750</v>
      </c>
      <c r="K2478" s="6">
        <v>262.5</v>
      </c>
      <c r="L2478" s="7">
        <v>0.35</v>
      </c>
    </row>
    <row r="2479" spans="1:12" x14ac:dyDescent="0.25">
      <c r="A2479" s="2" t="s">
        <v>12</v>
      </c>
      <c r="B2479" s="2">
        <v>1185732</v>
      </c>
      <c r="C2479" s="3">
        <v>44339</v>
      </c>
      <c r="D2479" s="2" t="s">
        <v>31</v>
      </c>
      <c r="E2479" s="2" t="s">
        <v>89</v>
      </c>
      <c r="F2479" s="2" t="s">
        <v>90</v>
      </c>
      <c r="G2479" s="2" t="s">
        <v>20</v>
      </c>
      <c r="H2479" s="4">
        <v>0.55000000000000004</v>
      </c>
      <c r="I2479" s="5">
        <v>2750</v>
      </c>
      <c r="J2479" s="6">
        <v>1512.5000000000002</v>
      </c>
      <c r="K2479" s="6">
        <v>605.00000000000011</v>
      </c>
      <c r="L2479" s="7">
        <v>0.4</v>
      </c>
    </row>
    <row r="2480" spans="1:12" x14ac:dyDescent="0.25">
      <c r="A2480" s="2" t="s">
        <v>12</v>
      </c>
      <c r="B2480" s="2">
        <v>1185732</v>
      </c>
      <c r="C2480" s="3">
        <v>44369</v>
      </c>
      <c r="D2480" s="2" t="s">
        <v>31</v>
      </c>
      <c r="E2480" s="2" t="s">
        <v>89</v>
      </c>
      <c r="F2480" s="2" t="s">
        <v>90</v>
      </c>
      <c r="G2480" s="2" t="s">
        <v>15</v>
      </c>
      <c r="H2480" s="4">
        <v>0.4</v>
      </c>
      <c r="I2480" s="5">
        <v>5250</v>
      </c>
      <c r="J2480" s="6">
        <v>2100</v>
      </c>
      <c r="K2480" s="6">
        <v>840</v>
      </c>
      <c r="L2480" s="7">
        <v>0.4</v>
      </c>
    </row>
    <row r="2481" spans="1:12" x14ac:dyDescent="0.25">
      <c r="A2481" s="2" t="s">
        <v>12</v>
      </c>
      <c r="B2481" s="2">
        <v>1185732</v>
      </c>
      <c r="C2481" s="3">
        <v>44369</v>
      </c>
      <c r="D2481" s="2" t="s">
        <v>31</v>
      </c>
      <c r="E2481" s="2" t="s">
        <v>89</v>
      </c>
      <c r="F2481" s="2" t="s">
        <v>90</v>
      </c>
      <c r="G2481" s="2" t="s">
        <v>16</v>
      </c>
      <c r="H2481" s="4">
        <v>0.35000000000000009</v>
      </c>
      <c r="I2481" s="5">
        <v>2750</v>
      </c>
      <c r="J2481" s="6">
        <v>962.50000000000023</v>
      </c>
      <c r="K2481" s="6">
        <v>336.87500000000006</v>
      </c>
      <c r="L2481" s="7">
        <v>0.35</v>
      </c>
    </row>
    <row r="2482" spans="1:12" x14ac:dyDescent="0.25">
      <c r="A2482" s="2" t="s">
        <v>12</v>
      </c>
      <c r="B2482" s="2">
        <v>1185732</v>
      </c>
      <c r="C2482" s="3">
        <v>44369</v>
      </c>
      <c r="D2482" s="2" t="s">
        <v>31</v>
      </c>
      <c r="E2482" s="2" t="s">
        <v>89</v>
      </c>
      <c r="F2482" s="2" t="s">
        <v>90</v>
      </c>
      <c r="G2482" s="2" t="s">
        <v>17</v>
      </c>
      <c r="H2482" s="4">
        <v>0.30000000000000004</v>
      </c>
      <c r="I2482" s="5">
        <v>2250</v>
      </c>
      <c r="J2482" s="6">
        <v>675.00000000000011</v>
      </c>
      <c r="K2482" s="6">
        <v>270.00000000000006</v>
      </c>
      <c r="L2482" s="7">
        <v>0.4</v>
      </c>
    </row>
    <row r="2483" spans="1:12" x14ac:dyDescent="0.25">
      <c r="A2483" s="2" t="s">
        <v>12</v>
      </c>
      <c r="B2483" s="2">
        <v>1185732</v>
      </c>
      <c r="C2483" s="3">
        <v>44369</v>
      </c>
      <c r="D2483" s="2" t="s">
        <v>31</v>
      </c>
      <c r="E2483" s="2" t="s">
        <v>89</v>
      </c>
      <c r="F2483" s="2" t="s">
        <v>90</v>
      </c>
      <c r="G2483" s="2" t="s">
        <v>18</v>
      </c>
      <c r="H2483" s="4">
        <v>0.30000000000000004</v>
      </c>
      <c r="I2483" s="5">
        <v>2000</v>
      </c>
      <c r="J2483" s="6">
        <v>600.00000000000011</v>
      </c>
      <c r="K2483" s="6">
        <v>240.00000000000006</v>
      </c>
      <c r="L2483" s="7">
        <v>0.4</v>
      </c>
    </row>
    <row r="2484" spans="1:12" x14ac:dyDescent="0.25">
      <c r="A2484" s="2" t="s">
        <v>12</v>
      </c>
      <c r="B2484" s="2">
        <v>1185732</v>
      </c>
      <c r="C2484" s="3">
        <v>44369</v>
      </c>
      <c r="D2484" s="2" t="s">
        <v>31</v>
      </c>
      <c r="E2484" s="2" t="s">
        <v>89</v>
      </c>
      <c r="F2484" s="2" t="s">
        <v>90</v>
      </c>
      <c r="G2484" s="2" t="s">
        <v>19</v>
      </c>
      <c r="H2484" s="4">
        <v>0.5</v>
      </c>
      <c r="I2484" s="5">
        <v>2000</v>
      </c>
      <c r="J2484" s="6">
        <v>1000</v>
      </c>
      <c r="K2484" s="6">
        <v>350</v>
      </c>
      <c r="L2484" s="7">
        <v>0.35</v>
      </c>
    </row>
    <row r="2485" spans="1:12" x14ac:dyDescent="0.25">
      <c r="A2485" s="2" t="s">
        <v>12</v>
      </c>
      <c r="B2485" s="2">
        <v>1185732</v>
      </c>
      <c r="C2485" s="3">
        <v>44369</v>
      </c>
      <c r="D2485" s="2" t="s">
        <v>31</v>
      </c>
      <c r="E2485" s="2" t="s">
        <v>89</v>
      </c>
      <c r="F2485" s="2" t="s">
        <v>90</v>
      </c>
      <c r="G2485" s="2" t="s">
        <v>20</v>
      </c>
      <c r="H2485" s="4">
        <v>0.55000000000000004</v>
      </c>
      <c r="I2485" s="5">
        <v>3750</v>
      </c>
      <c r="J2485" s="6">
        <v>2062.5</v>
      </c>
      <c r="K2485" s="6">
        <v>825</v>
      </c>
      <c r="L2485" s="7">
        <v>0.4</v>
      </c>
    </row>
    <row r="2486" spans="1:12" x14ac:dyDescent="0.25">
      <c r="A2486" s="2" t="s">
        <v>12</v>
      </c>
      <c r="B2486" s="2">
        <v>1185732</v>
      </c>
      <c r="C2486" s="3">
        <v>44398</v>
      </c>
      <c r="D2486" s="2" t="s">
        <v>31</v>
      </c>
      <c r="E2486" s="2" t="s">
        <v>89</v>
      </c>
      <c r="F2486" s="2" t="s">
        <v>90</v>
      </c>
      <c r="G2486" s="2" t="s">
        <v>15</v>
      </c>
      <c r="H2486" s="4">
        <v>0.5</v>
      </c>
      <c r="I2486" s="5">
        <v>6000</v>
      </c>
      <c r="J2486" s="6">
        <v>3000</v>
      </c>
      <c r="K2486" s="6">
        <v>1200</v>
      </c>
      <c r="L2486" s="7">
        <v>0.4</v>
      </c>
    </row>
    <row r="2487" spans="1:12" x14ac:dyDescent="0.25">
      <c r="A2487" s="2" t="s">
        <v>12</v>
      </c>
      <c r="B2487" s="2">
        <v>1185732</v>
      </c>
      <c r="C2487" s="3">
        <v>44398</v>
      </c>
      <c r="D2487" s="2" t="s">
        <v>31</v>
      </c>
      <c r="E2487" s="2" t="s">
        <v>89</v>
      </c>
      <c r="F2487" s="2" t="s">
        <v>90</v>
      </c>
      <c r="G2487" s="2" t="s">
        <v>16</v>
      </c>
      <c r="H2487" s="4">
        <v>0.45000000000000007</v>
      </c>
      <c r="I2487" s="5">
        <v>3500</v>
      </c>
      <c r="J2487" s="6">
        <v>1575.0000000000002</v>
      </c>
      <c r="K2487" s="6">
        <v>551.25</v>
      </c>
      <c r="L2487" s="7">
        <v>0.35</v>
      </c>
    </row>
    <row r="2488" spans="1:12" x14ac:dyDescent="0.25">
      <c r="A2488" s="2" t="s">
        <v>12</v>
      </c>
      <c r="B2488" s="2">
        <v>1185732</v>
      </c>
      <c r="C2488" s="3">
        <v>44398</v>
      </c>
      <c r="D2488" s="2" t="s">
        <v>31</v>
      </c>
      <c r="E2488" s="2" t="s">
        <v>89</v>
      </c>
      <c r="F2488" s="2" t="s">
        <v>90</v>
      </c>
      <c r="G2488" s="2" t="s">
        <v>17</v>
      </c>
      <c r="H2488" s="4">
        <v>0.4</v>
      </c>
      <c r="I2488" s="5">
        <v>2750</v>
      </c>
      <c r="J2488" s="6">
        <v>1100</v>
      </c>
      <c r="K2488" s="6">
        <v>440</v>
      </c>
      <c r="L2488" s="7">
        <v>0.4</v>
      </c>
    </row>
    <row r="2489" spans="1:12" x14ac:dyDescent="0.25">
      <c r="A2489" s="2" t="s">
        <v>12</v>
      </c>
      <c r="B2489" s="2">
        <v>1185732</v>
      </c>
      <c r="C2489" s="3">
        <v>44398</v>
      </c>
      <c r="D2489" s="2" t="s">
        <v>31</v>
      </c>
      <c r="E2489" s="2" t="s">
        <v>89</v>
      </c>
      <c r="F2489" s="2" t="s">
        <v>90</v>
      </c>
      <c r="G2489" s="2" t="s">
        <v>18</v>
      </c>
      <c r="H2489" s="4">
        <v>0.4</v>
      </c>
      <c r="I2489" s="5">
        <v>2250</v>
      </c>
      <c r="J2489" s="6">
        <v>900</v>
      </c>
      <c r="K2489" s="6">
        <v>360</v>
      </c>
      <c r="L2489" s="7">
        <v>0.4</v>
      </c>
    </row>
    <row r="2490" spans="1:12" x14ac:dyDescent="0.25">
      <c r="A2490" s="2" t="s">
        <v>12</v>
      </c>
      <c r="B2490" s="2">
        <v>1185732</v>
      </c>
      <c r="C2490" s="3">
        <v>44398</v>
      </c>
      <c r="D2490" s="2" t="s">
        <v>31</v>
      </c>
      <c r="E2490" s="2" t="s">
        <v>89</v>
      </c>
      <c r="F2490" s="2" t="s">
        <v>90</v>
      </c>
      <c r="G2490" s="2" t="s">
        <v>19</v>
      </c>
      <c r="H2490" s="4">
        <v>0.5</v>
      </c>
      <c r="I2490" s="5">
        <v>2500</v>
      </c>
      <c r="J2490" s="6">
        <v>1250</v>
      </c>
      <c r="K2490" s="6">
        <v>437.5</v>
      </c>
      <c r="L2490" s="7">
        <v>0.35</v>
      </c>
    </row>
    <row r="2491" spans="1:12" x14ac:dyDescent="0.25">
      <c r="A2491" s="2" t="s">
        <v>12</v>
      </c>
      <c r="B2491" s="2">
        <v>1185732</v>
      </c>
      <c r="C2491" s="3">
        <v>44398</v>
      </c>
      <c r="D2491" s="2" t="s">
        <v>31</v>
      </c>
      <c r="E2491" s="2" t="s">
        <v>89</v>
      </c>
      <c r="F2491" s="2" t="s">
        <v>90</v>
      </c>
      <c r="G2491" s="2" t="s">
        <v>20</v>
      </c>
      <c r="H2491" s="4">
        <v>0.55000000000000004</v>
      </c>
      <c r="I2491" s="5">
        <v>4250</v>
      </c>
      <c r="J2491" s="6">
        <v>2337.5</v>
      </c>
      <c r="K2491" s="6">
        <v>935</v>
      </c>
      <c r="L2491" s="7">
        <v>0.4</v>
      </c>
    </row>
    <row r="2492" spans="1:12" x14ac:dyDescent="0.25">
      <c r="A2492" s="2" t="s">
        <v>12</v>
      </c>
      <c r="B2492" s="2">
        <v>1185732</v>
      </c>
      <c r="C2492" s="3">
        <v>44430</v>
      </c>
      <c r="D2492" s="2" t="s">
        <v>31</v>
      </c>
      <c r="E2492" s="2" t="s">
        <v>89</v>
      </c>
      <c r="F2492" s="2" t="s">
        <v>90</v>
      </c>
      <c r="G2492" s="2" t="s">
        <v>15</v>
      </c>
      <c r="H2492" s="4">
        <v>0.5</v>
      </c>
      <c r="I2492" s="5">
        <v>5750</v>
      </c>
      <c r="J2492" s="6">
        <v>2875</v>
      </c>
      <c r="K2492" s="6">
        <v>1150</v>
      </c>
      <c r="L2492" s="7">
        <v>0.4</v>
      </c>
    </row>
    <row r="2493" spans="1:12" x14ac:dyDescent="0.25">
      <c r="A2493" s="2" t="s">
        <v>12</v>
      </c>
      <c r="B2493" s="2">
        <v>1185732</v>
      </c>
      <c r="C2493" s="3">
        <v>44430</v>
      </c>
      <c r="D2493" s="2" t="s">
        <v>31</v>
      </c>
      <c r="E2493" s="2" t="s">
        <v>89</v>
      </c>
      <c r="F2493" s="2" t="s">
        <v>90</v>
      </c>
      <c r="G2493" s="2" t="s">
        <v>16</v>
      </c>
      <c r="H2493" s="4">
        <v>0.45000000000000007</v>
      </c>
      <c r="I2493" s="5">
        <v>3500</v>
      </c>
      <c r="J2493" s="6">
        <v>1575.0000000000002</v>
      </c>
      <c r="K2493" s="6">
        <v>551.25</v>
      </c>
      <c r="L2493" s="7">
        <v>0.35</v>
      </c>
    </row>
    <row r="2494" spans="1:12" x14ac:dyDescent="0.25">
      <c r="A2494" s="2" t="s">
        <v>12</v>
      </c>
      <c r="B2494" s="2">
        <v>1185732</v>
      </c>
      <c r="C2494" s="3">
        <v>44430</v>
      </c>
      <c r="D2494" s="2" t="s">
        <v>31</v>
      </c>
      <c r="E2494" s="2" t="s">
        <v>89</v>
      </c>
      <c r="F2494" s="2" t="s">
        <v>90</v>
      </c>
      <c r="G2494" s="2" t="s">
        <v>17</v>
      </c>
      <c r="H2494" s="4">
        <v>0.4</v>
      </c>
      <c r="I2494" s="5">
        <v>2750</v>
      </c>
      <c r="J2494" s="6">
        <v>1100</v>
      </c>
      <c r="K2494" s="6">
        <v>440</v>
      </c>
      <c r="L2494" s="7">
        <v>0.4</v>
      </c>
    </row>
    <row r="2495" spans="1:12" x14ac:dyDescent="0.25">
      <c r="A2495" s="2" t="s">
        <v>12</v>
      </c>
      <c r="B2495" s="2">
        <v>1185732</v>
      </c>
      <c r="C2495" s="3">
        <v>44430</v>
      </c>
      <c r="D2495" s="2" t="s">
        <v>31</v>
      </c>
      <c r="E2495" s="2" t="s">
        <v>89</v>
      </c>
      <c r="F2495" s="2" t="s">
        <v>90</v>
      </c>
      <c r="G2495" s="2" t="s">
        <v>18</v>
      </c>
      <c r="H2495" s="4">
        <v>0.4</v>
      </c>
      <c r="I2495" s="5">
        <v>2500</v>
      </c>
      <c r="J2495" s="6">
        <v>1000</v>
      </c>
      <c r="K2495" s="6">
        <v>400</v>
      </c>
      <c r="L2495" s="7">
        <v>0.4</v>
      </c>
    </row>
    <row r="2496" spans="1:12" x14ac:dyDescent="0.25">
      <c r="A2496" s="2" t="s">
        <v>12</v>
      </c>
      <c r="B2496" s="2">
        <v>1185732</v>
      </c>
      <c r="C2496" s="3">
        <v>44430</v>
      </c>
      <c r="D2496" s="2" t="s">
        <v>31</v>
      </c>
      <c r="E2496" s="2" t="s">
        <v>89</v>
      </c>
      <c r="F2496" s="2" t="s">
        <v>90</v>
      </c>
      <c r="G2496" s="2" t="s">
        <v>19</v>
      </c>
      <c r="H2496" s="4">
        <v>0.5</v>
      </c>
      <c r="I2496" s="5">
        <v>2250</v>
      </c>
      <c r="J2496" s="6">
        <v>1125</v>
      </c>
      <c r="K2496" s="6">
        <v>393.75</v>
      </c>
      <c r="L2496" s="7">
        <v>0.35</v>
      </c>
    </row>
    <row r="2497" spans="1:12" x14ac:dyDescent="0.25">
      <c r="A2497" s="2" t="s">
        <v>12</v>
      </c>
      <c r="B2497" s="2">
        <v>1185732</v>
      </c>
      <c r="C2497" s="3">
        <v>44430</v>
      </c>
      <c r="D2497" s="2" t="s">
        <v>31</v>
      </c>
      <c r="E2497" s="2" t="s">
        <v>89</v>
      </c>
      <c r="F2497" s="2" t="s">
        <v>90</v>
      </c>
      <c r="G2497" s="2" t="s">
        <v>20</v>
      </c>
      <c r="H2497" s="4">
        <v>0.55000000000000004</v>
      </c>
      <c r="I2497" s="5">
        <v>4000</v>
      </c>
      <c r="J2497" s="6">
        <v>2200</v>
      </c>
      <c r="K2497" s="6">
        <v>880</v>
      </c>
      <c r="L2497" s="7">
        <v>0.4</v>
      </c>
    </row>
    <row r="2498" spans="1:12" x14ac:dyDescent="0.25">
      <c r="A2498" s="2" t="s">
        <v>12</v>
      </c>
      <c r="B2498" s="2">
        <v>1185732</v>
      </c>
      <c r="C2498" s="3">
        <v>44462</v>
      </c>
      <c r="D2498" s="2" t="s">
        <v>31</v>
      </c>
      <c r="E2498" s="2" t="s">
        <v>89</v>
      </c>
      <c r="F2498" s="2" t="s">
        <v>90</v>
      </c>
      <c r="G2498" s="2" t="s">
        <v>15</v>
      </c>
      <c r="H2498" s="4">
        <v>0.5</v>
      </c>
      <c r="I2498" s="5">
        <v>5250</v>
      </c>
      <c r="J2498" s="6">
        <v>2625</v>
      </c>
      <c r="K2498" s="6">
        <v>1050</v>
      </c>
      <c r="L2498" s="7">
        <v>0.4</v>
      </c>
    </row>
    <row r="2499" spans="1:12" x14ac:dyDescent="0.25">
      <c r="A2499" s="2" t="s">
        <v>12</v>
      </c>
      <c r="B2499" s="2">
        <v>1185732</v>
      </c>
      <c r="C2499" s="3">
        <v>44462</v>
      </c>
      <c r="D2499" s="2" t="s">
        <v>31</v>
      </c>
      <c r="E2499" s="2" t="s">
        <v>89</v>
      </c>
      <c r="F2499" s="2" t="s">
        <v>90</v>
      </c>
      <c r="G2499" s="2" t="s">
        <v>16</v>
      </c>
      <c r="H2499" s="4">
        <v>0.45000000000000007</v>
      </c>
      <c r="I2499" s="5">
        <v>3250</v>
      </c>
      <c r="J2499" s="6">
        <v>1462.5000000000002</v>
      </c>
      <c r="K2499" s="6">
        <v>511.87500000000006</v>
      </c>
      <c r="L2499" s="7">
        <v>0.35</v>
      </c>
    </row>
    <row r="2500" spans="1:12" x14ac:dyDescent="0.25">
      <c r="A2500" s="2" t="s">
        <v>12</v>
      </c>
      <c r="B2500" s="2">
        <v>1185732</v>
      </c>
      <c r="C2500" s="3">
        <v>44462</v>
      </c>
      <c r="D2500" s="2" t="s">
        <v>31</v>
      </c>
      <c r="E2500" s="2" t="s">
        <v>89</v>
      </c>
      <c r="F2500" s="2" t="s">
        <v>90</v>
      </c>
      <c r="G2500" s="2" t="s">
        <v>17</v>
      </c>
      <c r="H2500" s="4">
        <v>0.35000000000000003</v>
      </c>
      <c r="I2500" s="5">
        <v>2250</v>
      </c>
      <c r="J2500" s="6">
        <v>787.50000000000011</v>
      </c>
      <c r="K2500" s="6">
        <v>315.00000000000006</v>
      </c>
      <c r="L2500" s="7">
        <v>0.4</v>
      </c>
    </row>
    <row r="2501" spans="1:12" x14ac:dyDescent="0.25">
      <c r="A2501" s="2" t="s">
        <v>12</v>
      </c>
      <c r="B2501" s="2">
        <v>1185732</v>
      </c>
      <c r="C2501" s="3">
        <v>44462</v>
      </c>
      <c r="D2501" s="2" t="s">
        <v>31</v>
      </c>
      <c r="E2501" s="2" t="s">
        <v>89</v>
      </c>
      <c r="F2501" s="2" t="s">
        <v>90</v>
      </c>
      <c r="G2501" s="2" t="s">
        <v>18</v>
      </c>
      <c r="H2501" s="4">
        <v>0.35000000000000003</v>
      </c>
      <c r="I2501" s="5">
        <v>2000</v>
      </c>
      <c r="J2501" s="6">
        <v>700.00000000000011</v>
      </c>
      <c r="K2501" s="6">
        <v>280.00000000000006</v>
      </c>
      <c r="L2501" s="7">
        <v>0.4</v>
      </c>
    </row>
    <row r="2502" spans="1:12" x14ac:dyDescent="0.25">
      <c r="A2502" s="2" t="s">
        <v>12</v>
      </c>
      <c r="B2502" s="2">
        <v>1185732</v>
      </c>
      <c r="C2502" s="3">
        <v>44462</v>
      </c>
      <c r="D2502" s="2" t="s">
        <v>31</v>
      </c>
      <c r="E2502" s="2" t="s">
        <v>89</v>
      </c>
      <c r="F2502" s="2" t="s">
        <v>90</v>
      </c>
      <c r="G2502" s="2" t="s">
        <v>19</v>
      </c>
      <c r="H2502" s="4">
        <v>0.45</v>
      </c>
      <c r="I2502" s="5">
        <v>2000</v>
      </c>
      <c r="J2502" s="6">
        <v>900</v>
      </c>
      <c r="K2502" s="6">
        <v>315</v>
      </c>
      <c r="L2502" s="7">
        <v>0.35</v>
      </c>
    </row>
    <row r="2503" spans="1:12" x14ac:dyDescent="0.25">
      <c r="A2503" s="2" t="s">
        <v>12</v>
      </c>
      <c r="B2503" s="2">
        <v>1185732</v>
      </c>
      <c r="C2503" s="3">
        <v>44462</v>
      </c>
      <c r="D2503" s="2" t="s">
        <v>31</v>
      </c>
      <c r="E2503" s="2" t="s">
        <v>89</v>
      </c>
      <c r="F2503" s="2" t="s">
        <v>90</v>
      </c>
      <c r="G2503" s="2" t="s">
        <v>20</v>
      </c>
      <c r="H2503" s="4">
        <v>0.5</v>
      </c>
      <c r="I2503" s="5">
        <v>2750</v>
      </c>
      <c r="J2503" s="6">
        <v>1375</v>
      </c>
      <c r="K2503" s="6">
        <v>550</v>
      </c>
      <c r="L2503" s="7">
        <v>0.4</v>
      </c>
    </row>
    <row r="2504" spans="1:12" x14ac:dyDescent="0.25">
      <c r="A2504" s="2" t="s">
        <v>12</v>
      </c>
      <c r="B2504" s="2">
        <v>1185732</v>
      </c>
      <c r="C2504" s="3">
        <v>44491</v>
      </c>
      <c r="D2504" s="2" t="s">
        <v>31</v>
      </c>
      <c r="E2504" s="2" t="s">
        <v>89</v>
      </c>
      <c r="F2504" s="2" t="s">
        <v>90</v>
      </c>
      <c r="G2504" s="2" t="s">
        <v>15</v>
      </c>
      <c r="H2504" s="4">
        <v>0.54999999999999993</v>
      </c>
      <c r="I2504" s="5">
        <v>4500</v>
      </c>
      <c r="J2504" s="6">
        <v>2474.9999999999995</v>
      </c>
      <c r="K2504" s="6">
        <v>989.99999999999989</v>
      </c>
      <c r="L2504" s="7">
        <v>0.4</v>
      </c>
    </row>
    <row r="2505" spans="1:12" x14ac:dyDescent="0.25">
      <c r="A2505" s="2" t="s">
        <v>12</v>
      </c>
      <c r="B2505" s="2">
        <v>1185732</v>
      </c>
      <c r="C2505" s="3">
        <v>44491</v>
      </c>
      <c r="D2505" s="2" t="s">
        <v>31</v>
      </c>
      <c r="E2505" s="2" t="s">
        <v>89</v>
      </c>
      <c r="F2505" s="2" t="s">
        <v>90</v>
      </c>
      <c r="G2505" s="2" t="s">
        <v>16</v>
      </c>
      <c r="H2505" s="4">
        <v>0.45</v>
      </c>
      <c r="I2505" s="5">
        <v>2750</v>
      </c>
      <c r="J2505" s="6">
        <v>1237.5</v>
      </c>
      <c r="K2505" s="6">
        <v>433.125</v>
      </c>
      <c r="L2505" s="7">
        <v>0.35</v>
      </c>
    </row>
    <row r="2506" spans="1:12" x14ac:dyDescent="0.25">
      <c r="A2506" s="2" t="s">
        <v>12</v>
      </c>
      <c r="B2506" s="2">
        <v>1185732</v>
      </c>
      <c r="C2506" s="3">
        <v>44491</v>
      </c>
      <c r="D2506" s="2" t="s">
        <v>31</v>
      </c>
      <c r="E2506" s="2" t="s">
        <v>89</v>
      </c>
      <c r="F2506" s="2" t="s">
        <v>90</v>
      </c>
      <c r="G2506" s="2" t="s">
        <v>17</v>
      </c>
      <c r="H2506" s="4">
        <v>0.45</v>
      </c>
      <c r="I2506" s="5">
        <v>1750</v>
      </c>
      <c r="J2506" s="6">
        <v>787.5</v>
      </c>
      <c r="K2506" s="6">
        <v>315</v>
      </c>
      <c r="L2506" s="7">
        <v>0.4</v>
      </c>
    </row>
    <row r="2507" spans="1:12" x14ac:dyDescent="0.25">
      <c r="A2507" s="2" t="s">
        <v>12</v>
      </c>
      <c r="B2507" s="2">
        <v>1185732</v>
      </c>
      <c r="C2507" s="3">
        <v>44491</v>
      </c>
      <c r="D2507" s="2" t="s">
        <v>31</v>
      </c>
      <c r="E2507" s="2" t="s">
        <v>89</v>
      </c>
      <c r="F2507" s="2" t="s">
        <v>90</v>
      </c>
      <c r="G2507" s="2" t="s">
        <v>18</v>
      </c>
      <c r="H2507" s="4">
        <v>0.45</v>
      </c>
      <c r="I2507" s="5">
        <v>1500</v>
      </c>
      <c r="J2507" s="6">
        <v>675</v>
      </c>
      <c r="K2507" s="6">
        <v>270</v>
      </c>
      <c r="L2507" s="7">
        <v>0.4</v>
      </c>
    </row>
    <row r="2508" spans="1:12" x14ac:dyDescent="0.25">
      <c r="A2508" s="2" t="s">
        <v>12</v>
      </c>
      <c r="B2508" s="2">
        <v>1185732</v>
      </c>
      <c r="C2508" s="3">
        <v>44491</v>
      </c>
      <c r="D2508" s="2" t="s">
        <v>31</v>
      </c>
      <c r="E2508" s="2" t="s">
        <v>89</v>
      </c>
      <c r="F2508" s="2" t="s">
        <v>90</v>
      </c>
      <c r="G2508" s="2" t="s">
        <v>19</v>
      </c>
      <c r="H2508" s="4">
        <v>0.54999999999999993</v>
      </c>
      <c r="I2508" s="5">
        <v>1500</v>
      </c>
      <c r="J2508" s="6">
        <v>824.99999999999989</v>
      </c>
      <c r="K2508" s="6">
        <v>288.74999999999994</v>
      </c>
      <c r="L2508" s="7">
        <v>0.35</v>
      </c>
    </row>
    <row r="2509" spans="1:12" x14ac:dyDescent="0.25">
      <c r="A2509" s="2" t="s">
        <v>12</v>
      </c>
      <c r="B2509" s="2">
        <v>1185732</v>
      </c>
      <c r="C2509" s="3">
        <v>44491</v>
      </c>
      <c r="D2509" s="2" t="s">
        <v>31</v>
      </c>
      <c r="E2509" s="2" t="s">
        <v>89</v>
      </c>
      <c r="F2509" s="2" t="s">
        <v>90</v>
      </c>
      <c r="G2509" s="2" t="s">
        <v>20</v>
      </c>
      <c r="H2509" s="4">
        <v>0.54999999999999993</v>
      </c>
      <c r="I2509" s="5">
        <v>2750</v>
      </c>
      <c r="J2509" s="6">
        <v>1512.4999999999998</v>
      </c>
      <c r="K2509" s="6">
        <v>604.99999999999989</v>
      </c>
      <c r="L2509" s="7">
        <v>0.4</v>
      </c>
    </row>
    <row r="2510" spans="1:12" x14ac:dyDescent="0.25">
      <c r="A2510" s="2" t="s">
        <v>12</v>
      </c>
      <c r="B2510" s="2">
        <v>1185732</v>
      </c>
      <c r="C2510" s="3">
        <v>44522</v>
      </c>
      <c r="D2510" s="2" t="s">
        <v>31</v>
      </c>
      <c r="E2510" s="2" t="s">
        <v>89</v>
      </c>
      <c r="F2510" s="2" t="s">
        <v>90</v>
      </c>
      <c r="G2510" s="2" t="s">
        <v>15</v>
      </c>
      <c r="H2510" s="4">
        <v>0.5</v>
      </c>
      <c r="I2510" s="5">
        <v>4250</v>
      </c>
      <c r="J2510" s="6">
        <v>2125</v>
      </c>
      <c r="K2510" s="6">
        <v>850</v>
      </c>
      <c r="L2510" s="7">
        <v>0.4</v>
      </c>
    </row>
    <row r="2511" spans="1:12" x14ac:dyDescent="0.25">
      <c r="A2511" s="2" t="s">
        <v>12</v>
      </c>
      <c r="B2511" s="2">
        <v>1185732</v>
      </c>
      <c r="C2511" s="3">
        <v>44522</v>
      </c>
      <c r="D2511" s="2" t="s">
        <v>31</v>
      </c>
      <c r="E2511" s="2" t="s">
        <v>89</v>
      </c>
      <c r="F2511" s="2" t="s">
        <v>90</v>
      </c>
      <c r="G2511" s="2" t="s">
        <v>16</v>
      </c>
      <c r="H2511" s="4">
        <v>0.4</v>
      </c>
      <c r="I2511" s="5">
        <v>2750</v>
      </c>
      <c r="J2511" s="6">
        <v>1100</v>
      </c>
      <c r="K2511" s="6">
        <v>385</v>
      </c>
      <c r="L2511" s="7">
        <v>0.35</v>
      </c>
    </row>
    <row r="2512" spans="1:12" x14ac:dyDescent="0.25">
      <c r="A2512" s="2" t="s">
        <v>12</v>
      </c>
      <c r="B2512" s="2">
        <v>1185732</v>
      </c>
      <c r="C2512" s="3">
        <v>44522</v>
      </c>
      <c r="D2512" s="2" t="s">
        <v>31</v>
      </c>
      <c r="E2512" s="2" t="s">
        <v>89</v>
      </c>
      <c r="F2512" s="2" t="s">
        <v>90</v>
      </c>
      <c r="G2512" s="2" t="s">
        <v>17</v>
      </c>
      <c r="H2512" s="4">
        <v>0.45</v>
      </c>
      <c r="I2512" s="5">
        <v>2200</v>
      </c>
      <c r="J2512" s="6">
        <v>990</v>
      </c>
      <c r="K2512" s="6">
        <v>396</v>
      </c>
      <c r="L2512" s="7">
        <v>0.4</v>
      </c>
    </row>
    <row r="2513" spans="1:12" x14ac:dyDescent="0.25">
      <c r="A2513" s="2" t="s">
        <v>12</v>
      </c>
      <c r="B2513" s="2">
        <v>1185732</v>
      </c>
      <c r="C2513" s="3">
        <v>44522</v>
      </c>
      <c r="D2513" s="2" t="s">
        <v>31</v>
      </c>
      <c r="E2513" s="2" t="s">
        <v>89</v>
      </c>
      <c r="F2513" s="2" t="s">
        <v>90</v>
      </c>
      <c r="G2513" s="2" t="s">
        <v>18</v>
      </c>
      <c r="H2513" s="4">
        <v>0.55000000000000004</v>
      </c>
      <c r="I2513" s="5">
        <v>2000</v>
      </c>
      <c r="J2513" s="6">
        <v>1100</v>
      </c>
      <c r="K2513" s="6">
        <v>440</v>
      </c>
      <c r="L2513" s="7">
        <v>0.4</v>
      </c>
    </row>
    <row r="2514" spans="1:12" x14ac:dyDescent="0.25">
      <c r="A2514" s="2" t="s">
        <v>12</v>
      </c>
      <c r="B2514" s="2">
        <v>1185732</v>
      </c>
      <c r="C2514" s="3">
        <v>44522</v>
      </c>
      <c r="D2514" s="2" t="s">
        <v>31</v>
      </c>
      <c r="E2514" s="2" t="s">
        <v>89</v>
      </c>
      <c r="F2514" s="2" t="s">
        <v>90</v>
      </c>
      <c r="G2514" s="2" t="s">
        <v>19</v>
      </c>
      <c r="H2514" s="4">
        <v>0.65</v>
      </c>
      <c r="I2514" s="5">
        <v>1750</v>
      </c>
      <c r="J2514" s="6">
        <v>1137.5</v>
      </c>
      <c r="K2514" s="6">
        <v>398.125</v>
      </c>
      <c r="L2514" s="7">
        <v>0.35</v>
      </c>
    </row>
    <row r="2515" spans="1:12" x14ac:dyDescent="0.25">
      <c r="A2515" s="2" t="s">
        <v>12</v>
      </c>
      <c r="B2515" s="2">
        <v>1185732</v>
      </c>
      <c r="C2515" s="3">
        <v>44522</v>
      </c>
      <c r="D2515" s="2" t="s">
        <v>31</v>
      </c>
      <c r="E2515" s="2" t="s">
        <v>89</v>
      </c>
      <c r="F2515" s="2" t="s">
        <v>90</v>
      </c>
      <c r="G2515" s="2" t="s">
        <v>20</v>
      </c>
      <c r="H2515" s="4">
        <v>0.7</v>
      </c>
      <c r="I2515" s="5">
        <v>2750</v>
      </c>
      <c r="J2515" s="6">
        <v>1924.9999999999998</v>
      </c>
      <c r="K2515" s="6">
        <v>770</v>
      </c>
      <c r="L2515" s="7">
        <v>0.4</v>
      </c>
    </row>
    <row r="2516" spans="1:12" x14ac:dyDescent="0.25">
      <c r="A2516" s="2" t="s">
        <v>12</v>
      </c>
      <c r="B2516" s="2">
        <v>1185732</v>
      </c>
      <c r="C2516" s="3">
        <v>44551</v>
      </c>
      <c r="D2516" s="2" t="s">
        <v>31</v>
      </c>
      <c r="E2516" s="2" t="s">
        <v>89</v>
      </c>
      <c r="F2516" s="2" t="s">
        <v>90</v>
      </c>
      <c r="G2516" s="2" t="s">
        <v>15</v>
      </c>
      <c r="H2516" s="4">
        <v>0.65</v>
      </c>
      <c r="I2516" s="5">
        <v>5250</v>
      </c>
      <c r="J2516" s="6">
        <v>3412.5</v>
      </c>
      <c r="K2516" s="6">
        <v>1365</v>
      </c>
      <c r="L2516" s="7">
        <v>0.4</v>
      </c>
    </row>
    <row r="2517" spans="1:12" x14ac:dyDescent="0.25">
      <c r="A2517" s="2" t="s">
        <v>12</v>
      </c>
      <c r="B2517" s="2">
        <v>1185732</v>
      </c>
      <c r="C2517" s="3">
        <v>44551</v>
      </c>
      <c r="D2517" s="2" t="s">
        <v>31</v>
      </c>
      <c r="E2517" s="2" t="s">
        <v>89</v>
      </c>
      <c r="F2517" s="2" t="s">
        <v>90</v>
      </c>
      <c r="G2517" s="2" t="s">
        <v>16</v>
      </c>
      <c r="H2517" s="4">
        <v>0.55000000000000004</v>
      </c>
      <c r="I2517" s="5">
        <v>3250</v>
      </c>
      <c r="J2517" s="6">
        <v>1787.5000000000002</v>
      </c>
      <c r="K2517" s="6">
        <v>625.625</v>
      </c>
      <c r="L2517" s="7">
        <v>0.35</v>
      </c>
    </row>
    <row r="2518" spans="1:12" x14ac:dyDescent="0.25">
      <c r="A2518" s="2" t="s">
        <v>12</v>
      </c>
      <c r="B2518" s="2">
        <v>1185732</v>
      </c>
      <c r="C2518" s="3">
        <v>44551</v>
      </c>
      <c r="D2518" s="2" t="s">
        <v>31</v>
      </c>
      <c r="E2518" s="2" t="s">
        <v>89</v>
      </c>
      <c r="F2518" s="2" t="s">
        <v>90</v>
      </c>
      <c r="G2518" s="2" t="s">
        <v>17</v>
      </c>
      <c r="H2518" s="4">
        <v>0.55000000000000004</v>
      </c>
      <c r="I2518" s="5">
        <v>2750</v>
      </c>
      <c r="J2518" s="6">
        <v>1512.5000000000002</v>
      </c>
      <c r="K2518" s="6">
        <v>605.00000000000011</v>
      </c>
      <c r="L2518" s="7">
        <v>0.4</v>
      </c>
    </row>
    <row r="2519" spans="1:12" x14ac:dyDescent="0.25">
      <c r="A2519" s="2" t="s">
        <v>12</v>
      </c>
      <c r="B2519" s="2">
        <v>1185732</v>
      </c>
      <c r="C2519" s="3">
        <v>44551</v>
      </c>
      <c r="D2519" s="2" t="s">
        <v>31</v>
      </c>
      <c r="E2519" s="2" t="s">
        <v>89</v>
      </c>
      <c r="F2519" s="2" t="s">
        <v>90</v>
      </c>
      <c r="G2519" s="2" t="s">
        <v>18</v>
      </c>
      <c r="H2519" s="4">
        <v>0.5</v>
      </c>
      <c r="I2519" s="5">
        <v>2250</v>
      </c>
      <c r="J2519" s="6">
        <v>1125</v>
      </c>
      <c r="K2519" s="6">
        <v>450</v>
      </c>
      <c r="L2519" s="7">
        <v>0.4</v>
      </c>
    </row>
    <row r="2520" spans="1:12" x14ac:dyDescent="0.25">
      <c r="A2520" s="2" t="s">
        <v>12</v>
      </c>
      <c r="B2520" s="2">
        <v>1185732</v>
      </c>
      <c r="C2520" s="3">
        <v>44551</v>
      </c>
      <c r="D2520" s="2" t="s">
        <v>31</v>
      </c>
      <c r="E2520" s="2" t="s">
        <v>89</v>
      </c>
      <c r="F2520" s="2" t="s">
        <v>90</v>
      </c>
      <c r="G2520" s="2" t="s">
        <v>19</v>
      </c>
      <c r="H2520" s="4">
        <v>0.6</v>
      </c>
      <c r="I2520" s="5">
        <v>2250</v>
      </c>
      <c r="J2520" s="6">
        <v>1350</v>
      </c>
      <c r="K2520" s="6">
        <v>472.49999999999994</v>
      </c>
      <c r="L2520" s="7">
        <v>0.35</v>
      </c>
    </row>
    <row r="2521" spans="1:12" x14ac:dyDescent="0.25">
      <c r="A2521" s="2" t="s">
        <v>12</v>
      </c>
      <c r="B2521" s="2">
        <v>1185732</v>
      </c>
      <c r="C2521" s="3">
        <v>44551</v>
      </c>
      <c r="D2521" s="2" t="s">
        <v>31</v>
      </c>
      <c r="E2521" s="2" t="s">
        <v>89</v>
      </c>
      <c r="F2521" s="2" t="s">
        <v>90</v>
      </c>
      <c r="G2521" s="2" t="s">
        <v>20</v>
      </c>
      <c r="H2521" s="4">
        <v>0.64999999999999991</v>
      </c>
      <c r="I2521" s="5">
        <v>3250</v>
      </c>
      <c r="J2521" s="6">
        <v>2112.4999999999995</v>
      </c>
      <c r="K2521" s="6">
        <v>844.99999999999989</v>
      </c>
      <c r="L2521" s="7">
        <v>0.4</v>
      </c>
    </row>
    <row r="2522" spans="1:12" x14ac:dyDescent="0.25">
      <c r="A2522" s="2" t="s">
        <v>12</v>
      </c>
      <c r="B2522" s="2">
        <v>1185732</v>
      </c>
      <c r="C2522" s="3">
        <v>44216</v>
      </c>
      <c r="D2522" s="2" t="s">
        <v>43</v>
      </c>
      <c r="E2522" s="2" t="s">
        <v>91</v>
      </c>
      <c r="F2522" s="2" t="s">
        <v>92</v>
      </c>
      <c r="G2522" s="2" t="s">
        <v>15</v>
      </c>
      <c r="H2522" s="4">
        <v>0.30000000000000004</v>
      </c>
      <c r="I2522" s="5">
        <v>7250</v>
      </c>
      <c r="J2522" s="6">
        <v>2175.0000000000005</v>
      </c>
      <c r="K2522" s="6">
        <v>870.00000000000023</v>
      </c>
      <c r="L2522" s="7">
        <v>0.4</v>
      </c>
    </row>
    <row r="2523" spans="1:12" x14ac:dyDescent="0.25">
      <c r="A2523" s="2" t="s">
        <v>12</v>
      </c>
      <c r="B2523" s="2">
        <v>1185732</v>
      </c>
      <c r="C2523" s="3">
        <v>44216</v>
      </c>
      <c r="D2523" s="2" t="s">
        <v>43</v>
      </c>
      <c r="E2523" s="2" t="s">
        <v>91</v>
      </c>
      <c r="F2523" s="2" t="s">
        <v>92</v>
      </c>
      <c r="G2523" s="2" t="s">
        <v>16</v>
      </c>
      <c r="H2523" s="4">
        <v>0.30000000000000004</v>
      </c>
      <c r="I2523" s="5">
        <v>5250</v>
      </c>
      <c r="J2523" s="6">
        <v>1575.0000000000002</v>
      </c>
      <c r="K2523" s="6">
        <v>551.25</v>
      </c>
      <c r="L2523" s="7">
        <v>0.35</v>
      </c>
    </row>
    <row r="2524" spans="1:12" x14ac:dyDescent="0.25">
      <c r="A2524" s="2" t="s">
        <v>12</v>
      </c>
      <c r="B2524" s="2">
        <v>1185732</v>
      </c>
      <c r="C2524" s="3">
        <v>44216</v>
      </c>
      <c r="D2524" s="2" t="s">
        <v>43</v>
      </c>
      <c r="E2524" s="2" t="s">
        <v>91</v>
      </c>
      <c r="F2524" s="2" t="s">
        <v>92</v>
      </c>
      <c r="G2524" s="2" t="s">
        <v>17</v>
      </c>
      <c r="H2524" s="4">
        <v>0.20000000000000007</v>
      </c>
      <c r="I2524" s="5">
        <v>5250</v>
      </c>
      <c r="J2524" s="6">
        <v>1050.0000000000005</v>
      </c>
      <c r="K2524" s="6">
        <v>420.00000000000023</v>
      </c>
      <c r="L2524" s="7">
        <v>0.4</v>
      </c>
    </row>
    <row r="2525" spans="1:12" x14ac:dyDescent="0.25">
      <c r="A2525" s="2" t="s">
        <v>12</v>
      </c>
      <c r="B2525" s="2">
        <v>1185732</v>
      </c>
      <c r="C2525" s="3">
        <v>44216</v>
      </c>
      <c r="D2525" s="2" t="s">
        <v>43</v>
      </c>
      <c r="E2525" s="2" t="s">
        <v>91</v>
      </c>
      <c r="F2525" s="2" t="s">
        <v>92</v>
      </c>
      <c r="G2525" s="2" t="s">
        <v>18</v>
      </c>
      <c r="H2525" s="4">
        <v>0.25</v>
      </c>
      <c r="I2525" s="5">
        <v>3750</v>
      </c>
      <c r="J2525" s="6">
        <v>937.5</v>
      </c>
      <c r="K2525" s="6">
        <v>375</v>
      </c>
      <c r="L2525" s="7">
        <v>0.4</v>
      </c>
    </row>
    <row r="2526" spans="1:12" x14ac:dyDescent="0.25">
      <c r="A2526" s="2" t="s">
        <v>12</v>
      </c>
      <c r="B2526" s="2">
        <v>1185732</v>
      </c>
      <c r="C2526" s="3">
        <v>44216</v>
      </c>
      <c r="D2526" s="2" t="s">
        <v>43</v>
      </c>
      <c r="E2526" s="2" t="s">
        <v>91</v>
      </c>
      <c r="F2526" s="2" t="s">
        <v>92</v>
      </c>
      <c r="G2526" s="2" t="s">
        <v>19</v>
      </c>
      <c r="H2526" s="4">
        <v>0.4</v>
      </c>
      <c r="I2526" s="5">
        <v>4250</v>
      </c>
      <c r="J2526" s="6">
        <v>1700</v>
      </c>
      <c r="K2526" s="6">
        <v>595</v>
      </c>
      <c r="L2526" s="7">
        <v>0.35</v>
      </c>
    </row>
    <row r="2527" spans="1:12" x14ac:dyDescent="0.25">
      <c r="A2527" s="2" t="s">
        <v>12</v>
      </c>
      <c r="B2527" s="2">
        <v>1185732</v>
      </c>
      <c r="C2527" s="3">
        <v>44216</v>
      </c>
      <c r="D2527" s="2" t="s">
        <v>43</v>
      </c>
      <c r="E2527" s="2" t="s">
        <v>91</v>
      </c>
      <c r="F2527" s="2" t="s">
        <v>92</v>
      </c>
      <c r="G2527" s="2" t="s">
        <v>20</v>
      </c>
      <c r="H2527" s="4">
        <v>0.30000000000000004</v>
      </c>
      <c r="I2527" s="5">
        <v>5250</v>
      </c>
      <c r="J2527" s="6">
        <v>1575.0000000000002</v>
      </c>
      <c r="K2527" s="6">
        <v>787.50000000000011</v>
      </c>
      <c r="L2527" s="7">
        <v>0.5</v>
      </c>
    </row>
    <row r="2528" spans="1:12" x14ac:dyDescent="0.25">
      <c r="A2528" s="2" t="s">
        <v>12</v>
      </c>
      <c r="B2528" s="2">
        <v>1185732</v>
      </c>
      <c r="C2528" s="3">
        <v>44245</v>
      </c>
      <c r="D2528" s="2" t="s">
        <v>43</v>
      </c>
      <c r="E2528" s="2" t="s">
        <v>91</v>
      </c>
      <c r="F2528" s="2" t="s">
        <v>92</v>
      </c>
      <c r="G2528" s="2" t="s">
        <v>15</v>
      </c>
      <c r="H2528" s="4">
        <v>0.30000000000000004</v>
      </c>
      <c r="I2528" s="5">
        <v>7750</v>
      </c>
      <c r="J2528" s="6">
        <v>2325.0000000000005</v>
      </c>
      <c r="K2528" s="6">
        <v>930.00000000000023</v>
      </c>
      <c r="L2528" s="7">
        <v>0.4</v>
      </c>
    </row>
    <row r="2529" spans="1:12" x14ac:dyDescent="0.25">
      <c r="A2529" s="2" t="s">
        <v>12</v>
      </c>
      <c r="B2529" s="2">
        <v>1185732</v>
      </c>
      <c r="C2529" s="3">
        <v>44245</v>
      </c>
      <c r="D2529" s="2" t="s">
        <v>43</v>
      </c>
      <c r="E2529" s="2" t="s">
        <v>91</v>
      </c>
      <c r="F2529" s="2" t="s">
        <v>92</v>
      </c>
      <c r="G2529" s="2" t="s">
        <v>16</v>
      </c>
      <c r="H2529" s="4">
        <v>0.30000000000000004</v>
      </c>
      <c r="I2529" s="5">
        <v>4250</v>
      </c>
      <c r="J2529" s="6">
        <v>1275.0000000000002</v>
      </c>
      <c r="K2529" s="6">
        <v>446.25000000000006</v>
      </c>
      <c r="L2529" s="7">
        <v>0.35</v>
      </c>
    </row>
    <row r="2530" spans="1:12" x14ac:dyDescent="0.25">
      <c r="A2530" s="2" t="s">
        <v>12</v>
      </c>
      <c r="B2530" s="2">
        <v>1185732</v>
      </c>
      <c r="C2530" s="3">
        <v>44245</v>
      </c>
      <c r="D2530" s="2" t="s">
        <v>43</v>
      </c>
      <c r="E2530" s="2" t="s">
        <v>91</v>
      </c>
      <c r="F2530" s="2" t="s">
        <v>92</v>
      </c>
      <c r="G2530" s="2" t="s">
        <v>17</v>
      </c>
      <c r="H2530" s="4">
        <v>0.20000000000000007</v>
      </c>
      <c r="I2530" s="5">
        <v>4750</v>
      </c>
      <c r="J2530" s="6">
        <v>950.00000000000034</v>
      </c>
      <c r="K2530" s="6">
        <v>380.00000000000017</v>
      </c>
      <c r="L2530" s="7">
        <v>0.4</v>
      </c>
    </row>
    <row r="2531" spans="1:12" x14ac:dyDescent="0.25">
      <c r="A2531" s="2" t="s">
        <v>12</v>
      </c>
      <c r="B2531" s="2">
        <v>1185732</v>
      </c>
      <c r="C2531" s="3">
        <v>44245</v>
      </c>
      <c r="D2531" s="2" t="s">
        <v>43</v>
      </c>
      <c r="E2531" s="2" t="s">
        <v>91</v>
      </c>
      <c r="F2531" s="2" t="s">
        <v>92</v>
      </c>
      <c r="G2531" s="2" t="s">
        <v>18</v>
      </c>
      <c r="H2531" s="4">
        <v>0.25</v>
      </c>
      <c r="I2531" s="5">
        <v>3250</v>
      </c>
      <c r="J2531" s="6">
        <v>812.5</v>
      </c>
      <c r="K2531" s="6">
        <v>325</v>
      </c>
      <c r="L2531" s="7">
        <v>0.4</v>
      </c>
    </row>
    <row r="2532" spans="1:12" x14ac:dyDescent="0.25">
      <c r="A2532" s="2" t="s">
        <v>12</v>
      </c>
      <c r="B2532" s="2">
        <v>1185732</v>
      </c>
      <c r="C2532" s="3">
        <v>44245</v>
      </c>
      <c r="D2532" s="2" t="s">
        <v>43</v>
      </c>
      <c r="E2532" s="2" t="s">
        <v>91</v>
      </c>
      <c r="F2532" s="2" t="s">
        <v>92</v>
      </c>
      <c r="G2532" s="2" t="s">
        <v>19</v>
      </c>
      <c r="H2532" s="4">
        <v>0.4</v>
      </c>
      <c r="I2532" s="5">
        <v>4000</v>
      </c>
      <c r="J2532" s="6">
        <v>1600</v>
      </c>
      <c r="K2532" s="6">
        <v>560</v>
      </c>
      <c r="L2532" s="7">
        <v>0.35</v>
      </c>
    </row>
    <row r="2533" spans="1:12" x14ac:dyDescent="0.25">
      <c r="A2533" s="2" t="s">
        <v>12</v>
      </c>
      <c r="B2533" s="2">
        <v>1185732</v>
      </c>
      <c r="C2533" s="3">
        <v>44245</v>
      </c>
      <c r="D2533" s="2" t="s">
        <v>43</v>
      </c>
      <c r="E2533" s="2" t="s">
        <v>91</v>
      </c>
      <c r="F2533" s="2" t="s">
        <v>92</v>
      </c>
      <c r="G2533" s="2" t="s">
        <v>20</v>
      </c>
      <c r="H2533" s="4">
        <v>0.25</v>
      </c>
      <c r="I2533" s="5">
        <v>5000</v>
      </c>
      <c r="J2533" s="6">
        <v>1250</v>
      </c>
      <c r="K2533" s="6">
        <v>625</v>
      </c>
      <c r="L2533" s="7">
        <v>0.5</v>
      </c>
    </row>
    <row r="2534" spans="1:12" x14ac:dyDescent="0.25">
      <c r="A2534" s="2" t="s">
        <v>12</v>
      </c>
      <c r="B2534" s="2">
        <v>1185732</v>
      </c>
      <c r="C2534" s="3">
        <v>44271</v>
      </c>
      <c r="D2534" s="2" t="s">
        <v>43</v>
      </c>
      <c r="E2534" s="2" t="s">
        <v>91</v>
      </c>
      <c r="F2534" s="2" t="s">
        <v>92</v>
      </c>
      <c r="G2534" s="2" t="s">
        <v>15</v>
      </c>
      <c r="H2534" s="4">
        <v>0.25</v>
      </c>
      <c r="I2534" s="5">
        <v>7200</v>
      </c>
      <c r="J2534" s="6">
        <v>1800</v>
      </c>
      <c r="K2534" s="6">
        <v>720</v>
      </c>
      <c r="L2534" s="7">
        <v>0.4</v>
      </c>
    </row>
    <row r="2535" spans="1:12" x14ac:dyDescent="0.25">
      <c r="A2535" s="2" t="s">
        <v>12</v>
      </c>
      <c r="B2535" s="2">
        <v>1185732</v>
      </c>
      <c r="C2535" s="3">
        <v>44271</v>
      </c>
      <c r="D2535" s="2" t="s">
        <v>43</v>
      </c>
      <c r="E2535" s="2" t="s">
        <v>91</v>
      </c>
      <c r="F2535" s="2" t="s">
        <v>92</v>
      </c>
      <c r="G2535" s="2" t="s">
        <v>16</v>
      </c>
      <c r="H2535" s="4">
        <v>0.25</v>
      </c>
      <c r="I2535" s="5">
        <v>4000</v>
      </c>
      <c r="J2535" s="6">
        <v>1000</v>
      </c>
      <c r="K2535" s="6">
        <v>350</v>
      </c>
      <c r="L2535" s="7">
        <v>0.35</v>
      </c>
    </row>
    <row r="2536" spans="1:12" x14ac:dyDescent="0.25">
      <c r="A2536" s="2" t="s">
        <v>12</v>
      </c>
      <c r="B2536" s="2">
        <v>1185732</v>
      </c>
      <c r="C2536" s="3">
        <v>44271</v>
      </c>
      <c r="D2536" s="2" t="s">
        <v>43</v>
      </c>
      <c r="E2536" s="2" t="s">
        <v>91</v>
      </c>
      <c r="F2536" s="2" t="s">
        <v>92</v>
      </c>
      <c r="G2536" s="2" t="s">
        <v>17</v>
      </c>
      <c r="H2536" s="4">
        <v>0.15000000000000002</v>
      </c>
      <c r="I2536" s="5">
        <v>4250</v>
      </c>
      <c r="J2536" s="6">
        <v>637.50000000000011</v>
      </c>
      <c r="K2536" s="6">
        <v>255.00000000000006</v>
      </c>
      <c r="L2536" s="7">
        <v>0.4</v>
      </c>
    </row>
    <row r="2537" spans="1:12" x14ac:dyDescent="0.25">
      <c r="A2537" s="2" t="s">
        <v>12</v>
      </c>
      <c r="B2537" s="2">
        <v>1185732</v>
      </c>
      <c r="C2537" s="3">
        <v>44271</v>
      </c>
      <c r="D2537" s="2" t="s">
        <v>43</v>
      </c>
      <c r="E2537" s="2" t="s">
        <v>91</v>
      </c>
      <c r="F2537" s="2" t="s">
        <v>92</v>
      </c>
      <c r="G2537" s="2" t="s">
        <v>18</v>
      </c>
      <c r="H2537" s="4">
        <v>0.19999999999999996</v>
      </c>
      <c r="I2537" s="5">
        <v>2750</v>
      </c>
      <c r="J2537" s="6">
        <v>549.99999999999989</v>
      </c>
      <c r="K2537" s="6">
        <v>219.99999999999997</v>
      </c>
      <c r="L2537" s="7">
        <v>0.4</v>
      </c>
    </row>
    <row r="2538" spans="1:12" x14ac:dyDescent="0.25">
      <c r="A2538" s="2" t="s">
        <v>12</v>
      </c>
      <c r="B2538" s="2">
        <v>1185732</v>
      </c>
      <c r="C2538" s="3">
        <v>44271</v>
      </c>
      <c r="D2538" s="2" t="s">
        <v>43</v>
      </c>
      <c r="E2538" s="2" t="s">
        <v>91</v>
      </c>
      <c r="F2538" s="2" t="s">
        <v>92</v>
      </c>
      <c r="G2538" s="2" t="s">
        <v>19</v>
      </c>
      <c r="H2538" s="4">
        <v>0.35000000000000009</v>
      </c>
      <c r="I2538" s="5">
        <v>3250</v>
      </c>
      <c r="J2538" s="6">
        <v>1137.5000000000002</v>
      </c>
      <c r="K2538" s="6">
        <v>398.12500000000006</v>
      </c>
      <c r="L2538" s="7">
        <v>0.35</v>
      </c>
    </row>
    <row r="2539" spans="1:12" x14ac:dyDescent="0.25">
      <c r="A2539" s="2" t="s">
        <v>12</v>
      </c>
      <c r="B2539" s="2">
        <v>1185732</v>
      </c>
      <c r="C2539" s="3">
        <v>44271</v>
      </c>
      <c r="D2539" s="2" t="s">
        <v>43</v>
      </c>
      <c r="E2539" s="2" t="s">
        <v>91</v>
      </c>
      <c r="F2539" s="2" t="s">
        <v>92</v>
      </c>
      <c r="G2539" s="2" t="s">
        <v>20</v>
      </c>
      <c r="H2539" s="4">
        <v>0.25</v>
      </c>
      <c r="I2539" s="5">
        <v>4250</v>
      </c>
      <c r="J2539" s="6">
        <v>1062.5</v>
      </c>
      <c r="K2539" s="6">
        <v>531.25</v>
      </c>
      <c r="L2539" s="7">
        <v>0.5</v>
      </c>
    </row>
    <row r="2540" spans="1:12" x14ac:dyDescent="0.25">
      <c r="A2540" s="2" t="s">
        <v>12</v>
      </c>
      <c r="B2540" s="2">
        <v>1185732</v>
      </c>
      <c r="C2540" s="3">
        <v>44303</v>
      </c>
      <c r="D2540" s="2" t="s">
        <v>43</v>
      </c>
      <c r="E2540" s="2" t="s">
        <v>91</v>
      </c>
      <c r="F2540" s="2" t="s">
        <v>92</v>
      </c>
      <c r="G2540" s="2" t="s">
        <v>15</v>
      </c>
      <c r="H2540" s="4">
        <v>0.25</v>
      </c>
      <c r="I2540" s="5">
        <v>6750</v>
      </c>
      <c r="J2540" s="6">
        <v>1687.5</v>
      </c>
      <c r="K2540" s="6">
        <v>675</v>
      </c>
      <c r="L2540" s="7">
        <v>0.4</v>
      </c>
    </row>
    <row r="2541" spans="1:12" x14ac:dyDescent="0.25">
      <c r="A2541" s="2" t="s">
        <v>12</v>
      </c>
      <c r="B2541" s="2">
        <v>1185732</v>
      </c>
      <c r="C2541" s="3">
        <v>44303</v>
      </c>
      <c r="D2541" s="2" t="s">
        <v>43</v>
      </c>
      <c r="E2541" s="2" t="s">
        <v>91</v>
      </c>
      <c r="F2541" s="2" t="s">
        <v>92</v>
      </c>
      <c r="G2541" s="2" t="s">
        <v>16</v>
      </c>
      <c r="H2541" s="4">
        <v>0.25</v>
      </c>
      <c r="I2541" s="5">
        <v>3750</v>
      </c>
      <c r="J2541" s="6">
        <v>937.5</v>
      </c>
      <c r="K2541" s="6">
        <v>328.125</v>
      </c>
      <c r="L2541" s="7">
        <v>0.35</v>
      </c>
    </row>
    <row r="2542" spans="1:12" x14ac:dyDescent="0.25">
      <c r="A2542" s="2" t="s">
        <v>12</v>
      </c>
      <c r="B2542" s="2">
        <v>1185732</v>
      </c>
      <c r="C2542" s="3">
        <v>44303</v>
      </c>
      <c r="D2542" s="2" t="s">
        <v>43</v>
      </c>
      <c r="E2542" s="2" t="s">
        <v>91</v>
      </c>
      <c r="F2542" s="2" t="s">
        <v>92</v>
      </c>
      <c r="G2542" s="2" t="s">
        <v>17</v>
      </c>
      <c r="H2542" s="4">
        <v>0.15000000000000002</v>
      </c>
      <c r="I2542" s="5">
        <v>3750</v>
      </c>
      <c r="J2542" s="6">
        <v>562.50000000000011</v>
      </c>
      <c r="K2542" s="6">
        <v>225.00000000000006</v>
      </c>
      <c r="L2542" s="7">
        <v>0.4</v>
      </c>
    </row>
    <row r="2543" spans="1:12" x14ac:dyDescent="0.25">
      <c r="A2543" s="2" t="s">
        <v>12</v>
      </c>
      <c r="B2543" s="2">
        <v>1185732</v>
      </c>
      <c r="C2543" s="3">
        <v>44303</v>
      </c>
      <c r="D2543" s="2" t="s">
        <v>43</v>
      </c>
      <c r="E2543" s="2" t="s">
        <v>91</v>
      </c>
      <c r="F2543" s="2" t="s">
        <v>92</v>
      </c>
      <c r="G2543" s="2" t="s">
        <v>18</v>
      </c>
      <c r="H2543" s="4">
        <v>0.19999999999999996</v>
      </c>
      <c r="I2543" s="5">
        <v>3000</v>
      </c>
      <c r="J2543" s="6">
        <v>599.99999999999989</v>
      </c>
      <c r="K2543" s="6">
        <v>239.99999999999997</v>
      </c>
      <c r="L2543" s="7">
        <v>0.4</v>
      </c>
    </row>
    <row r="2544" spans="1:12" x14ac:dyDescent="0.25">
      <c r="A2544" s="2" t="s">
        <v>12</v>
      </c>
      <c r="B2544" s="2">
        <v>1185732</v>
      </c>
      <c r="C2544" s="3">
        <v>44303</v>
      </c>
      <c r="D2544" s="2" t="s">
        <v>43</v>
      </c>
      <c r="E2544" s="2" t="s">
        <v>91</v>
      </c>
      <c r="F2544" s="2" t="s">
        <v>92</v>
      </c>
      <c r="G2544" s="2" t="s">
        <v>19</v>
      </c>
      <c r="H2544" s="4">
        <v>0.4</v>
      </c>
      <c r="I2544" s="5">
        <v>3250</v>
      </c>
      <c r="J2544" s="6">
        <v>1300</v>
      </c>
      <c r="K2544" s="6">
        <v>454.99999999999994</v>
      </c>
      <c r="L2544" s="7">
        <v>0.35</v>
      </c>
    </row>
    <row r="2545" spans="1:12" x14ac:dyDescent="0.25">
      <c r="A2545" s="2" t="s">
        <v>12</v>
      </c>
      <c r="B2545" s="2">
        <v>1185732</v>
      </c>
      <c r="C2545" s="3">
        <v>44303</v>
      </c>
      <c r="D2545" s="2" t="s">
        <v>43</v>
      </c>
      <c r="E2545" s="2" t="s">
        <v>91</v>
      </c>
      <c r="F2545" s="2" t="s">
        <v>92</v>
      </c>
      <c r="G2545" s="2" t="s">
        <v>20</v>
      </c>
      <c r="H2545" s="4">
        <v>0.30000000000000004</v>
      </c>
      <c r="I2545" s="5">
        <v>4750</v>
      </c>
      <c r="J2545" s="6">
        <v>1425.0000000000002</v>
      </c>
      <c r="K2545" s="6">
        <v>712.50000000000011</v>
      </c>
      <c r="L2545" s="7">
        <v>0.5</v>
      </c>
    </row>
    <row r="2546" spans="1:12" x14ac:dyDescent="0.25">
      <c r="A2546" s="2" t="s">
        <v>12</v>
      </c>
      <c r="B2546" s="2">
        <v>1185732</v>
      </c>
      <c r="C2546" s="3">
        <v>44332</v>
      </c>
      <c r="D2546" s="2" t="s">
        <v>43</v>
      </c>
      <c r="E2546" s="2" t="s">
        <v>91</v>
      </c>
      <c r="F2546" s="2" t="s">
        <v>92</v>
      </c>
      <c r="G2546" s="2" t="s">
        <v>15</v>
      </c>
      <c r="H2546" s="4">
        <v>0.4</v>
      </c>
      <c r="I2546" s="5">
        <v>7450</v>
      </c>
      <c r="J2546" s="6">
        <v>2980</v>
      </c>
      <c r="K2546" s="6">
        <v>1192</v>
      </c>
      <c r="L2546" s="7">
        <v>0.4</v>
      </c>
    </row>
    <row r="2547" spans="1:12" x14ac:dyDescent="0.25">
      <c r="A2547" s="2" t="s">
        <v>12</v>
      </c>
      <c r="B2547" s="2">
        <v>1185732</v>
      </c>
      <c r="C2547" s="3">
        <v>44332</v>
      </c>
      <c r="D2547" s="2" t="s">
        <v>43</v>
      </c>
      <c r="E2547" s="2" t="s">
        <v>91</v>
      </c>
      <c r="F2547" s="2" t="s">
        <v>92</v>
      </c>
      <c r="G2547" s="2" t="s">
        <v>16</v>
      </c>
      <c r="H2547" s="4">
        <v>0.4</v>
      </c>
      <c r="I2547" s="5">
        <v>4500</v>
      </c>
      <c r="J2547" s="6">
        <v>1800</v>
      </c>
      <c r="K2547" s="6">
        <v>630</v>
      </c>
      <c r="L2547" s="7">
        <v>0.35</v>
      </c>
    </row>
    <row r="2548" spans="1:12" x14ac:dyDescent="0.25">
      <c r="A2548" s="2" t="s">
        <v>12</v>
      </c>
      <c r="B2548" s="2">
        <v>1185732</v>
      </c>
      <c r="C2548" s="3">
        <v>44332</v>
      </c>
      <c r="D2548" s="2" t="s">
        <v>43</v>
      </c>
      <c r="E2548" s="2" t="s">
        <v>91</v>
      </c>
      <c r="F2548" s="2" t="s">
        <v>92</v>
      </c>
      <c r="G2548" s="2" t="s">
        <v>17</v>
      </c>
      <c r="H2548" s="4">
        <v>0.35000000000000003</v>
      </c>
      <c r="I2548" s="5">
        <v>4250</v>
      </c>
      <c r="J2548" s="6">
        <v>1487.5000000000002</v>
      </c>
      <c r="K2548" s="6">
        <v>595.00000000000011</v>
      </c>
      <c r="L2548" s="7">
        <v>0.4</v>
      </c>
    </row>
    <row r="2549" spans="1:12" x14ac:dyDescent="0.25">
      <c r="A2549" s="2" t="s">
        <v>12</v>
      </c>
      <c r="B2549" s="2">
        <v>1185732</v>
      </c>
      <c r="C2549" s="3">
        <v>44332</v>
      </c>
      <c r="D2549" s="2" t="s">
        <v>43</v>
      </c>
      <c r="E2549" s="2" t="s">
        <v>91</v>
      </c>
      <c r="F2549" s="2" t="s">
        <v>92</v>
      </c>
      <c r="G2549" s="2" t="s">
        <v>18</v>
      </c>
      <c r="H2549" s="4">
        <v>0.35000000000000003</v>
      </c>
      <c r="I2549" s="5">
        <v>3750</v>
      </c>
      <c r="J2549" s="6">
        <v>1312.5000000000002</v>
      </c>
      <c r="K2549" s="6">
        <v>525.00000000000011</v>
      </c>
      <c r="L2549" s="7">
        <v>0.4</v>
      </c>
    </row>
    <row r="2550" spans="1:12" x14ac:dyDescent="0.25">
      <c r="A2550" s="2" t="s">
        <v>12</v>
      </c>
      <c r="B2550" s="2">
        <v>1185732</v>
      </c>
      <c r="C2550" s="3">
        <v>44332</v>
      </c>
      <c r="D2550" s="2" t="s">
        <v>43</v>
      </c>
      <c r="E2550" s="2" t="s">
        <v>91</v>
      </c>
      <c r="F2550" s="2" t="s">
        <v>92</v>
      </c>
      <c r="G2550" s="2" t="s">
        <v>19</v>
      </c>
      <c r="H2550" s="4">
        <v>0.44999999999999996</v>
      </c>
      <c r="I2550" s="5">
        <v>4000</v>
      </c>
      <c r="J2550" s="6">
        <v>1799.9999999999998</v>
      </c>
      <c r="K2550" s="6">
        <v>629.99999999999989</v>
      </c>
      <c r="L2550" s="7">
        <v>0.35</v>
      </c>
    </row>
    <row r="2551" spans="1:12" x14ac:dyDescent="0.25">
      <c r="A2551" s="2" t="s">
        <v>12</v>
      </c>
      <c r="B2551" s="2">
        <v>1185732</v>
      </c>
      <c r="C2551" s="3">
        <v>44332</v>
      </c>
      <c r="D2551" s="2" t="s">
        <v>43</v>
      </c>
      <c r="E2551" s="2" t="s">
        <v>91</v>
      </c>
      <c r="F2551" s="2" t="s">
        <v>92</v>
      </c>
      <c r="G2551" s="2" t="s">
        <v>20</v>
      </c>
      <c r="H2551" s="4">
        <v>0.49999999999999994</v>
      </c>
      <c r="I2551" s="5">
        <v>5000</v>
      </c>
      <c r="J2551" s="6">
        <v>2499.9999999999995</v>
      </c>
      <c r="K2551" s="6">
        <v>1249.9999999999998</v>
      </c>
      <c r="L2551" s="7">
        <v>0.5</v>
      </c>
    </row>
    <row r="2552" spans="1:12" x14ac:dyDescent="0.25">
      <c r="A2552" s="2" t="s">
        <v>12</v>
      </c>
      <c r="B2552" s="2">
        <v>1185732</v>
      </c>
      <c r="C2552" s="3">
        <v>44365</v>
      </c>
      <c r="D2552" s="2" t="s">
        <v>43</v>
      </c>
      <c r="E2552" s="2" t="s">
        <v>91</v>
      </c>
      <c r="F2552" s="2" t="s">
        <v>92</v>
      </c>
      <c r="G2552" s="2" t="s">
        <v>15</v>
      </c>
      <c r="H2552" s="4">
        <v>0.44999999999999996</v>
      </c>
      <c r="I2552" s="5">
        <v>7500</v>
      </c>
      <c r="J2552" s="6">
        <v>3374.9999999999995</v>
      </c>
      <c r="K2552" s="6">
        <v>1350</v>
      </c>
      <c r="L2552" s="7">
        <v>0.4</v>
      </c>
    </row>
    <row r="2553" spans="1:12" x14ac:dyDescent="0.25">
      <c r="A2553" s="2" t="s">
        <v>12</v>
      </c>
      <c r="B2553" s="2">
        <v>1185732</v>
      </c>
      <c r="C2553" s="3">
        <v>44365</v>
      </c>
      <c r="D2553" s="2" t="s">
        <v>43</v>
      </c>
      <c r="E2553" s="2" t="s">
        <v>91</v>
      </c>
      <c r="F2553" s="2" t="s">
        <v>92</v>
      </c>
      <c r="G2553" s="2" t="s">
        <v>16</v>
      </c>
      <c r="H2553" s="4">
        <v>0.4</v>
      </c>
      <c r="I2553" s="5">
        <v>5000</v>
      </c>
      <c r="J2553" s="6">
        <v>2000</v>
      </c>
      <c r="K2553" s="6">
        <v>700</v>
      </c>
      <c r="L2553" s="7">
        <v>0.35</v>
      </c>
    </row>
    <row r="2554" spans="1:12" x14ac:dyDescent="0.25">
      <c r="A2554" s="2" t="s">
        <v>12</v>
      </c>
      <c r="B2554" s="2">
        <v>1185732</v>
      </c>
      <c r="C2554" s="3">
        <v>44365</v>
      </c>
      <c r="D2554" s="2" t="s">
        <v>43</v>
      </c>
      <c r="E2554" s="2" t="s">
        <v>91</v>
      </c>
      <c r="F2554" s="2" t="s">
        <v>92</v>
      </c>
      <c r="G2554" s="2" t="s">
        <v>17</v>
      </c>
      <c r="H2554" s="4">
        <v>0.45</v>
      </c>
      <c r="I2554" s="5">
        <v>4750</v>
      </c>
      <c r="J2554" s="6">
        <v>2137.5</v>
      </c>
      <c r="K2554" s="6">
        <v>855</v>
      </c>
      <c r="L2554" s="7">
        <v>0.4</v>
      </c>
    </row>
    <row r="2555" spans="1:12" x14ac:dyDescent="0.25">
      <c r="A2555" s="2" t="s">
        <v>12</v>
      </c>
      <c r="B2555" s="2">
        <v>1185732</v>
      </c>
      <c r="C2555" s="3">
        <v>44365</v>
      </c>
      <c r="D2555" s="2" t="s">
        <v>43</v>
      </c>
      <c r="E2555" s="2" t="s">
        <v>91</v>
      </c>
      <c r="F2555" s="2" t="s">
        <v>92</v>
      </c>
      <c r="G2555" s="2" t="s">
        <v>18</v>
      </c>
      <c r="H2555" s="4">
        <v>0.45</v>
      </c>
      <c r="I2555" s="5">
        <v>4500</v>
      </c>
      <c r="J2555" s="6">
        <v>2025</v>
      </c>
      <c r="K2555" s="6">
        <v>810</v>
      </c>
      <c r="L2555" s="7">
        <v>0.4</v>
      </c>
    </row>
    <row r="2556" spans="1:12" x14ac:dyDescent="0.25">
      <c r="A2556" s="2" t="s">
        <v>12</v>
      </c>
      <c r="B2556" s="2">
        <v>1185732</v>
      </c>
      <c r="C2556" s="3">
        <v>44365</v>
      </c>
      <c r="D2556" s="2" t="s">
        <v>43</v>
      </c>
      <c r="E2556" s="2" t="s">
        <v>91</v>
      </c>
      <c r="F2556" s="2" t="s">
        <v>92</v>
      </c>
      <c r="G2556" s="2" t="s">
        <v>19</v>
      </c>
      <c r="H2556" s="4">
        <v>0.6</v>
      </c>
      <c r="I2556" s="5">
        <v>4500</v>
      </c>
      <c r="J2556" s="6">
        <v>2700</v>
      </c>
      <c r="K2556" s="6">
        <v>944.99999999999989</v>
      </c>
      <c r="L2556" s="7">
        <v>0.35</v>
      </c>
    </row>
    <row r="2557" spans="1:12" x14ac:dyDescent="0.25">
      <c r="A2557" s="2" t="s">
        <v>12</v>
      </c>
      <c r="B2557" s="2">
        <v>1185732</v>
      </c>
      <c r="C2557" s="3">
        <v>44365</v>
      </c>
      <c r="D2557" s="2" t="s">
        <v>43</v>
      </c>
      <c r="E2557" s="2" t="s">
        <v>91</v>
      </c>
      <c r="F2557" s="2" t="s">
        <v>92</v>
      </c>
      <c r="G2557" s="2" t="s">
        <v>20</v>
      </c>
      <c r="H2557" s="4">
        <v>0.65</v>
      </c>
      <c r="I2557" s="5">
        <v>6250</v>
      </c>
      <c r="J2557" s="6">
        <v>4062.5</v>
      </c>
      <c r="K2557" s="6">
        <v>2031.25</v>
      </c>
      <c r="L2557" s="7">
        <v>0.5</v>
      </c>
    </row>
    <row r="2558" spans="1:12" x14ac:dyDescent="0.25">
      <c r="A2558" s="2" t="s">
        <v>12</v>
      </c>
      <c r="B2558" s="2">
        <v>1185732</v>
      </c>
      <c r="C2558" s="3">
        <v>44393</v>
      </c>
      <c r="D2558" s="2" t="s">
        <v>43</v>
      </c>
      <c r="E2558" s="2" t="s">
        <v>91</v>
      </c>
      <c r="F2558" s="2" t="s">
        <v>92</v>
      </c>
      <c r="G2558" s="2" t="s">
        <v>15</v>
      </c>
      <c r="H2558" s="4">
        <v>0.6</v>
      </c>
      <c r="I2558" s="5">
        <v>8500</v>
      </c>
      <c r="J2558" s="6">
        <v>5100</v>
      </c>
      <c r="K2558" s="6">
        <v>2040</v>
      </c>
      <c r="L2558" s="7">
        <v>0.4</v>
      </c>
    </row>
    <row r="2559" spans="1:12" x14ac:dyDescent="0.25">
      <c r="A2559" s="2" t="s">
        <v>12</v>
      </c>
      <c r="B2559" s="2">
        <v>1185732</v>
      </c>
      <c r="C2559" s="3">
        <v>44393</v>
      </c>
      <c r="D2559" s="2" t="s">
        <v>43</v>
      </c>
      <c r="E2559" s="2" t="s">
        <v>91</v>
      </c>
      <c r="F2559" s="2" t="s">
        <v>92</v>
      </c>
      <c r="G2559" s="2" t="s">
        <v>16</v>
      </c>
      <c r="H2559" s="4">
        <v>0.55000000000000004</v>
      </c>
      <c r="I2559" s="5">
        <v>6000</v>
      </c>
      <c r="J2559" s="6">
        <v>3300.0000000000005</v>
      </c>
      <c r="K2559" s="6">
        <v>1155</v>
      </c>
      <c r="L2559" s="7">
        <v>0.35</v>
      </c>
    </row>
    <row r="2560" spans="1:12" x14ac:dyDescent="0.25">
      <c r="A2560" s="2" t="s">
        <v>12</v>
      </c>
      <c r="B2560" s="2">
        <v>1185732</v>
      </c>
      <c r="C2560" s="3">
        <v>44393</v>
      </c>
      <c r="D2560" s="2" t="s">
        <v>43</v>
      </c>
      <c r="E2560" s="2" t="s">
        <v>91</v>
      </c>
      <c r="F2560" s="2" t="s">
        <v>92</v>
      </c>
      <c r="G2560" s="2" t="s">
        <v>17</v>
      </c>
      <c r="H2560" s="4">
        <v>0.5</v>
      </c>
      <c r="I2560" s="5">
        <v>5250</v>
      </c>
      <c r="J2560" s="6">
        <v>2625</v>
      </c>
      <c r="K2560" s="6">
        <v>1050</v>
      </c>
      <c r="L2560" s="7">
        <v>0.4</v>
      </c>
    </row>
    <row r="2561" spans="1:12" x14ac:dyDescent="0.25">
      <c r="A2561" s="2" t="s">
        <v>12</v>
      </c>
      <c r="B2561" s="2">
        <v>1185732</v>
      </c>
      <c r="C2561" s="3">
        <v>44393</v>
      </c>
      <c r="D2561" s="2" t="s">
        <v>43</v>
      </c>
      <c r="E2561" s="2" t="s">
        <v>91</v>
      </c>
      <c r="F2561" s="2" t="s">
        <v>92</v>
      </c>
      <c r="G2561" s="2" t="s">
        <v>18</v>
      </c>
      <c r="H2561" s="4">
        <v>0.5</v>
      </c>
      <c r="I2561" s="5">
        <v>4750</v>
      </c>
      <c r="J2561" s="6">
        <v>2375</v>
      </c>
      <c r="K2561" s="6">
        <v>950</v>
      </c>
      <c r="L2561" s="7">
        <v>0.4</v>
      </c>
    </row>
    <row r="2562" spans="1:12" x14ac:dyDescent="0.25">
      <c r="A2562" s="2" t="s">
        <v>12</v>
      </c>
      <c r="B2562" s="2">
        <v>1185732</v>
      </c>
      <c r="C2562" s="3">
        <v>44393</v>
      </c>
      <c r="D2562" s="2" t="s">
        <v>43</v>
      </c>
      <c r="E2562" s="2" t="s">
        <v>91</v>
      </c>
      <c r="F2562" s="2" t="s">
        <v>92</v>
      </c>
      <c r="G2562" s="2" t="s">
        <v>19</v>
      </c>
      <c r="H2562" s="4">
        <v>0.6</v>
      </c>
      <c r="I2562" s="5">
        <v>5000</v>
      </c>
      <c r="J2562" s="6">
        <v>3000</v>
      </c>
      <c r="K2562" s="6">
        <v>1050</v>
      </c>
      <c r="L2562" s="7">
        <v>0.35</v>
      </c>
    </row>
    <row r="2563" spans="1:12" x14ac:dyDescent="0.25">
      <c r="A2563" s="2" t="s">
        <v>12</v>
      </c>
      <c r="B2563" s="2">
        <v>1185732</v>
      </c>
      <c r="C2563" s="3">
        <v>44393</v>
      </c>
      <c r="D2563" s="2" t="s">
        <v>43</v>
      </c>
      <c r="E2563" s="2" t="s">
        <v>91</v>
      </c>
      <c r="F2563" s="2" t="s">
        <v>92</v>
      </c>
      <c r="G2563" s="2" t="s">
        <v>20</v>
      </c>
      <c r="H2563" s="4">
        <v>0.65</v>
      </c>
      <c r="I2563" s="5">
        <v>6750</v>
      </c>
      <c r="J2563" s="6">
        <v>4387.5</v>
      </c>
      <c r="K2563" s="6">
        <v>2193.75</v>
      </c>
      <c r="L2563" s="7">
        <v>0.5</v>
      </c>
    </row>
    <row r="2564" spans="1:12" x14ac:dyDescent="0.25">
      <c r="A2564" s="2" t="s">
        <v>12</v>
      </c>
      <c r="B2564" s="2">
        <v>1185732</v>
      </c>
      <c r="C2564" s="3">
        <v>44425</v>
      </c>
      <c r="D2564" s="2" t="s">
        <v>43</v>
      </c>
      <c r="E2564" s="2" t="s">
        <v>91</v>
      </c>
      <c r="F2564" s="2" t="s">
        <v>92</v>
      </c>
      <c r="G2564" s="2" t="s">
        <v>15</v>
      </c>
      <c r="H2564" s="4">
        <v>0.6</v>
      </c>
      <c r="I2564" s="5">
        <v>8250</v>
      </c>
      <c r="J2564" s="6">
        <v>4950</v>
      </c>
      <c r="K2564" s="6">
        <v>1980</v>
      </c>
      <c r="L2564" s="7">
        <v>0.4</v>
      </c>
    </row>
    <row r="2565" spans="1:12" x14ac:dyDescent="0.25">
      <c r="A2565" s="2" t="s">
        <v>12</v>
      </c>
      <c r="B2565" s="2">
        <v>1185732</v>
      </c>
      <c r="C2565" s="3">
        <v>44425</v>
      </c>
      <c r="D2565" s="2" t="s">
        <v>43</v>
      </c>
      <c r="E2565" s="2" t="s">
        <v>91</v>
      </c>
      <c r="F2565" s="2" t="s">
        <v>92</v>
      </c>
      <c r="G2565" s="2" t="s">
        <v>16</v>
      </c>
      <c r="H2565" s="4">
        <v>0.55000000000000004</v>
      </c>
      <c r="I2565" s="5">
        <v>6000</v>
      </c>
      <c r="J2565" s="6">
        <v>3300.0000000000005</v>
      </c>
      <c r="K2565" s="6">
        <v>1155</v>
      </c>
      <c r="L2565" s="7">
        <v>0.35</v>
      </c>
    </row>
    <row r="2566" spans="1:12" x14ac:dyDescent="0.25">
      <c r="A2566" s="2" t="s">
        <v>12</v>
      </c>
      <c r="B2566" s="2">
        <v>1185732</v>
      </c>
      <c r="C2566" s="3">
        <v>44425</v>
      </c>
      <c r="D2566" s="2" t="s">
        <v>43</v>
      </c>
      <c r="E2566" s="2" t="s">
        <v>91</v>
      </c>
      <c r="F2566" s="2" t="s">
        <v>92</v>
      </c>
      <c r="G2566" s="2" t="s">
        <v>17</v>
      </c>
      <c r="H2566" s="4">
        <v>0.5</v>
      </c>
      <c r="I2566" s="5">
        <v>5250</v>
      </c>
      <c r="J2566" s="6">
        <v>2625</v>
      </c>
      <c r="K2566" s="6">
        <v>1050</v>
      </c>
      <c r="L2566" s="7">
        <v>0.4</v>
      </c>
    </row>
    <row r="2567" spans="1:12" x14ac:dyDescent="0.25">
      <c r="A2567" s="2" t="s">
        <v>12</v>
      </c>
      <c r="B2567" s="2">
        <v>1185732</v>
      </c>
      <c r="C2567" s="3">
        <v>44425</v>
      </c>
      <c r="D2567" s="2" t="s">
        <v>43</v>
      </c>
      <c r="E2567" s="2" t="s">
        <v>91</v>
      </c>
      <c r="F2567" s="2" t="s">
        <v>92</v>
      </c>
      <c r="G2567" s="2" t="s">
        <v>18</v>
      </c>
      <c r="H2567" s="4">
        <v>0.4</v>
      </c>
      <c r="I2567" s="5">
        <v>4750</v>
      </c>
      <c r="J2567" s="6">
        <v>1900</v>
      </c>
      <c r="K2567" s="6">
        <v>760</v>
      </c>
      <c r="L2567" s="7">
        <v>0.4</v>
      </c>
    </row>
    <row r="2568" spans="1:12" x14ac:dyDescent="0.25">
      <c r="A2568" s="2" t="s">
        <v>12</v>
      </c>
      <c r="B2568" s="2">
        <v>1185732</v>
      </c>
      <c r="C2568" s="3">
        <v>44425</v>
      </c>
      <c r="D2568" s="2" t="s">
        <v>43</v>
      </c>
      <c r="E2568" s="2" t="s">
        <v>91</v>
      </c>
      <c r="F2568" s="2" t="s">
        <v>92</v>
      </c>
      <c r="G2568" s="2" t="s">
        <v>19</v>
      </c>
      <c r="H2568" s="4">
        <v>0.5</v>
      </c>
      <c r="I2568" s="5">
        <v>4500</v>
      </c>
      <c r="J2568" s="6">
        <v>2250</v>
      </c>
      <c r="K2568" s="6">
        <v>787.5</v>
      </c>
      <c r="L2568" s="7">
        <v>0.35</v>
      </c>
    </row>
    <row r="2569" spans="1:12" x14ac:dyDescent="0.25">
      <c r="A2569" s="2" t="s">
        <v>12</v>
      </c>
      <c r="B2569" s="2">
        <v>1185732</v>
      </c>
      <c r="C2569" s="3">
        <v>44425</v>
      </c>
      <c r="D2569" s="2" t="s">
        <v>43</v>
      </c>
      <c r="E2569" s="2" t="s">
        <v>91</v>
      </c>
      <c r="F2569" s="2" t="s">
        <v>92</v>
      </c>
      <c r="G2569" s="2" t="s">
        <v>20</v>
      </c>
      <c r="H2569" s="4">
        <v>0.55000000000000004</v>
      </c>
      <c r="I2569" s="5">
        <v>6250</v>
      </c>
      <c r="J2569" s="6">
        <v>3437.5000000000005</v>
      </c>
      <c r="K2569" s="6">
        <v>1718.7500000000002</v>
      </c>
      <c r="L2569" s="7">
        <v>0.5</v>
      </c>
    </row>
    <row r="2570" spans="1:12" x14ac:dyDescent="0.25">
      <c r="A2570" s="2" t="s">
        <v>12</v>
      </c>
      <c r="B2570" s="2">
        <v>1185732</v>
      </c>
      <c r="C2570" s="3">
        <v>44455</v>
      </c>
      <c r="D2570" s="2" t="s">
        <v>43</v>
      </c>
      <c r="E2570" s="2" t="s">
        <v>91</v>
      </c>
      <c r="F2570" s="2" t="s">
        <v>92</v>
      </c>
      <c r="G2570" s="2" t="s">
        <v>15</v>
      </c>
      <c r="H2570" s="4">
        <v>0.5</v>
      </c>
      <c r="I2570" s="5">
        <v>7250</v>
      </c>
      <c r="J2570" s="6">
        <v>3625</v>
      </c>
      <c r="K2570" s="6">
        <v>1450</v>
      </c>
      <c r="L2570" s="7">
        <v>0.4</v>
      </c>
    </row>
    <row r="2571" spans="1:12" x14ac:dyDescent="0.25">
      <c r="A2571" s="2" t="s">
        <v>12</v>
      </c>
      <c r="B2571" s="2">
        <v>1185732</v>
      </c>
      <c r="C2571" s="3">
        <v>44455</v>
      </c>
      <c r="D2571" s="2" t="s">
        <v>43</v>
      </c>
      <c r="E2571" s="2" t="s">
        <v>91</v>
      </c>
      <c r="F2571" s="2" t="s">
        <v>92</v>
      </c>
      <c r="G2571" s="2" t="s">
        <v>16</v>
      </c>
      <c r="H2571" s="4">
        <v>0.45000000000000012</v>
      </c>
      <c r="I2571" s="5">
        <v>5250</v>
      </c>
      <c r="J2571" s="6">
        <v>2362.5000000000005</v>
      </c>
      <c r="K2571" s="6">
        <v>826.87500000000011</v>
      </c>
      <c r="L2571" s="7">
        <v>0.35</v>
      </c>
    </row>
    <row r="2572" spans="1:12" x14ac:dyDescent="0.25">
      <c r="A2572" s="2" t="s">
        <v>12</v>
      </c>
      <c r="B2572" s="2">
        <v>1185732</v>
      </c>
      <c r="C2572" s="3">
        <v>44455</v>
      </c>
      <c r="D2572" s="2" t="s">
        <v>43</v>
      </c>
      <c r="E2572" s="2" t="s">
        <v>91</v>
      </c>
      <c r="F2572" s="2" t="s">
        <v>92</v>
      </c>
      <c r="G2572" s="2" t="s">
        <v>17</v>
      </c>
      <c r="H2572" s="4">
        <v>0.20000000000000007</v>
      </c>
      <c r="I2572" s="5">
        <v>4250</v>
      </c>
      <c r="J2572" s="6">
        <v>850.00000000000023</v>
      </c>
      <c r="K2572" s="6">
        <v>340.00000000000011</v>
      </c>
      <c r="L2572" s="7">
        <v>0.4</v>
      </c>
    </row>
    <row r="2573" spans="1:12" x14ac:dyDescent="0.25">
      <c r="A2573" s="2" t="s">
        <v>12</v>
      </c>
      <c r="B2573" s="2">
        <v>1185732</v>
      </c>
      <c r="C2573" s="3">
        <v>44455</v>
      </c>
      <c r="D2573" s="2" t="s">
        <v>43</v>
      </c>
      <c r="E2573" s="2" t="s">
        <v>91</v>
      </c>
      <c r="F2573" s="2" t="s">
        <v>92</v>
      </c>
      <c r="G2573" s="2" t="s">
        <v>18</v>
      </c>
      <c r="H2573" s="4">
        <v>0.20000000000000007</v>
      </c>
      <c r="I2573" s="5">
        <v>4000</v>
      </c>
      <c r="J2573" s="6">
        <v>800.00000000000023</v>
      </c>
      <c r="K2573" s="6">
        <v>320.00000000000011</v>
      </c>
      <c r="L2573" s="7">
        <v>0.4</v>
      </c>
    </row>
    <row r="2574" spans="1:12" x14ac:dyDescent="0.25">
      <c r="A2574" s="2" t="s">
        <v>12</v>
      </c>
      <c r="B2574" s="2">
        <v>1185732</v>
      </c>
      <c r="C2574" s="3">
        <v>44455</v>
      </c>
      <c r="D2574" s="2" t="s">
        <v>43</v>
      </c>
      <c r="E2574" s="2" t="s">
        <v>91</v>
      </c>
      <c r="F2574" s="2" t="s">
        <v>92</v>
      </c>
      <c r="G2574" s="2" t="s">
        <v>19</v>
      </c>
      <c r="H2574" s="4">
        <v>0.30000000000000004</v>
      </c>
      <c r="I2574" s="5">
        <v>4000</v>
      </c>
      <c r="J2574" s="6">
        <v>1200.0000000000002</v>
      </c>
      <c r="K2574" s="6">
        <v>420.00000000000006</v>
      </c>
      <c r="L2574" s="7">
        <v>0.35</v>
      </c>
    </row>
    <row r="2575" spans="1:12" x14ac:dyDescent="0.25">
      <c r="A2575" s="2" t="s">
        <v>12</v>
      </c>
      <c r="B2575" s="2">
        <v>1185732</v>
      </c>
      <c r="C2575" s="3">
        <v>44455</v>
      </c>
      <c r="D2575" s="2" t="s">
        <v>43</v>
      </c>
      <c r="E2575" s="2" t="s">
        <v>91</v>
      </c>
      <c r="F2575" s="2" t="s">
        <v>92</v>
      </c>
      <c r="G2575" s="2" t="s">
        <v>20</v>
      </c>
      <c r="H2575" s="4">
        <v>0.35000000000000009</v>
      </c>
      <c r="I2575" s="5">
        <v>5000</v>
      </c>
      <c r="J2575" s="6">
        <v>1750.0000000000005</v>
      </c>
      <c r="K2575" s="6">
        <v>875.00000000000023</v>
      </c>
      <c r="L2575" s="7">
        <v>0.5</v>
      </c>
    </row>
    <row r="2576" spans="1:12" x14ac:dyDescent="0.25">
      <c r="A2576" s="2" t="s">
        <v>12</v>
      </c>
      <c r="B2576" s="2">
        <v>1185732</v>
      </c>
      <c r="C2576" s="3">
        <v>44487</v>
      </c>
      <c r="D2576" s="2" t="s">
        <v>43</v>
      </c>
      <c r="E2576" s="2" t="s">
        <v>91</v>
      </c>
      <c r="F2576" s="2" t="s">
        <v>92</v>
      </c>
      <c r="G2576" s="2" t="s">
        <v>15</v>
      </c>
      <c r="H2576" s="4">
        <v>0.35000000000000009</v>
      </c>
      <c r="I2576" s="5">
        <v>6750</v>
      </c>
      <c r="J2576" s="6">
        <v>2362.5000000000005</v>
      </c>
      <c r="K2576" s="6">
        <v>945.00000000000023</v>
      </c>
      <c r="L2576" s="7">
        <v>0.4</v>
      </c>
    </row>
    <row r="2577" spans="1:12" x14ac:dyDescent="0.25">
      <c r="A2577" s="2" t="s">
        <v>12</v>
      </c>
      <c r="B2577" s="2">
        <v>1185732</v>
      </c>
      <c r="C2577" s="3">
        <v>44487</v>
      </c>
      <c r="D2577" s="2" t="s">
        <v>43</v>
      </c>
      <c r="E2577" s="2" t="s">
        <v>91</v>
      </c>
      <c r="F2577" s="2" t="s">
        <v>92</v>
      </c>
      <c r="G2577" s="2" t="s">
        <v>16</v>
      </c>
      <c r="H2577" s="4">
        <v>0.25000000000000011</v>
      </c>
      <c r="I2577" s="5">
        <v>5000</v>
      </c>
      <c r="J2577" s="6">
        <v>1250.0000000000005</v>
      </c>
      <c r="K2577" s="6">
        <v>437.50000000000011</v>
      </c>
      <c r="L2577" s="7">
        <v>0.35</v>
      </c>
    </row>
    <row r="2578" spans="1:12" x14ac:dyDescent="0.25">
      <c r="A2578" s="2" t="s">
        <v>12</v>
      </c>
      <c r="B2578" s="2">
        <v>1185732</v>
      </c>
      <c r="C2578" s="3">
        <v>44487</v>
      </c>
      <c r="D2578" s="2" t="s">
        <v>43</v>
      </c>
      <c r="E2578" s="2" t="s">
        <v>91</v>
      </c>
      <c r="F2578" s="2" t="s">
        <v>92</v>
      </c>
      <c r="G2578" s="2" t="s">
        <v>17</v>
      </c>
      <c r="H2578" s="4">
        <v>0.25000000000000011</v>
      </c>
      <c r="I2578" s="5">
        <v>3750</v>
      </c>
      <c r="J2578" s="6">
        <v>937.50000000000045</v>
      </c>
      <c r="K2578" s="6">
        <v>375.00000000000023</v>
      </c>
      <c r="L2578" s="7">
        <v>0.4</v>
      </c>
    </row>
    <row r="2579" spans="1:12" x14ac:dyDescent="0.25">
      <c r="A2579" s="2" t="s">
        <v>12</v>
      </c>
      <c r="B2579" s="2">
        <v>1185732</v>
      </c>
      <c r="C2579" s="3">
        <v>44487</v>
      </c>
      <c r="D2579" s="2" t="s">
        <v>43</v>
      </c>
      <c r="E2579" s="2" t="s">
        <v>91</v>
      </c>
      <c r="F2579" s="2" t="s">
        <v>92</v>
      </c>
      <c r="G2579" s="2" t="s">
        <v>18</v>
      </c>
      <c r="H2579" s="4">
        <v>0.25000000000000011</v>
      </c>
      <c r="I2579" s="5">
        <v>3500</v>
      </c>
      <c r="J2579" s="6">
        <v>875.00000000000034</v>
      </c>
      <c r="K2579" s="6">
        <v>350.00000000000017</v>
      </c>
      <c r="L2579" s="7">
        <v>0.4</v>
      </c>
    </row>
    <row r="2580" spans="1:12" x14ac:dyDescent="0.25">
      <c r="A2580" s="2" t="s">
        <v>12</v>
      </c>
      <c r="B2580" s="2">
        <v>1185732</v>
      </c>
      <c r="C2580" s="3">
        <v>44487</v>
      </c>
      <c r="D2580" s="2" t="s">
        <v>43</v>
      </c>
      <c r="E2580" s="2" t="s">
        <v>91</v>
      </c>
      <c r="F2580" s="2" t="s">
        <v>92</v>
      </c>
      <c r="G2580" s="2" t="s">
        <v>19</v>
      </c>
      <c r="H2580" s="4">
        <v>0.35000000000000009</v>
      </c>
      <c r="I2580" s="5">
        <v>3500</v>
      </c>
      <c r="J2580" s="6">
        <v>1225.0000000000002</v>
      </c>
      <c r="K2580" s="6">
        <v>428.75000000000006</v>
      </c>
      <c r="L2580" s="7">
        <v>0.35</v>
      </c>
    </row>
    <row r="2581" spans="1:12" x14ac:dyDescent="0.25">
      <c r="A2581" s="2" t="s">
        <v>12</v>
      </c>
      <c r="B2581" s="2">
        <v>1185732</v>
      </c>
      <c r="C2581" s="3">
        <v>44487</v>
      </c>
      <c r="D2581" s="2" t="s">
        <v>43</v>
      </c>
      <c r="E2581" s="2" t="s">
        <v>91</v>
      </c>
      <c r="F2581" s="2" t="s">
        <v>92</v>
      </c>
      <c r="G2581" s="2" t="s">
        <v>20</v>
      </c>
      <c r="H2581" s="4">
        <v>0.35000000000000003</v>
      </c>
      <c r="I2581" s="5">
        <v>4750</v>
      </c>
      <c r="J2581" s="6">
        <v>1662.5000000000002</v>
      </c>
      <c r="K2581" s="6">
        <v>831.25000000000011</v>
      </c>
      <c r="L2581" s="7">
        <v>0.5</v>
      </c>
    </row>
    <row r="2582" spans="1:12" x14ac:dyDescent="0.25">
      <c r="A2582" s="2" t="s">
        <v>12</v>
      </c>
      <c r="B2582" s="2">
        <v>1185732</v>
      </c>
      <c r="C2582" s="3">
        <v>44517</v>
      </c>
      <c r="D2582" s="2" t="s">
        <v>43</v>
      </c>
      <c r="E2582" s="2" t="s">
        <v>91</v>
      </c>
      <c r="F2582" s="2" t="s">
        <v>92</v>
      </c>
      <c r="G2582" s="2" t="s">
        <v>15</v>
      </c>
      <c r="H2582" s="4">
        <v>0.3000000000000001</v>
      </c>
      <c r="I2582" s="5">
        <v>6250</v>
      </c>
      <c r="J2582" s="6">
        <v>1875.0000000000007</v>
      </c>
      <c r="K2582" s="6">
        <v>750.00000000000034</v>
      </c>
      <c r="L2582" s="7">
        <v>0.4</v>
      </c>
    </row>
    <row r="2583" spans="1:12" x14ac:dyDescent="0.25">
      <c r="A2583" s="2" t="s">
        <v>12</v>
      </c>
      <c r="B2583" s="2">
        <v>1185732</v>
      </c>
      <c r="C2583" s="3">
        <v>44517</v>
      </c>
      <c r="D2583" s="2" t="s">
        <v>43</v>
      </c>
      <c r="E2583" s="2" t="s">
        <v>91</v>
      </c>
      <c r="F2583" s="2" t="s">
        <v>92</v>
      </c>
      <c r="G2583" s="2" t="s">
        <v>16</v>
      </c>
      <c r="H2583" s="4">
        <v>0.20000000000000012</v>
      </c>
      <c r="I2583" s="5">
        <v>4500</v>
      </c>
      <c r="J2583" s="6">
        <v>900.00000000000057</v>
      </c>
      <c r="K2583" s="6">
        <v>315.00000000000017</v>
      </c>
      <c r="L2583" s="7">
        <v>0.35</v>
      </c>
    </row>
    <row r="2584" spans="1:12" x14ac:dyDescent="0.25">
      <c r="A2584" s="2" t="s">
        <v>12</v>
      </c>
      <c r="B2584" s="2">
        <v>1185732</v>
      </c>
      <c r="C2584" s="3">
        <v>44517</v>
      </c>
      <c r="D2584" s="2" t="s">
        <v>43</v>
      </c>
      <c r="E2584" s="2" t="s">
        <v>91</v>
      </c>
      <c r="F2584" s="2" t="s">
        <v>92</v>
      </c>
      <c r="G2584" s="2" t="s">
        <v>17</v>
      </c>
      <c r="H2584" s="4">
        <v>0.30000000000000016</v>
      </c>
      <c r="I2584" s="5">
        <v>3950</v>
      </c>
      <c r="J2584" s="6">
        <v>1185.0000000000007</v>
      </c>
      <c r="K2584" s="6">
        <v>474.00000000000028</v>
      </c>
      <c r="L2584" s="7">
        <v>0.4</v>
      </c>
    </row>
    <row r="2585" spans="1:12" x14ac:dyDescent="0.25">
      <c r="A2585" s="2" t="s">
        <v>12</v>
      </c>
      <c r="B2585" s="2">
        <v>1185732</v>
      </c>
      <c r="C2585" s="3">
        <v>44517</v>
      </c>
      <c r="D2585" s="2" t="s">
        <v>43</v>
      </c>
      <c r="E2585" s="2" t="s">
        <v>91</v>
      </c>
      <c r="F2585" s="2" t="s">
        <v>92</v>
      </c>
      <c r="G2585" s="2" t="s">
        <v>18</v>
      </c>
      <c r="H2585" s="4">
        <v>0.6000000000000002</v>
      </c>
      <c r="I2585" s="5">
        <v>4500</v>
      </c>
      <c r="J2585" s="6">
        <v>2700.0000000000009</v>
      </c>
      <c r="K2585" s="6">
        <v>1080.0000000000005</v>
      </c>
      <c r="L2585" s="7">
        <v>0.4</v>
      </c>
    </row>
    <row r="2586" spans="1:12" x14ac:dyDescent="0.25">
      <c r="A2586" s="2" t="s">
        <v>12</v>
      </c>
      <c r="B2586" s="2">
        <v>1185732</v>
      </c>
      <c r="C2586" s="3">
        <v>44517</v>
      </c>
      <c r="D2586" s="2" t="s">
        <v>43</v>
      </c>
      <c r="E2586" s="2" t="s">
        <v>91</v>
      </c>
      <c r="F2586" s="2" t="s">
        <v>92</v>
      </c>
      <c r="G2586" s="2" t="s">
        <v>19</v>
      </c>
      <c r="H2586" s="4">
        <v>0.75000000000000011</v>
      </c>
      <c r="I2586" s="5">
        <v>4250</v>
      </c>
      <c r="J2586" s="6">
        <v>3187.5000000000005</v>
      </c>
      <c r="K2586" s="6">
        <v>1115.625</v>
      </c>
      <c r="L2586" s="7">
        <v>0.35</v>
      </c>
    </row>
    <row r="2587" spans="1:12" x14ac:dyDescent="0.25">
      <c r="A2587" s="2" t="s">
        <v>12</v>
      </c>
      <c r="B2587" s="2">
        <v>1185732</v>
      </c>
      <c r="C2587" s="3">
        <v>44517</v>
      </c>
      <c r="D2587" s="2" t="s">
        <v>43</v>
      </c>
      <c r="E2587" s="2" t="s">
        <v>91</v>
      </c>
      <c r="F2587" s="2" t="s">
        <v>92</v>
      </c>
      <c r="G2587" s="2" t="s">
        <v>20</v>
      </c>
      <c r="H2587" s="4">
        <v>0.75</v>
      </c>
      <c r="I2587" s="5">
        <v>5250</v>
      </c>
      <c r="J2587" s="6">
        <v>3937.5</v>
      </c>
      <c r="K2587" s="6">
        <v>1968.75</v>
      </c>
      <c r="L2587" s="7">
        <v>0.5</v>
      </c>
    </row>
    <row r="2588" spans="1:12" x14ac:dyDescent="0.25">
      <c r="A2588" s="2" t="s">
        <v>12</v>
      </c>
      <c r="B2588" s="2">
        <v>1185732</v>
      </c>
      <c r="C2588" s="3">
        <v>44546</v>
      </c>
      <c r="D2588" s="2" t="s">
        <v>43</v>
      </c>
      <c r="E2588" s="2" t="s">
        <v>91</v>
      </c>
      <c r="F2588" s="2" t="s">
        <v>92</v>
      </c>
      <c r="G2588" s="2" t="s">
        <v>15</v>
      </c>
      <c r="H2588" s="4">
        <v>0.70000000000000007</v>
      </c>
      <c r="I2588" s="5">
        <v>7750</v>
      </c>
      <c r="J2588" s="6">
        <v>5425.0000000000009</v>
      </c>
      <c r="K2588" s="6">
        <v>2170.0000000000005</v>
      </c>
      <c r="L2588" s="7">
        <v>0.4</v>
      </c>
    </row>
    <row r="2589" spans="1:12" x14ac:dyDescent="0.25">
      <c r="A2589" s="2" t="s">
        <v>12</v>
      </c>
      <c r="B2589" s="2">
        <v>1185732</v>
      </c>
      <c r="C2589" s="3">
        <v>44546</v>
      </c>
      <c r="D2589" s="2" t="s">
        <v>43</v>
      </c>
      <c r="E2589" s="2" t="s">
        <v>91</v>
      </c>
      <c r="F2589" s="2" t="s">
        <v>92</v>
      </c>
      <c r="G2589" s="2" t="s">
        <v>16</v>
      </c>
      <c r="H2589" s="4">
        <v>0.60000000000000009</v>
      </c>
      <c r="I2589" s="5">
        <v>5750</v>
      </c>
      <c r="J2589" s="6">
        <v>3450.0000000000005</v>
      </c>
      <c r="K2589" s="6">
        <v>1207.5</v>
      </c>
      <c r="L2589" s="7">
        <v>0.35</v>
      </c>
    </row>
    <row r="2590" spans="1:12" x14ac:dyDescent="0.25">
      <c r="A2590" s="2" t="s">
        <v>12</v>
      </c>
      <c r="B2590" s="2">
        <v>1185732</v>
      </c>
      <c r="C2590" s="3">
        <v>44546</v>
      </c>
      <c r="D2590" s="2" t="s">
        <v>43</v>
      </c>
      <c r="E2590" s="2" t="s">
        <v>91</v>
      </c>
      <c r="F2590" s="2" t="s">
        <v>92</v>
      </c>
      <c r="G2590" s="2" t="s">
        <v>17</v>
      </c>
      <c r="H2590" s="4">
        <v>0.60000000000000009</v>
      </c>
      <c r="I2590" s="5">
        <v>5250</v>
      </c>
      <c r="J2590" s="6">
        <v>3150.0000000000005</v>
      </c>
      <c r="K2590" s="6">
        <v>1260.0000000000002</v>
      </c>
      <c r="L2590" s="7">
        <v>0.4</v>
      </c>
    </row>
    <row r="2591" spans="1:12" x14ac:dyDescent="0.25">
      <c r="A2591" s="2" t="s">
        <v>12</v>
      </c>
      <c r="B2591" s="2">
        <v>1185732</v>
      </c>
      <c r="C2591" s="3">
        <v>44546</v>
      </c>
      <c r="D2591" s="2" t="s">
        <v>43</v>
      </c>
      <c r="E2591" s="2" t="s">
        <v>91</v>
      </c>
      <c r="F2591" s="2" t="s">
        <v>92</v>
      </c>
      <c r="G2591" s="2" t="s">
        <v>18</v>
      </c>
      <c r="H2591" s="4">
        <v>0.60000000000000009</v>
      </c>
      <c r="I2591" s="5">
        <v>4750</v>
      </c>
      <c r="J2591" s="6">
        <v>2850.0000000000005</v>
      </c>
      <c r="K2591" s="6">
        <v>1140.0000000000002</v>
      </c>
      <c r="L2591" s="7">
        <v>0.4</v>
      </c>
    </row>
    <row r="2592" spans="1:12" x14ac:dyDescent="0.25">
      <c r="A2592" s="2" t="s">
        <v>12</v>
      </c>
      <c r="B2592" s="2">
        <v>1185732</v>
      </c>
      <c r="C2592" s="3">
        <v>44546</v>
      </c>
      <c r="D2592" s="2" t="s">
        <v>43</v>
      </c>
      <c r="E2592" s="2" t="s">
        <v>91</v>
      </c>
      <c r="F2592" s="2" t="s">
        <v>92</v>
      </c>
      <c r="G2592" s="2" t="s">
        <v>19</v>
      </c>
      <c r="H2592" s="4">
        <v>0.70000000000000007</v>
      </c>
      <c r="I2592" s="5">
        <v>4750</v>
      </c>
      <c r="J2592" s="6">
        <v>3325.0000000000005</v>
      </c>
      <c r="K2592" s="6">
        <v>1163.75</v>
      </c>
      <c r="L2592" s="7">
        <v>0.35</v>
      </c>
    </row>
    <row r="2593" spans="1:12" x14ac:dyDescent="0.25">
      <c r="A2593" s="2" t="s">
        <v>12</v>
      </c>
      <c r="B2593" s="2">
        <v>1185732</v>
      </c>
      <c r="C2593" s="3">
        <v>44546</v>
      </c>
      <c r="D2593" s="2" t="s">
        <v>43</v>
      </c>
      <c r="E2593" s="2" t="s">
        <v>91</v>
      </c>
      <c r="F2593" s="2" t="s">
        <v>92</v>
      </c>
      <c r="G2593" s="2" t="s">
        <v>20</v>
      </c>
      <c r="H2593" s="4">
        <v>0.75</v>
      </c>
      <c r="I2593" s="5">
        <v>5750</v>
      </c>
      <c r="J2593" s="6">
        <v>4312.5</v>
      </c>
      <c r="K2593" s="6">
        <v>2156.25</v>
      </c>
      <c r="L2593" s="7">
        <v>0.5</v>
      </c>
    </row>
    <row r="2594" spans="1:12" x14ac:dyDescent="0.25">
      <c r="A2594" s="2" t="s">
        <v>21</v>
      </c>
      <c r="B2594" s="2">
        <v>1197831</v>
      </c>
      <c r="C2594" s="3">
        <v>44219</v>
      </c>
      <c r="D2594" s="2" t="s">
        <v>22</v>
      </c>
      <c r="E2594" s="2" t="s">
        <v>93</v>
      </c>
      <c r="F2594" s="2" t="s">
        <v>94</v>
      </c>
      <c r="G2594" s="2" t="s">
        <v>15</v>
      </c>
      <c r="H2594" s="4">
        <v>0.25000000000000006</v>
      </c>
      <c r="I2594" s="5">
        <v>6500</v>
      </c>
      <c r="J2594" s="6">
        <v>1625.0000000000005</v>
      </c>
      <c r="K2594" s="6">
        <v>650.00000000000023</v>
      </c>
      <c r="L2594" s="7">
        <v>0.4</v>
      </c>
    </row>
    <row r="2595" spans="1:12" x14ac:dyDescent="0.25">
      <c r="A2595" s="2" t="s">
        <v>21</v>
      </c>
      <c r="B2595" s="2">
        <v>1197831</v>
      </c>
      <c r="C2595" s="3">
        <v>44219</v>
      </c>
      <c r="D2595" s="2" t="s">
        <v>22</v>
      </c>
      <c r="E2595" s="2" t="s">
        <v>93</v>
      </c>
      <c r="F2595" s="2" t="s">
        <v>94</v>
      </c>
      <c r="G2595" s="2" t="s">
        <v>16</v>
      </c>
      <c r="H2595" s="4">
        <v>0.25000000000000006</v>
      </c>
      <c r="I2595" s="5">
        <v>4500</v>
      </c>
      <c r="J2595" s="6">
        <v>1125.0000000000002</v>
      </c>
      <c r="K2595" s="6">
        <v>393.75000000000006</v>
      </c>
      <c r="L2595" s="7">
        <v>0.35</v>
      </c>
    </row>
    <row r="2596" spans="1:12" x14ac:dyDescent="0.25">
      <c r="A2596" s="2" t="s">
        <v>21</v>
      </c>
      <c r="B2596" s="2">
        <v>1197831</v>
      </c>
      <c r="C2596" s="3">
        <v>44219</v>
      </c>
      <c r="D2596" s="2" t="s">
        <v>22</v>
      </c>
      <c r="E2596" s="2" t="s">
        <v>93</v>
      </c>
      <c r="F2596" s="2" t="s">
        <v>94</v>
      </c>
      <c r="G2596" s="2" t="s">
        <v>17</v>
      </c>
      <c r="H2596" s="4">
        <v>0.15000000000000008</v>
      </c>
      <c r="I2596" s="5">
        <v>4500</v>
      </c>
      <c r="J2596" s="6">
        <v>675.00000000000034</v>
      </c>
      <c r="K2596" s="6">
        <v>270.00000000000017</v>
      </c>
      <c r="L2596" s="7">
        <v>0.4</v>
      </c>
    </row>
    <row r="2597" spans="1:12" x14ac:dyDescent="0.25">
      <c r="A2597" s="2" t="s">
        <v>21</v>
      </c>
      <c r="B2597" s="2">
        <v>1197831</v>
      </c>
      <c r="C2597" s="3">
        <v>44219</v>
      </c>
      <c r="D2597" s="2" t="s">
        <v>22</v>
      </c>
      <c r="E2597" s="2" t="s">
        <v>93</v>
      </c>
      <c r="F2597" s="2" t="s">
        <v>94</v>
      </c>
      <c r="G2597" s="2" t="s">
        <v>18</v>
      </c>
      <c r="H2597" s="4">
        <v>0.2</v>
      </c>
      <c r="I2597" s="5">
        <v>3000</v>
      </c>
      <c r="J2597" s="6">
        <v>600</v>
      </c>
      <c r="K2597" s="6">
        <v>240</v>
      </c>
      <c r="L2597" s="7">
        <v>0.4</v>
      </c>
    </row>
    <row r="2598" spans="1:12" x14ac:dyDescent="0.25">
      <c r="A2598" s="2" t="s">
        <v>21</v>
      </c>
      <c r="B2598" s="2">
        <v>1197831</v>
      </c>
      <c r="C2598" s="3">
        <v>44219</v>
      </c>
      <c r="D2598" s="2" t="s">
        <v>22</v>
      </c>
      <c r="E2598" s="2" t="s">
        <v>93</v>
      </c>
      <c r="F2598" s="2" t="s">
        <v>94</v>
      </c>
      <c r="G2598" s="2" t="s">
        <v>19</v>
      </c>
      <c r="H2598" s="4">
        <v>0.35000000000000003</v>
      </c>
      <c r="I2598" s="5">
        <v>3500</v>
      </c>
      <c r="J2598" s="6">
        <v>1225.0000000000002</v>
      </c>
      <c r="K2598" s="6">
        <v>428.75000000000006</v>
      </c>
      <c r="L2598" s="7">
        <v>0.35</v>
      </c>
    </row>
    <row r="2599" spans="1:12" x14ac:dyDescent="0.25">
      <c r="A2599" s="2" t="s">
        <v>21</v>
      </c>
      <c r="B2599" s="2">
        <v>1197831</v>
      </c>
      <c r="C2599" s="3">
        <v>44219</v>
      </c>
      <c r="D2599" s="2" t="s">
        <v>22</v>
      </c>
      <c r="E2599" s="2" t="s">
        <v>93</v>
      </c>
      <c r="F2599" s="2" t="s">
        <v>94</v>
      </c>
      <c r="G2599" s="2" t="s">
        <v>20</v>
      </c>
      <c r="H2599" s="4">
        <v>0.25000000000000006</v>
      </c>
      <c r="I2599" s="5">
        <v>4500</v>
      </c>
      <c r="J2599" s="6">
        <v>1125.0000000000002</v>
      </c>
      <c r="K2599" s="6">
        <v>450.00000000000011</v>
      </c>
      <c r="L2599" s="7">
        <v>0.4</v>
      </c>
    </row>
    <row r="2600" spans="1:12" x14ac:dyDescent="0.25">
      <c r="A2600" s="2" t="s">
        <v>21</v>
      </c>
      <c r="B2600" s="2">
        <v>1197831</v>
      </c>
      <c r="C2600" s="3">
        <v>44248</v>
      </c>
      <c r="D2600" s="2" t="s">
        <v>22</v>
      </c>
      <c r="E2600" s="2" t="s">
        <v>93</v>
      </c>
      <c r="F2600" s="2" t="s">
        <v>94</v>
      </c>
      <c r="G2600" s="2" t="s">
        <v>15</v>
      </c>
      <c r="H2600" s="4">
        <v>0.25000000000000006</v>
      </c>
      <c r="I2600" s="5">
        <v>7000</v>
      </c>
      <c r="J2600" s="6">
        <v>1750.0000000000005</v>
      </c>
      <c r="K2600" s="6">
        <v>700.00000000000023</v>
      </c>
      <c r="L2600" s="7">
        <v>0.4</v>
      </c>
    </row>
    <row r="2601" spans="1:12" x14ac:dyDescent="0.25">
      <c r="A2601" s="2" t="s">
        <v>21</v>
      </c>
      <c r="B2601" s="2">
        <v>1197831</v>
      </c>
      <c r="C2601" s="3">
        <v>44248</v>
      </c>
      <c r="D2601" s="2" t="s">
        <v>22</v>
      </c>
      <c r="E2601" s="2" t="s">
        <v>93</v>
      </c>
      <c r="F2601" s="2" t="s">
        <v>94</v>
      </c>
      <c r="G2601" s="2" t="s">
        <v>16</v>
      </c>
      <c r="H2601" s="4">
        <v>0.25000000000000006</v>
      </c>
      <c r="I2601" s="5">
        <v>3500</v>
      </c>
      <c r="J2601" s="6">
        <v>875.00000000000023</v>
      </c>
      <c r="K2601" s="6">
        <v>306.25000000000006</v>
      </c>
      <c r="L2601" s="7">
        <v>0.35</v>
      </c>
    </row>
    <row r="2602" spans="1:12" x14ac:dyDescent="0.25">
      <c r="A2602" s="2" t="s">
        <v>21</v>
      </c>
      <c r="B2602" s="2">
        <v>1197831</v>
      </c>
      <c r="C2602" s="3">
        <v>44248</v>
      </c>
      <c r="D2602" s="2" t="s">
        <v>22</v>
      </c>
      <c r="E2602" s="2" t="s">
        <v>93</v>
      </c>
      <c r="F2602" s="2" t="s">
        <v>94</v>
      </c>
      <c r="G2602" s="2" t="s">
        <v>17</v>
      </c>
      <c r="H2602" s="4">
        <v>0.15000000000000008</v>
      </c>
      <c r="I2602" s="5">
        <v>4000</v>
      </c>
      <c r="J2602" s="6">
        <v>600.00000000000034</v>
      </c>
      <c r="K2602" s="6">
        <v>240.00000000000014</v>
      </c>
      <c r="L2602" s="7">
        <v>0.4</v>
      </c>
    </row>
    <row r="2603" spans="1:12" x14ac:dyDescent="0.25">
      <c r="A2603" s="2" t="s">
        <v>21</v>
      </c>
      <c r="B2603" s="2">
        <v>1197831</v>
      </c>
      <c r="C2603" s="3">
        <v>44248</v>
      </c>
      <c r="D2603" s="2" t="s">
        <v>22</v>
      </c>
      <c r="E2603" s="2" t="s">
        <v>93</v>
      </c>
      <c r="F2603" s="2" t="s">
        <v>94</v>
      </c>
      <c r="G2603" s="2" t="s">
        <v>18</v>
      </c>
      <c r="H2603" s="4">
        <v>0.2</v>
      </c>
      <c r="I2603" s="5">
        <v>2500</v>
      </c>
      <c r="J2603" s="6">
        <v>500</v>
      </c>
      <c r="K2603" s="6">
        <v>200</v>
      </c>
      <c r="L2603" s="7">
        <v>0.4</v>
      </c>
    </row>
    <row r="2604" spans="1:12" x14ac:dyDescent="0.25">
      <c r="A2604" s="2" t="s">
        <v>21</v>
      </c>
      <c r="B2604" s="2">
        <v>1197831</v>
      </c>
      <c r="C2604" s="3">
        <v>44248</v>
      </c>
      <c r="D2604" s="2" t="s">
        <v>22</v>
      </c>
      <c r="E2604" s="2" t="s">
        <v>93</v>
      </c>
      <c r="F2604" s="2" t="s">
        <v>94</v>
      </c>
      <c r="G2604" s="2" t="s">
        <v>19</v>
      </c>
      <c r="H2604" s="4">
        <v>0.35000000000000003</v>
      </c>
      <c r="I2604" s="5">
        <v>3250</v>
      </c>
      <c r="J2604" s="6">
        <v>1137.5</v>
      </c>
      <c r="K2604" s="6">
        <v>398.125</v>
      </c>
      <c r="L2604" s="7">
        <v>0.35</v>
      </c>
    </row>
    <row r="2605" spans="1:12" x14ac:dyDescent="0.25">
      <c r="A2605" s="2" t="s">
        <v>21</v>
      </c>
      <c r="B2605" s="2">
        <v>1197831</v>
      </c>
      <c r="C2605" s="3">
        <v>44248</v>
      </c>
      <c r="D2605" s="2" t="s">
        <v>22</v>
      </c>
      <c r="E2605" s="2" t="s">
        <v>93</v>
      </c>
      <c r="F2605" s="2" t="s">
        <v>94</v>
      </c>
      <c r="G2605" s="2" t="s">
        <v>20</v>
      </c>
      <c r="H2605" s="4">
        <v>0.2</v>
      </c>
      <c r="I2605" s="5">
        <v>4250</v>
      </c>
      <c r="J2605" s="6">
        <v>850</v>
      </c>
      <c r="K2605" s="6">
        <v>340</v>
      </c>
      <c r="L2605" s="7">
        <v>0.4</v>
      </c>
    </row>
    <row r="2606" spans="1:12" x14ac:dyDescent="0.25">
      <c r="A2606" s="2" t="s">
        <v>21</v>
      </c>
      <c r="B2606" s="2">
        <v>1197831</v>
      </c>
      <c r="C2606" s="3">
        <v>44274</v>
      </c>
      <c r="D2606" s="2" t="s">
        <v>22</v>
      </c>
      <c r="E2606" s="2" t="s">
        <v>93</v>
      </c>
      <c r="F2606" s="2" t="s">
        <v>94</v>
      </c>
      <c r="G2606" s="2" t="s">
        <v>15</v>
      </c>
      <c r="H2606" s="4">
        <v>0.2</v>
      </c>
      <c r="I2606" s="5">
        <v>6450</v>
      </c>
      <c r="J2606" s="6">
        <v>1290</v>
      </c>
      <c r="K2606" s="6">
        <v>516</v>
      </c>
      <c r="L2606" s="7">
        <v>0.4</v>
      </c>
    </row>
    <row r="2607" spans="1:12" x14ac:dyDescent="0.25">
      <c r="A2607" s="2" t="s">
        <v>21</v>
      </c>
      <c r="B2607" s="2">
        <v>1197831</v>
      </c>
      <c r="C2607" s="3">
        <v>44274</v>
      </c>
      <c r="D2607" s="2" t="s">
        <v>22</v>
      </c>
      <c r="E2607" s="2" t="s">
        <v>93</v>
      </c>
      <c r="F2607" s="2" t="s">
        <v>94</v>
      </c>
      <c r="G2607" s="2" t="s">
        <v>16</v>
      </c>
      <c r="H2607" s="4">
        <v>0.2</v>
      </c>
      <c r="I2607" s="5">
        <v>3250</v>
      </c>
      <c r="J2607" s="6">
        <v>650</v>
      </c>
      <c r="K2607" s="6">
        <v>227.49999999999997</v>
      </c>
      <c r="L2607" s="7">
        <v>0.35</v>
      </c>
    </row>
    <row r="2608" spans="1:12" x14ac:dyDescent="0.25">
      <c r="A2608" s="2" t="s">
        <v>21</v>
      </c>
      <c r="B2608" s="2">
        <v>1197831</v>
      </c>
      <c r="C2608" s="3">
        <v>44274</v>
      </c>
      <c r="D2608" s="2" t="s">
        <v>22</v>
      </c>
      <c r="E2608" s="2" t="s">
        <v>93</v>
      </c>
      <c r="F2608" s="2" t="s">
        <v>94</v>
      </c>
      <c r="G2608" s="2" t="s">
        <v>17</v>
      </c>
      <c r="H2608" s="4">
        <v>0.10000000000000002</v>
      </c>
      <c r="I2608" s="5">
        <v>3500</v>
      </c>
      <c r="J2608" s="6">
        <v>350.00000000000006</v>
      </c>
      <c r="K2608" s="6">
        <v>140.00000000000003</v>
      </c>
      <c r="L2608" s="7">
        <v>0.4</v>
      </c>
    </row>
    <row r="2609" spans="1:12" x14ac:dyDescent="0.25">
      <c r="A2609" s="2" t="s">
        <v>21</v>
      </c>
      <c r="B2609" s="2">
        <v>1197831</v>
      </c>
      <c r="C2609" s="3">
        <v>44274</v>
      </c>
      <c r="D2609" s="2" t="s">
        <v>22</v>
      </c>
      <c r="E2609" s="2" t="s">
        <v>93</v>
      </c>
      <c r="F2609" s="2" t="s">
        <v>94</v>
      </c>
      <c r="G2609" s="2" t="s">
        <v>18</v>
      </c>
      <c r="H2609" s="4">
        <v>0.19999999999999996</v>
      </c>
      <c r="I2609" s="5">
        <v>2000</v>
      </c>
      <c r="J2609" s="6">
        <v>399.99999999999989</v>
      </c>
      <c r="K2609" s="6">
        <v>159.99999999999997</v>
      </c>
      <c r="L2609" s="7">
        <v>0.4</v>
      </c>
    </row>
    <row r="2610" spans="1:12" x14ac:dyDescent="0.25">
      <c r="A2610" s="2" t="s">
        <v>21</v>
      </c>
      <c r="B2610" s="2">
        <v>1197831</v>
      </c>
      <c r="C2610" s="3">
        <v>44274</v>
      </c>
      <c r="D2610" s="2" t="s">
        <v>22</v>
      </c>
      <c r="E2610" s="2" t="s">
        <v>93</v>
      </c>
      <c r="F2610" s="2" t="s">
        <v>94</v>
      </c>
      <c r="G2610" s="2" t="s">
        <v>19</v>
      </c>
      <c r="H2610" s="4">
        <v>0.35000000000000009</v>
      </c>
      <c r="I2610" s="5">
        <v>2500</v>
      </c>
      <c r="J2610" s="6">
        <v>875.00000000000023</v>
      </c>
      <c r="K2610" s="6">
        <v>306.25000000000006</v>
      </c>
      <c r="L2610" s="7">
        <v>0.35</v>
      </c>
    </row>
    <row r="2611" spans="1:12" x14ac:dyDescent="0.25">
      <c r="A2611" s="2" t="s">
        <v>21</v>
      </c>
      <c r="B2611" s="2">
        <v>1197831</v>
      </c>
      <c r="C2611" s="3">
        <v>44274</v>
      </c>
      <c r="D2611" s="2" t="s">
        <v>22</v>
      </c>
      <c r="E2611" s="2" t="s">
        <v>93</v>
      </c>
      <c r="F2611" s="2" t="s">
        <v>94</v>
      </c>
      <c r="G2611" s="2" t="s">
        <v>20</v>
      </c>
      <c r="H2611" s="4">
        <v>0.25</v>
      </c>
      <c r="I2611" s="5">
        <v>3500</v>
      </c>
      <c r="J2611" s="6">
        <v>875</v>
      </c>
      <c r="K2611" s="6">
        <v>350</v>
      </c>
      <c r="L2611" s="7">
        <v>0.4</v>
      </c>
    </row>
    <row r="2612" spans="1:12" x14ac:dyDescent="0.25">
      <c r="A2612" s="2" t="s">
        <v>21</v>
      </c>
      <c r="B2612" s="2">
        <v>1197831</v>
      </c>
      <c r="C2612" s="3">
        <v>44306</v>
      </c>
      <c r="D2612" s="2" t="s">
        <v>22</v>
      </c>
      <c r="E2612" s="2" t="s">
        <v>93</v>
      </c>
      <c r="F2612" s="2" t="s">
        <v>94</v>
      </c>
      <c r="G2612" s="2" t="s">
        <v>15</v>
      </c>
      <c r="H2612" s="4">
        <v>0.25</v>
      </c>
      <c r="I2612" s="5">
        <v>6000</v>
      </c>
      <c r="J2612" s="6">
        <v>1500</v>
      </c>
      <c r="K2612" s="6">
        <v>600</v>
      </c>
      <c r="L2612" s="7">
        <v>0.4</v>
      </c>
    </row>
    <row r="2613" spans="1:12" x14ac:dyDescent="0.25">
      <c r="A2613" s="2" t="s">
        <v>21</v>
      </c>
      <c r="B2613" s="2">
        <v>1197831</v>
      </c>
      <c r="C2613" s="3">
        <v>44306</v>
      </c>
      <c r="D2613" s="2" t="s">
        <v>22</v>
      </c>
      <c r="E2613" s="2" t="s">
        <v>93</v>
      </c>
      <c r="F2613" s="2" t="s">
        <v>94</v>
      </c>
      <c r="G2613" s="2" t="s">
        <v>16</v>
      </c>
      <c r="H2613" s="4">
        <v>0.25</v>
      </c>
      <c r="I2613" s="5">
        <v>3000</v>
      </c>
      <c r="J2613" s="6">
        <v>750</v>
      </c>
      <c r="K2613" s="6">
        <v>262.5</v>
      </c>
      <c r="L2613" s="7">
        <v>0.35</v>
      </c>
    </row>
    <row r="2614" spans="1:12" x14ac:dyDescent="0.25">
      <c r="A2614" s="2" t="s">
        <v>21</v>
      </c>
      <c r="B2614" s="2">
        <v>1197831</v>
      </c>
      <c r="C2614" s="3">
        <v>44306</v>
      </c>
      <c r="D2614" s="2" t="s">
        <v>22</v>
      </c>
      <c r="E2614" s="2" t="s">
        <v>93</v>
      </c>
      <c r="F2614" s="2" t="s">
        <v>94</v>
      </c>
      <c r="G2614" s="2" t="s">
        <v>17</v>
      </c>
      <c r="H2614" s="4">
        <v>0.15000000000000002</v>
      </c>
      <c r="I2614" s="5">
        <v>3000</v>
      </c>
      <c r="J2614" s="6">
        <v>450.00000000000006</v>
      </c>
      <c r="K2614" s="6">
        <v>180.00000000000003</v>
      </c>
      <c r="L2614" s="7">
        <v>0.4</v>
      </c>
    </row>
    <row r="2615" spans="1:12" x14ac:dyDescent="0.25">
      <c r="A2615" s="2" t="s">
        <v>21</v>
      </c>
      <c r="B2615" s="2">
        <v>1197831</v>
      </c>
      <c r="C2615" s="3">
        <v>44306</v>
      </c>
      <c r="D2615" s="2" t="s">
        <v>22</v>
      </c>
      <c r="E2615" s="2" t="s">
        <v>93</v>
      </c>
      <c r="F2615" s="2" t="s">
        <v>94</v>
      </c>
      <c r="G2615" s="2" t="s">
        <v>18</v>
      </c>
      <c r="H2615" s="4">
        <v>0.19999999999999996</v>
      </c>
      <c r="I2615" s="5">
        <v>2250</v>
      </c>
      <c r="J2615" s="6">
        <v>449.99999999999989</v>
      </c>
      <c r="K2615" s="6">
        <v>179.99999999999997</v>
      </c>
      <c r="L2615" s="7">
        <v>0.4</v>
      </c>
    </row>
    <row r="2616" spans="1:12" x14ac:dyDescent="0.25">
      <c r="A2616" s="2" t="s">
        <v>21</v>
      </c>
      <c r="B2616" s="2">
        <v>1197831</v>
      </c>
      <c r="C2616" s="3">
        <v>44306</v>
      </c>
      <c r="D2616" s="2" t="s">
        <v>22</v>
      </c>
      <c r="E2616" s="2" t="s">
        <v>93</v>
      </c>
      <c r="F2616" s="2" t="s">
        <v>94</v>
      </c>
      <c r="G2616" s="2" t="s">
        <v>19</v>
      </c>
      <c r="H2616" s="4">
        <v>0.4</v>
      </c>
      <c r="I2616" s="5">
        <v>2500</v>
      </c>
      <c r="J2616" s="6">
        <v>1000</v>
      </c>
      <c r="K2616" s="6">
        <v>350</v>
      </c>
      <c r="L2616" s="7">
        <v>0.35</v>
      </c>
    </row>
    <row r="2617" spans="1:12" x14ac:dyDescent="0.25">
      <c r="A2617" s="2" t="s">
        <v>21</v>
      </c>
      <c r="B2617" s="2">
        <v>1197831</v>
      </c>
      <c r="C2617" s="3">
        <v>44306</v>
      </c>
      <c r="D2617" s="2" t="s">
        <v>22</v>
      </c>
      <c r="E2617" s="2" t="s">
        <v>93</v>
      </c>
      <c r="F2617" s="2" t="s">
        <v>94</v>
      </c>
      <c r="G2617" s="2" t="s">
        <v>20</v>
      </c>
      <c r="H2617" s="4">
        <v>0.30000000000000004</v>
      </c>
      <c r="I2617" s="5">
        <v>4000</v>
      </c>
      <c r="J2617" s="6">
        <v>1200.0000000000002</v>
      </c>
      <c r="K2617" s="6">
        <v>480.00000000000011</v>
      </c>
      <c r="L2617" s="7">
        <v>0.4</v>
      </c>
    </row>
    <row r="2618" spans="1:12" x14ac:dyDescent="0.25">
      <c r="A2618" s="2" t="s">
        <v>21</v>
      </c>
      <c r="B2618" s="2">
        <v>1197831</v>
      </c>
      <c r="C2618" s="3">
        <v>44335</v>
      </c>
      <c r="D2618" s="2" t="s">
        <v>22</v>
      </c>
      <c r="E2618" s="2" t="s">
        <v>93</v>
      </c>
      <c r="F2618" s="2" t="s">
        <v>94</v>
      </c>
      <c r="G2618" s="2" t="s">
        <v>15</v>
      </c>
      <c r="H2618" s="4">
        <v>0.4</v>
      </c>
      <c r="I2618" s="5">
        <v>6700</v>
      </c>
      <c r="J2618" s="6">
        <v>2680</v>
      </c>
      <c r="K2618" s="6">
        <v>1072</v>
      </c>
      <c r="L2618" s="7">
        <v>0.4</v>
      </c>
    </row>
    <row r="2619" spans="1:12" x14ac:dyDescent="0.25">
      <c r="A2619" s="2" t="s">
        <v>21</v>
      </c>
      <c r="B2619" s="2">
        <v>1197831</v>
      </c>
      <c r="C2619" s="3">
        <v>44335</v>
      </c>
      <c r="D2619" s="2" t="s">
        <v>22</v>
      </c>
      <c r="E2619" s="2" t="s">
        <v>93</v>
      </c>
      <c r="F2619" s="2" t="s">
        <v>94</v>
      </c>
      <c r="G2619" s="2" t="s">
        <v>16</v>
      </c>
      <c r="H2619" s="4">
        <v>0.4</v>
      </c>
      <c r="I2619" s="5">
        <v>3750</v>
      </c>
      <c r="J2619" s="6">
        <v>1500</v>
      </c>
      <c r="K2619" s="6">
        <v>525</v>
      </c>
      <c r="L2619" s="7">
        <v>0.35</v>
      </c>
    </row>
    <row r="2620" spans="1:12" x14ac:dyDescent="0.25">
      <c r="A2620" s="2" t="s">
        <v>21</v>
      </c>
      <c r="B2620" s="2">
        <v>1197831</v>
      </c>
      <c r="C2620" s="3">
        <v>44335</v>
      </c>
      <c r="D2620" s="2" t="s">
        <v>22</v>
      </c>
      <c r="E2620" s="2" t="s">
        <v>93</v>
      </c>
      <c r="F2620" s="2" t="s">
        <v>94</v>
      </c>
      <c r="G2620" s="2" t="s">
        <v>17</v>
      </c>
      <c r="H2620" s="4">
        <v>0.35000000000000003</v>
      </c>
      <c r="I2620" s="5">
        <v>3500</v>
      </c>
      <c r="J2620" s="6">
        <v>1225.0000000000002</v>
      </c>
      <c r="K2620" s="6">
        <v>490.00000000000011</v>
      </c>
      <c r="L2620" s="7">
        <v>0.4</v>
      </c>
    </row>
    <row r="2621" spans="1:12" x14ac:dyDescent="0.25">
      <c r="A2621" s="2" t="s">
        <v>21</v>
      </c>
      <c r="B2621" s="2">
        <v>1197831</v>
      </c>
      <c r="C2621" s="3">
        <v>44335</v>
      </c>
      <c r="D2621" s="2" t="s">
        <v>22</v>
      </c>
      <c r="E2621" s="2" t="s">
        <v>93</v>
      </c>
      <c r="F2621" s="2" t="s">
        <v>94</v>
      </c>
      <c r="G2621" s="2" t="s">
        <v>18</v>
      </c>
      <c r="H2621" s="4">
        <v>0.35000000000000003</v>
      </c>
      <c r="I2621" s="5">
        <v>3000</v>
      </c>
      <c r="J2621" s="6">
        <v>1050</v>
      </c>
      <c r="K2621" s="6">
        <v>420</v>
      </c>
      <c r="L2621" s="7">
        <v>0.4</v>
      </c>
    </row>
    <row r="2622" spans="1:12" x14ac:dyDescent="0.25">
      <c r="A2622" s="2" t="s">
        <v>21</v>
      </c>
      <c r="B2622" s="2">
        <v>1197831</v>
      </c>
      <c r="C2622" s="3">
        <v>44335</v>
      </c>
      <c r="D2622" s="2" t="s">
        <v>22</v>
      </c>
      <c r="E2622" s="2" t="s">
        <v>93</v>
      </c>
      <c r="F2622" s="2" t="s">
        <v>94</v>
      </c>
      <c r="G2622" s="2" t="s">
        <v>19</v>
      </c>
      <c r="H2622" s="4">
        <v>0.44999999999999996</v>
      </c>
      <c r="I2622" s="5">
        <v>3250</v>
      </c>
      <c r="J2622" s="6">
        <v>1462.4999999999998</v>
      </c>
      <c r="K2622" s="6">
        <v>511.87499999999989</v>
      </c>
      <c r="L2622" s="7">
        <v>0.35</v>
      </c>
    </row>
    <row r="2623" spans="1:12" x14ac:dyDescent="0.25">
      <c r="A2623" s="2" t="s">
        <v>21</v>
      </c>
      <c r="B2623" s="2">
        <v>1197831</v>
      </c>
      <c r="C2623" s="3">
        <v>44335</v>
      </c>
      <c r="D2623" s="2" t="s">
        <v>22</v>
      </c>
      <c r="E2623" s="2" t="s">
        <v>93</v>
      </c>
      <c r="F2623" s="2" t="s">
        <v>94</v>
      </c>
      <c r="G2623" s="2" t="s">
        <v>20</v>
      </c>
      <c r="H2623" s="4">
        <v>0.44999999999999996</v>
      </c>
      <c r="I2623" s="5">
        <v>4250</v>
      </c>
      <c r="J2623" s="6">
        <v>1912.4999999999998</v>
      </c>
      <c r="K2623" s="6">
        <v>765</v>
      </c>
      <c r="L2623" s="7">
        <v>0.4</v>
      </c>
    </row>
    <row r="2624" spans="1:12" x14ac:dyDescent="0.25">
      <c r="A2624" s="2" t="s">
        <v>21</v>
      </c>
      <c r="B2624" s="2">
        <v>1197831</v>
      </c>
      <c r="C2624" s="3">
        <v>44368</v>
      </c>
      <c r="D2624" s="2" t="s">
        <v>22</v>
      </c>
      <c r="E2624" s="2" t="s">
        <v>93</v>
      </c>
      <c r="F2624" s="2" t="s">
        <v>94</v>
      </c>
      <c r="G2624" s="2" t="s">
        <v>15</v>
      </c>
      <c r="H2624" s="4">
        <v>0.39999999999999997</v>
      </c>
      <c r="I2624" s="5">
        <v>6750</v>
      </c>
      <c r="J2624" s="6">
        <v>2700</v>
      </c>
      <c r="K2624" s="6">
        <v>1080</v>
      </c>
      <c r="L2624" s="7">
        <v>0.4</v>
      </c>
    </row>
    <row r="2625" spans="1:12" x14ac:dyDescent="0.25">
      <c r="A2625" s="2" t="s">
        <v>21</v>
      </c>
      <c r="B2625" s="2">
        <v>1197831</v>
      </c>
      <c r="C2625" s="3">
        <v>44368</v>
      </c>
      <c r="D2625" s="2" t="s">
        <v>22</v>
      </c>
      <c r="E2625" s="2" t="s">
        <v>93</v>
      </c>
      <c r="F2625" s="2" t="s">
        <v>94</v>
      </c>
      <c r="G2625" s="2" t="s">
        <v>16</v>
      </c>
      <c r="H2625" s="4">
        <v>0.35000000000000003</v>
      </c>
      <c r="I2625" s="5">
        <v>4250</v>
      </c>
      <c r="J2625" s="6">
        <v>1487.5000000000002</v>
      </c>
      <c r="K2625" s="6">
        <v>520.625</v>
      </c>
      <c r="L2625" s="7">
        <v>0.35</v>
      </c>
    </row>
    <row r="2626" spans="1:12" x14ac:dyDescent="0.25">
      <c r="A2626" s="2" t="s">
        <v>21</v>
      </c>
      <c r="B2626" s="2">
        <v>1197831</v>
      </c>
      <c r="C2626" s="3">
        <v>44368</v>
      </c>
      <c r="D2626" s="2" t="s">
        <v>22</v>
      </c>
      <c r="E2626" s="2" t="s">
        <v>93</v>
      </c>
      <c r="F2626" s="2" t="s">
        <v>94</v>
      </c>
      <c r="G2626" s="2" t="s">
        <v>17</v>
      </c>
      <c r="H2626" s="4">
        <v>0.4</v>
      </c>
      <c r="I2626" s="5">
        <v>4000</v>
      </c>
      <c r="J2626" s="6">
        <v>1600</v>
      </c>
      <c r="K2626" s="6">
        <v>640</v>
      </c>
      <c r="L2626" s="7">
        <v>0.4</v>
      </c>
    </row>
    <row r="2627" spans="1:12" x14ac:dyDescent="0.25">
      <c r="A2627" s="2" t="s">
        <v>21</v>
      </c>
      <c r="B2627" s="2">
        <v>1197831</v>
      </c>
      <c r="C2627" s="3">
        <v>44368</v>
      </c>
      <c r="D2627" s="2" t="s">
        <v>22</v>
      </c>
      <c r="E2627" s="2" t="s">
        <v>93</v>
      </c>
      <c r="F2627" s="2" t="s">
        <v>94</v>
      </c>
      <c r="G2627" s="2" t="s">
        <v>18</v>
      </c>
      <c r="H2627" s="4">
        <v>0.4</v>
      </c>
      <c r="I2627" s="5">
        <v>3750</v>
      </c>
      <c r="J2627" s="6">
        <v>1500</v>
      </c>
      <c r="K2627" s="6">
        <v>600</v>
      </c>
      <c r="L2627" s="7">
        <v>0.4</v>
      </c>
    </row>
    <row r="2628" spans="1:12" x14ac:dyDescent="0.25">
      <c r="A2628" s="2" t="s">
        <v>21</v>
      </c>
      <c r="B2628" s="2">
        <v>1197831</v>
      </c>
      <c r="C2628" s="3">
        <v>44368</v>
      </c>
      <c r="D2628" s="2" t="s">
        <v>22</v>
      </c>
      <c r="E2628" s="2" t="s">
        <v>93</v>
      </c>
      <c r="F2628" s="2" t="s">
        <v>94</v>
      </c>
      <c r="G2628" s="2" t="s">
        <v>19</v>
      </c>
      <c r="H2628" s="4">
        <v>0.54999999999999993</v>
      </c>
      <c r="I2628" s="5">
        <v>3750</v>
      </c>
      <c r="J2628" s="6">
        <v>2062.4999999999995</v>
      </c>
      <c r="K2628" s="6">
        <v>721.87499999999977</v>
      </c>
      <c r="L2628" s="7">
        <v>0.35</v>
      </c>
    </row>
    <row r="2629" spans="1:12" x14ac:dyDescent="0.25">
      <c r="A2629" s="2" t="s">
        <v>21</v>
      </c>
      <c r="B2629" s="2">
        <v>1197831</v>
      </c>
      <c r="C2629" s="3">
        <v>44368</v>
      </c>
      <c r="D2629" s="2" t="s">
        <v>22</v>
      </c>
      <c r="E2629" s="2" t="s">
        <v>93</v>
      </c>
      <c r="F2629" s="2" t="s">
        <v>94</v>
      </c>
      <c r="G2629" s="2" t="s">
        <v>20</v>
      </c>
      <c r="H2629" s="4">
        <v>0.6</v>
      </c>
      <c r="I2629" s="5">
        <v>5500</v>
      </c>
      <c r="J2629" s="6">
        <v>3300</v>
      </c>
      <c r="K2629" s="6">
        <v>1320</v>
      </c>
      <c r="L2629" s="7">
        <v>0.4</v>
      </c>
    </row>
    <row r="2630" spans="1:12" x14ac:dyDescent="0.25">
      <c r="A2630" s="2" t="s">
        <v>21</v>
      </c>
      <c r="B2630" s="2">
        <v>1197831</v>
      </c>
      <c r="C2630" s="3">
        <v>44396</v>
      </c>
      <c r="D2630" s="2" t="s">
        <v>22</v>
      </c>
      <c r="E2630" s="2" t="s">
        <v>93</v>
      </c>
      <c r="F2630" s="2" t="s">
        <v>94</v>
      </c>
      <c r="G2630" s="2" t="s">
        <v>15</v>
      </c>
      <c r="H2630" s="4">
        <v>0.54999999999999993</v>
      </c>
      <c r="I2630" s="5">
        <v>7750</v>
      </c>
      <c r="J2630" s="6">
        <v>4262.4999999999991</v>
      </c>
      <c r="K2630" s="6">
        <v>1704.9999999999998</v>
      </c>
      <c r="L2630" s="7">
        <v>0.4</v>
      </c>
    </row>
    <row r="2631" spans="1:12" x14ac:dyDescent="0.25">
      <c r="A2631" s="2" t="s">
        <v>21</v>
      </c>
      <c r="B2631" s="2">
        <v>1197831</v>
      </c>
      <c r="C2631" s="3">
        <v>44396</v>
      </c>
      <c r="D2631" s="2" t="s">
        <v>22</v>
      </c>
      <c r="E2631" s="2" t="s">
        <v>93</v>
      </c>
      <c r="F2631" s="2" t="s">
        <v>94</v>
      </c>
      <c r="G2631" s="2" t="s">
        <v>16</v>
      </c>
      <c r="H2631" s="4">
        <v>0.5</v>
      </c>
      <c r="I2631" s="5">
        <v>5250</v>
      </c>
      <c r="J2631" s="6">
        <v>2625</v>
      </c>
      <c r="K2631" s="6">
        <v>918.74999999999989</v>
      </c>
      <c r="L2631" s="7">
        <v>0.35</v>
      </c>
    </row>
    <row r="2632" spans="1:12" x14ac:dyDescent="0.25">
      <c r="A2632" s="2" t="s">
        <v>21</v>
      </c>
      <c r="B2632" s="2">
        <v>1197831</v>
      </c>
      <c r="C2632" s="3">
        <v>44396</v>
      </c>
      <c r="D2632" s="2" t="s">
        <v>22</v>
      </c>
      <c r="E2632" s="2" t="s">
        <v>93</v>
      </c>
      <c r="F2632" s="2" t="s">
        <v>94</v>
      </c>
      <c r="G2632" s="2" t="s">
        <v>17</v>
      </c>
      <c r="H2632" s="4">
        <v>0.45</v>
      </c>
      <c r="I2632" s="5">
        <v>4500</v>
      </c>
      <c r="J2632" s="6">
        <v>2025</v>
      </c>
      <c r="K2632" s="6">
        <v>810</v>
      </c>
      <c r="L2632" s="7">
        <v>0.4</v>
      </c>
    </row>
    <row r="2633" spans="1:12" x14ac:dyDescent="0.25">
      <c r="A2633" s="2" t="s">
        <v>21</v>
      </c>
      <c r="B2633" s="2">
        <v>1197831</v>
      </c>
      <c r="C2633" s="3">
        <v>44396</v>
      </c>
      <c r="D2633" s="2" t="s">
        <v>22</v>
      </c>
      <c r="E2633" s="2" t="s">
        <v>93</v>
      </c>
      <c r="F2633" s="2" t="s">
        <v>94</v>
      </c>
      <c r="G2633" s="2" t="s">
        <v>18</v>
      </c>
      <c r="H2633" s="4">
        <v>0.45</v>
      </c>
      <c r="I2633" s="5">
        <v>4000</v>
      </c>
      <c r="J2633" s="6">
        <v>1800</v>
      </c>
      <c r="K2633" s="6">
        <v>720</v>
      </c>
      <c r="L2633" s="7">
        <v>0.4</v>
      </c>
    </row>
    <row r="2634" spans="1:12" x14ac:dyDescent="0.25">
      <c r="A2634" s="2" t="s">
        <v>21</v>
      </c>
      <c r="B2634" s="2">
        <v>1197831</v>
      </c>
      <c r="C2634" s="3">
        <v>44396</v>
      </c>
      <c r="D2634" s="2" t="s">
        <v>22</v>
      </c>
      <c r="E2634" s="2" t="s">
        <v>93</v>
      </c>
      <c r="F2634" s="2" t="s">
        <v>94</v>
      </c>
      <c r="G2634" s="2" t="s">
        <v>19</v>
      </c>
      <c r="H2634" s="4">
        <v>0.6</v>
      </c>
      <c r="I2634" s="5">
        <v>4250</v>
      </c>
      <c r="J2634" s="6">
        <v>2550</v>
      </c>
      <c r="K2634" s="6">
        <v>892.5</v>
      </c>
      <c r="L2634" s="7">
        <v>0.35</v>
      </c>
    </row>
    <row r="2635" spans="1:12" x14ac:dyDescent="0.25">
      <c r="A2635" s="2" t="s">
        <v>21</v>
      </c>
      <c r="B2635" s="2">
        <v>1197831</v>
      </c>
      <c r="C2635" s="3">
        <v>44396</v>
      </c>
      <c r="D2635" s="2" t="s">
        <v>22</v>
      </c>
      <c r="E2635" s="2" t="s">
        <v>93</v>
      </c>
      <c r="F2635" s="2" t="s">
        <v>94</v>
      </c>
      <c r="G2635" s="2" t="s">
        <v>20</v>
      </c>
      <c r="H2635" s="4">
        <v>0.65</v>
      </c>
      <c r="I2635" s="5">
        <v>6000</v>
      </c>
      <c r="J2635" s="6">
        <v>3900</v>
      </c>
      <c r="K2635" s="6">
        <v>1560</v>
      </c>
      <c r="L2635" s="7">
        <v>0.4</v>
      </c>
    </row>
    <row r="2636" spans="1:12" x14ac:dyDescent="0.25">
      <c r="A2636" s="2" t="s">
        <v>21</v>
      </c>
      <c r="B2636" s="2">
        <v>1197831</v>
      </c>
      <c r="C2636" s="3">
        <v>44428</v>
      </c>
      <c r="D2636" s="2" t="s">
        <v>22</v>
      </c>
      <c r="E2636" s="2" t="s">
        <v>93</v>
      </c>
      <c r="F2636" s="2" t="s">
        <v>94</v>
      </c>
      <c r="G2636" s="2" t="s">
        <v>15</v>
      </c>
      <c r="H2636" s="4">
        <v>0.6</v>
      </c>
      <c r="I2636" s="5">
        <v>7500</v>
      </c>
      <c r="J2636" s="6">
        <v>4500</v>
      </c>
      <c r="K2636" s="6">
        <v>1800</v>
      </c>
      <c r="L2636" s="7">
        <v>0.4</v>
      </c>
    </row>
    <row r="2637" spans="1:12" x14ac:dyDescent="0.25">
      <c r="A2637" s="2" t="s">
        <v>21</v>
      </c>
      <c r="B2637" s="2">
        <v>1197831</v>
      </c>
      <c r="C2637" s="3">
        <v>44428</v>
      </c>
      <c r="D2637" s="2" t="s">
        <v>22</v>
      </c>
      <c r="E2637" s="2" t="s">
        <v>93</v>
      </c>
      <c r="F2637" s="2" t="s">
        <v>94</v>
      </c>
      <c r="G2637" s="2" t="s">
        <v>16</v>
      </c>
      <c r="H2637" s="4">
        <v>0.55000000000000004</v>
      </c>
      <c r="I2637" s="5">
        <v>5250</v>
      </c>
      <c r="J2637" s="6">
        <v>2887.5000000000005</v>
      </c>
      <c r="K2637" s="6">
        <v>1010.6250000000001</v>
      </c>
      <c r="L2637" s="7">
        <v>0.35</v>
      </c>
    </row>
    <row r="2638" spans="1:12" x14ac:dyDescent="0.25">
      <c r="A2638" s="2" t="s">
        <v>21</v>
      </c>
      <c r="B2638" s="2">
        <v>1197831</v>
      </c>
      <c r="C2638" s="3">
        <v>44428</v>
      </c>
      <c r="D2638" s="2" t="s">
        <v>22</v>
      </c>
      <c r="E2638" s="2" t="s">
        <v>93</v>
      </c>
      <c r="F2638" s="2" t="s">
        <v>94</v>
      </c>
      <c r="G2638" s="2" t="s">
        <v>17</v>
      </c>
      <c r="H2638" s="4">
        <v>0.5</v>
      </c>
      <c r="I2638" s="5">
        <v>4500</v>
      </c>
      <c r="J2638" s="6">
        <v>2250</v>
      </c>
      <c r="K2638" s="6">
        <v>900</v>
      </c>
      <c r="L2638" s="7">
        <v>0.4</v>
      </c>
    </row>
    <row r="2639" spans="1:12" x14ac:dyDescent="0.25">
      <c r="A2639" s="2" t="s">
        <v>21</v>
      </c>
      <c r="B2639" s="2">
        <v>1197831</v>
      </c>
      <c r="C2639" s="3">
        <v>44428</v>
      </c>
      <c r="D2639" s="2" t="s">
        <v>22</v>
      </c>
      <c r="E2639" s="2" t="s">
        <v>93</v>
      </c>
      <c r="F2639" s="2" t="s">
        <v>94</v>
      </c>
      <c r="G2639" s="2" t="s">
        <v>18</v>
      </c>
      <c r="H2639" s="4">
        <v>0.4</v>
      </c>
      <c r="I2639" s="5">
        <v>4000</v>
      </c>
      <c r="J2639" s="6">
        <v>1600</v>
      </c>
      <c r="K2639" s="6">
        <v>640</v>
      </c>
      <c r="L2639" s="7">
        <v>0.4</v>
      </c>
    </row>
    <row r="2640" spans="1:12" x14ac:dyDescent="0.25">
      <c r="A2640" s="2" t="s">
        <v>21</v>
      </c>
      <c r="B2640" s="2">
        <v>1197831</v>
      </c>
      <c r="C2640" s="3">
        <v>44428</v>
      </c>
      <c r="D2640" s="2" t="s">
        <v>22</v>
      </c>
      <c r="E2640" s="2" t="s">
        <v>93</v>
      </c>
      <c r="F2640" s="2" t="s">
        <v>94</v>
      </c>
      <c r="G2640" s="2" t="s">
        <v>19</v>
      </c>
      <c r="H2640" s="4">
        <v>0.5</v>
      </c>
      <c r="I2640" s="5">
        <v>3750</v>
      </c>
      <c r="J2640" s="6">
        <v>1875</v>
      </c>
      <c r="K2640" s="6">
        <v>656.25</v>
      </c>
      <c r="L2640" s="7">
        <v>0.35</v>
      </c>
    </row>
    <row r="2641" spans="1:12" x14ac:dyDescent="0.25">
      <c r="A2641" s="2" t="s">
        <v>21</v>
      </c>
      <c r="B2641" s="2">
        <v>1197831</v>
      </c>
      <c r="C2641" s="3">
        <v>44428</v>
      </c>
      <c r="D2641" s="2" t="s">
        <v>22</v>
      </c>
      <c r="E2641" s="2" t="s">
        <v>93</v>
      </c>
      <c r="F2641" s="2" t="s">
        <v>94</v>
      </c>
      <c r="G2641" s="2" t="s">
        <v>20</v>
      </c>
      <c r="H2641" s="4">
        <v>0.55000000000000004</v>
      </c>
      <c r="I2641" s="5">
        <v>5500</v>
      </c>
      <c r="J2641" s="6">
        <v>3025.0000000000005</v>
      </c>
      <c r="K2641" s="6">
        <v>1210.0000000000002</v>
      </c>
      <c r="L2641" s="7">
        <v>0.4</v>
      </c>
    </row>
    <row r="2642" spans="1:12" x14ac:dyDescent="0.25">
      <c r="A2642" s="2" t="s">
        <v>21</v>
      </c>
      <c r="B2642" s="2">
        <v>1197831</v>
      </c>
      <c r="C2642" s="3">
        <v>44458</v>
      </c>
      <c r="D2642" s="2" t="s">
        <v>22</v>
      </c>
      <c r="E2642" s="2" t="s">
        <v>93</v>
      </c>
      <c r="F2642" s="2" t="s">
        <v>94</v>
      </c>
      <c r="G2642" s="2" t="s">
        <v>15</v>
      </c>
      <c r="H2642" s="4">
        <v>0.5</v>
      </c>
      <c r="I2642" s="5">
        <v>6500</v>
      </c>
      <c r="J2642" s="6">
        <v>3250</v>
      </c>
      <c r="K2642" s="6">
        <v>1300</v>
      </c>
      <c r="L2642" s="7">
        <v>0.4</v>
      </c>
    </row>
    <row r="2643" spans="1:12" x14ac:dyDescent="0.25">
      <c r="A2643" s="2" t="s">
        <v>21</v>
      </c>
      <c r="B2643" s="2">
        <v>1197831</v>
      </c>
      <c r="C2643" s="3">
        <v>44458</v>
      </c>
      <c r="D2643" s="2" t="s">
        <v>22</v>
      </c>
      <c r="E2643" s="2" t="s">
        <v>93</v>
      </c>
      <c r="F2643" s="2" t="s">
        <v>94</v>
      </c>
      <c r="G2643" s="2" t="s">
        <v>16</v>
      </c>
      <c r="H2643" s="4">
        <v>0.40000000000000013</v>
      </c>
      <c r="I2643" s="5">
        <v>4500</v>
      </c>
      <c r="J2643" s="6">
        <v>1800.0000000000007</v>
      </c>
      <c r="K2643" s="6">
        <v>630.00000000000023</v>
      </c>
      <c r="L2643" s="7">
        <v>0.35</v>
      </c>
    </row>
    <row r="2644" spans="1:12" x14ac:dyDescent="0.25">
      <c r="A2644" s="2" t="s">
        <v>21</v>
      </c>
      <c r="B2644" s="2">
        <v>1197831</v>
      </c>
      <c r="C2644" s="3">
        <v>44458</v>
      </c>
      <c r="D2644" s="2" t="s">
        <v>22</v>
      </c>
      <c r="E2644" s="2" t="s">
        <v>93</v>
      </c>
      <c r="F2644" s="2" t="s">
        <v>94</v>
      </c>
      <c r="G2644" s="2" t="s">
        <v>17</v>
      </c>
      <c r="H2644" s="4">
        <v>0.15000000000000008</v>
      </c>
      <c r="I2644" s="5">
        <v>3500</v>
      </c>
      <c r="J2644" s="6">
        <v>525.00000000000023</v>
      </c>
      <c r="K2644" s="6">
        <v>210.00000000000011</v>
      </c>
      <c r="L2644" s="7">
        <v>0.4</v>
      </c>
    </row>
    <row r="2645" spans="1:12" x14ac:dyDescent="0.25">
      <c r="A2645" s="2" t="s">
        <v>21</v>
      </c>
      <c r="B2645" s="2">
        <v>1197831</v>
      </c>
      <c r="C2645" s="3">
        <v>44458</v>
      </c>
      <c r="D2645" s="2" t="s">
        <v>22</v>
      </c>
      <c r="E2645" s="2" t="s">
        <v>93</v>
      </c>
      <c r="F2645" s="2" t="s">
        <v>94</v>
      </c>
      <c r="G2645" s="2" t="s">
        <v>18</v>
      </c>
      <c r="H2645" s="4">
        <v>0.15000000000000008</v>
      </c>
      <c r="I2645" s="5">
        <v>3250</v>
      </c>
      <c r="J2645" s="6">
        <v>487.50000000000023</v>
      </c>
      <c r="K2645" s="6">
        <v>195.00000000000011</v>
      </c>
      <c r="L2645" s="7">
        <v>0.4</v>
      </c>
    </row>
    <row r="2646" spans="1:12" x14ac:dyDescent="0.25">
      <c r="A2646" s="2" t="s">
        <v>21</v>
      </c>
      <c r="B2646" s="2">
        <v>1197831</v>
      </c>
      <c r="C2646" s="3">
        <v>44458</v>
      </c>
      <c r="D2646" s="2" t="s">
        <v>22</v>
      </c>
      <c r="E2646" s="2" t="s">
        <v>93</v>
      </c>
      <c r="F2646" s="2" t="s">
        <v>94</v>
      </c>
      <c r="G2646" s="2" t="s">
        <v>19</v>
      </c>
      <c r="H2646" s="4">
        <v>0.25000000000000006</v>
      </c>
      <c r="I2646" s="5">
        <v>3250</v>
      </c>
      <c r="J2646" s="6">
        <v>812.50000000000023</v>
      </c>
      <c r="K2646" s="6">
        <v>284.37500000000006</v>
      </c>
      <c r="L2646" s="7">
        <v>0.35</v>
      </c>
    </row>
    <row r="2647" spans="1:12" x14ac:dyDescent="0.25">
      <c r="A2647" s="2" t="s">
        <v>21</v>
      </c>
      <c r="B2647" s="2">
        <v>1197831</v>
      </c>
      <c r="C2647" s="3">
        <v>44458</v>
      </c>
      <c r="D2647" s="2" t="s">
        <v>22</v>
      </c>
      <c r="E2647" s="2" t="s">
        <v>93</v>
      </c>
      <c r="F2647" s="2" t="s">
        <v>94</v>
      </c>
      <c r="G2647" s="2" t="s">
        <v>20</v>
      </c>
      <c r="H2647" s="4">
        <v>0.3000000000000001</v>
      </c>
      <c r="I2647" s="5">
        <v>4250</v>
      </c>
      <c r="J2647" s="6">
        <v>1275.0000000000005</v>
      </c>
      <c r="K2647" s="6">
        <v>510.00000000000023</v>
      </c>
      <c r="L2647" s="7">
        <v>0.4</v>
      </c>
    </row>
    <row r="2648" spans="1:12" x14ac:dyDescent="0.25">
      <c r="A2648" s="2" t="s">
        <v>21</v>
      </c>
      <c r="B2648" s="2">
        <v>1197831</v>
      </c>
      <c r="C2648" s="3">
        <v>44490</v>
      </c>
      <c r="D2648" s="2" t="s">
        <v>22</v>
      </c>
      <c r="E2648" s="2" t="s">
        <v>93</v>
      </c>
      <c r="F2648" s="2" t="s">
        <v>94</v>
      </c>
      <c r="G2648" s="2" t="s">
        <v>15</v>
      </c>
      <c r="H2648" s="4">
        <v>0.3000000000000001</v>
      </c>
      <c r="I2648" s="5">
        <v>6000</v>
      </c>
      <c r="J2648" s="6">
        <v>1800.0000000000007</v>
      </c>
      <c r="K2648" s="6">
        <v>720.00000000000034</v>
      </c>
      <c r="L2648" s="7">
        <v>0.4</v>
      </c>
    </row>
    <row r="2649" spans="1:12" x14ac:dyDescent="0.25">
      <c r="A2649" s="2" t="s">
        <v>21</v>
      </c>
      <c r="B2649" s="2">
        <v>1197831</v>
      </c>
      <c r="C2649" s="3">
        <v>44490</v>
      </c>
      <c r="D2649" s="2" t="s">
        <v>22</v>
      </c>
      <c r="E2649" s="2" t="s">
        <v>93</v>
      </c>
      <c r="F2649" s="2" t="s">
        <v>94</v>
      </c>
      <c r="G2649" s="2" t="s">
        <v>16</v>
      </c>
      <c r="H2649" s="4">
        <v>0.20000000000000012</v>
      </c>
      <c r="I2649" s="5">
        <v>4250</v>
      </c>
      <c r="J2649" s="6">
        <v>850.00000000000057</v>
      </c>
      <c r="K2649" s="6">
        <v>297.50000000000017</v>
      </c>
      <c r="L2649" s="7">
        <v>0.35</v>
      </c>
    </row>
    <row r="2650" spans="1:12" x14ac:dyDescent="0.25">
      <c r="A2650" s="2" t="s">
        <v>21</v>
      </c>
      <c r="B2650" s="2">
        <v>1197831</v>
      </c>
      <c r="C2650" s="3">
        <v>44490</v>
      </c>
      <c r="D2650" s="2" t="s">
        <v>22</v>
      </c>
      <c r="E2650" s="2" t="s">
        <v>93</v>
      </c>
      <c r="F2650" s="2" t="s">
        <v>94</v>
      </c>
      <c r="G2650" s="2" t="s">
        <v>17</v>
      </c>
      <c r="H2650" s="4">
        <v>0.20000000000000012</v>
      </c>
      <c r="I2650" s="5">
        <v>3000</v>
      </c>
      <c r="J2650" s="6">
        <v>600.00000000000034</v>
      </c>
      <c r="K2650" s="6">
        <v>240.00000000000014</v>
      </c>
      <c r="L2650" s="7">
        <v>0.4</v>
      </c>
    </row>
    <row r="2651" spans="1:12" x14ac:dyDescent="0.25">
      <c r="A2651" s="2" t="s">
        <v>21</v>
      </c>
      <c r="B2651" s="2">
        <v>1197831</v>
      </c>
      <c r="C2651" s="3">
        <v>44490</v>
      </c>
      <c r="D2651" s="2" t="s">
        <v>22</v>
      </c>
      <c r="E2651" s="2" t="s">
        <v>93</v>
      </c>
      <c r="F2651" s="2" t="s">
        <v>94</v>
      </c>
      <c r="G2651" s="2" t="s">
        <v>18</v>
      </c>
      <c r="H2651" s="4">
        <v>0.20000000000000012</v>
      </c>
      <c r="I2651" s="5">
        <v>2750</v>
      </c>
      <c r="J2651" s="6">
        <v>550.00000000000034</v>
      </c>
      <c r="K2651" s="6">
        <v>220.00000000000014</v>
      </c>
      <c r="L2651" s="7">
        <v>0.4</v>
      </c>
    </row>
    <row r="2652" spans="1:12" x14ac:dyDescent="0.25">
      <c r="A2652" s="2" t="s">
        <v>21</v>
      </c>
      <c r="B2652" s="2">
        <v>1197831</v>
      </c>
      <c r="C2652" s="3">
        <v>44490</v>
      </c>
      <c r="D2652" s="2" t="s">
        <v>22</v>
      </c>
      <c r="E2652" s="2" t="s">
        <v>93</v>
      </c>
      <c r="F2652" s="2" t="s">
        <v>94</v>
      </c>
      <c r="G2652" s="2" t="s">
        <v>19</v>
      </c>
      <c r="H2652" s="4">
        <v>0.3000000000000001</v>
      </c>
      <c r="I2652" s="5">
        <v>2750</v>
      </c>
      <c r="J2652" s="6">
        <v>825.00000000000023</v>
      </c>
      <c r="K2652" s="6">
        <v>288.75000000000006</v>
      </c>
      <c r="L2652" s="7">
        <v>0.35</v>
      </c>
    </row>
    <row r="2653" spans="1:12" x14ac:dyDescent="0.25">
      <c r="A2653" s="2" t="s">
        <v>21</v>
      </c>
      <c r="B2653" s="2">
        <v>1197831</v>
      </c>
      <c r="C2653" s="3">
        <v>44490</v>
      </c>
      <c r="D2653" s="2" t="s">
        <v>22</v>
      </c>
      <c r="E2653" s="2" t="s">
        <v>93</v>
      </c>
      <c r="F2653" s="2" t="s">
        <v>94</v>
      </c>
      <c r="G2653" s="2" t="s">
        <v>20</v>
      </c>
      <c r="H2653" s="4">
        <v>0.30000000000000004</v>
      </c>
      <c r="I2653" s="5">
        <v>4000</v>
      </c>
      <c r="J2653" s="6">
        <v>1200.0000000000002</v>
      </c>
      <c r="K2653" s="6">
        <v>480.00000000000011</v>
      </c>
      <c r="L2653" s="7">
        <v>0.4</v>
      </c>
    </row>
    <row r="2654" spans="1:12" x14ac:dyDescent="0.25">
      <c r="A2654" s="2" t="s">
        <v>21</v>
      </c>
      <c r="B2654" s="2">
        <v>1197831</v>
      </c>
      <c r="C2654" s="3">
        <v>44520</v>
      </c>
      <c r="D2654" s="2" t="s">
        <v>22</v>
      </c>
      <c r="E2654" s="2" t="s">
        <v>93</v>
      </c>
      <c r="F2654" s="2" t="s">
        <v>94</v>
      </c>
      <c r="G2654" s="2" t="s">
        <v>15</v>
      </c>
      <c r="H2654" s="4">
        <v>0.25000000000000011</v>
      </c>
      <c r="I2654" s="5">
        <v>5500</v>
      </c>
      <c r="J2654" s="6">
        <v>1375.0000000000007</v>
      </c>
      <c r="K2654" s="6">
        <v>550.00000000000034</v>
      </c>
      <c r="L2654" s="7">
        <v>0.4</v>
      </c>
    </row>
    <row r="2655" spans="1:12" x14ac:dyDescent="0.25">
      <c r="A2655" s="2" t="s">
        <v>21</v>
      </c>
      <c r="B2655" s="2">
        <v>1197831</v>
      </c>
      <c r="C2655" s="3">
        <v>44520</v>
      </c>
      <c r="D2655" s="2" t="s">
        <v>22</v>
      </c>
      <c r="E2655" s="2" t="s">
        <v>93</v>
      </c>
      <c r="F2655" s="2" t="s">
        <v>94</v>
      </c>
      <c r="G2655" s="2" t="s">
        <v>16</v>
      </c>
      <c r="H2655" s="4">
        <v>0.15000000000000013</v>
      </c>
      <c r="I2655" s="5">
        <v>3750</v>
      </c>
      <c r="J2655" s="6">
        <v>562.50000000000045</v>
      </c>
      <c r="K2655" s="6">
        <v>196.87500000000014</v>
      </c>
      <c r="L2655" s="7">
        <v>0.35</v>
      </c>
    </row>
    <row r="2656" spans="1:12" x14ac:dyDescent="0.25">
      <c r="A2656" s="2" t="s">
        <v>21</v>
      </c>
      <c r="B2656" s="2">
        <v>1197831</v>
      </c>
      <c r="C2656" s="3">
        <v>44520</v>
      </c>
      <c r="D2656" s="2" t="s">
        <v>22</v>
      </c>
      <c r="E2656" s="2" t="s">
        <v>93</v>
      </c>
      <c r="F2656" s="2" t="s">
        <v>94</v>
      </c>
      <c r="G2656" s="2" t="s">
        <v>17</v>
      </c>
      <c r="H2656" s="4">
        <v>0.25000000000000017</v>
      </c>
      <c r="I2656" s="5">
        <v>3200</v>
      </c>
      <c r="J2656" s="6">
        <v>800.00000000000057</v>
      </c>
      <c r="K2656" s="6">
        <v>320.00000000000023</v>
      </c>
      <c r="L2656" s="7">
        <v>0.4</v>
      </c>
    </row>
    <row r="2657" spans="1:12" x14ac:dyDescent="0.25">
      <c r="A2657" s="2" t="s">
        <v>21</v>
      </c>
      <c r="B2657" s="2">
        <v>1197831</v>
      </c>
      <c r="C2657" s="3">
        <v>44520</v>
      </c>
      <c r="D2657" s="2" t="s">
        <v>22</v>
      </c>
      <c r="E2657" s="2" t="s">
        <v>93</v>
      </c>
      <c r="F2657" s="2" t="s">
        <v>94</v>
      </c>
      <c r="G2657" s="2" t="s">
        <v>18</v>
      </c>
      <c r="H2657" s="4">
        <v>0.55000000000000016</v>
      </c>
      <c r="I2657" s="5">
        <v>3750</v>
      </c>
      <c r="J2657" s="6">
        <v>2062.5000000000005</v>
      </c>
      <c r="K2657" s="6">
        <v>825.00000000000023</v>
      </c>
      <c r="L2657" s="7">
        <v>0.4</v>
      </c>
    </row>
    <row r="2658" spans="1:12" x14ac:dyDescent="0.25">
      <c r="A2658" s="2" t="s">
        <v>21</v>
      </c>
      <c r="B2658" s="2">
        <v>1197831</v>
      </c>
      <c r="C2658" s="3">
        <v>44520</v>
      </c>
      <c r="D2658" s="2" t="s">
        <v>22</v>
      </c>
      <c r="E2658" s="2" t="s">
        <v>93</v>
      </c>
      <c r="F2658" s="2" t="s">
        <v>94</v>
      </c>
      <c r="G2658" s="2" t="s">
        <v>19</v>
      </c>
      <c r="H2658" s="4">
        <v>0.75000000000000011</v>
      </c>
      <c r="I2658" s="5">
        <v>3500</v>
      </c>
      <c r="J2658" s="6">
        <v>2625.0000000000005</v>
      </c>
      <c r="K2658" s="6">
        <v>918.75000000000011</v>
      </c>
      <c r="L2658" s="7">
        <v>0.35</v>
      </c>
    </row>
    <row r="2659" spans="1:12" x14ac:dyDescent="0.25">
      <c r="A2659" s="2" t="s">
        <v>21</v>
      </c>
      <c r="B2659" s="2">
        <v>1197831</v>
      </c>
      <c r="C2659" s="3">
        <v>44520</v>
      </c>
      <c r="D2659" s="2" t="s">
        <v>22</v>
      </c>
      <c r="E2659" s="2" t="s">
        <v>93</v>
      </c>
      <c r="F2659" s="2" t="s">
        <v>94</v>
      </c>
      <c r="G2659" s="2" t="s">
        <v>20</v>
      </c>
      <c r="H2659" s="4">
        <v>0.75</v>
      </c>
      <c r="I2659" s="5">
        <v>4500</v>
      </c>
      <c r="J2659" s="6">
        <v>3375</v>
      </c>
      <c r="K2659" s="6">
        <v>1350</v>
      </c>
      <c r="L2659" s="7">
        <v>0.4</v>
      </c>
    </row>
    <row r="2660" spans="1:12" x14ac:dyDescent="0.25">
      <c r="A2660" s="2" t="s">
        <v>21</v>
      </c>
      <c r="B2660" s="2">
        <v>1197831</v>
      </c>
      <c r="C2660" s="3">
        <v>44549</v>
      </c>
      <c r="D2660" s="2" t="s">
        <v>22</v>
      </c>
      <c r="E2660" s="2" t="s">
        <v>93</v>
      </c>
      <c r="F2660" s="2" t="s">
        <v>94</v>
      </c>
      <c r="G2660" s="2" t="s">
        <v>15</v>
      </c>
      <c r="H2660" s="4">
        <v>0.70000000000000007</v>
      </c>
      <c r="I2660" s="5">
        <v>7000</v>
      </c>
      <c r="J2660" s="6">
        <v>4900.0000000000009</v>
      </c>
      <c r="K2660" s="6">
        <v>1960.0000000000005</v>
      </c>
      <c r="L2660" s="7">
        <v>0.4</v>
      </c>
    </row>
    <row r="2661" spans="1:12" x14ac:dyDescent="0.25">
      <c r="A2661" s="2" t="s">
        <v>21</v>
      </c>
      <c r="B2661" s="2">
        <v>1197831</v>
      </c>
      <c r="C2661" s="3">
        <v>44549</v>
      </c>
      <c r="D2661" s="2" t="s">
        <v>22</v>
      </c>
      <c r="E2661" s="2" t="s">
        <v>93</v>
      </c>
      <c r="F2661" s="2" t="s">
        <v>94</v>
      </c>
      <c r="G2661" s="2" t="s">
        <v>16</v>
      </c>
      <c r="H2661" s="4">
        <v>0.60000000000000009</v>
      </c>
      <c r="I2661" s="5">
        <v>5000</v>
      </c>
      <c r="J2661" s="6">
        <v>3000.0000000000005</v>
      </c>
      <c r="K2661" s="6">
        <v>1050</v>
      </c>
      <c r="L2661" s="7">
        <v>0.35</v>
      </c>
    </row>
    <row r="2662" spans="1:12" x14ac:dyDescent="0.25">
      <c r="A2662" s="2" t="s">
        <v>21</v>
      </c>
      <c r="B2662" s="2">
        <v>1197831</v>
      </c>
      <c r="C2662" s="3">
        <v>44549</v>
      </c>
      <c r="D2662" s="2" t="s">
        <v>22</v>
      </c>
      <c r="E2662" s="2" t="s">
        <v>93</v>
      </c>
      <c r="F2662" s="2" t="s">
        <v>94</v>
      </c>
      <c r="G2662" s="2" t="s">
        <v>17</v>
      </c>
      <c r="H2662" s="4">
        <v>0.60000000000000009</v>
      </c>
      <c r="I2662" s="5">
        <v>4500</v>
      </c>
      <c r="J2662" s="6">
        <v>2700.0000000000005</v>
      </c>
      <c r="K2662" s="6">
        <v>1080.0000000000002</v>
      </c>
      <c r="L2662" s="7">
        <v>0.4</v>
      </c>
    </row>
    <row r="2663" spans="1:12" x14ac:dyDescent="0.25">
      <c r="A2663" s="2" t="s">
        <v>21</v>
      </c>
      <c r="B2663" s="2">
        <v>1197831</v>
      </c>
      <c r="C2663" s="3">
        <v>44549</v>
      </c>
      <c r="D2663" s="2" t="s">
        <v>22</v>
      </c>
      <c r="E2663" s="2" t="s">
        <v>93</v>
      </c>
      <c r="F2663" s="2" t="s">
        <v>94</v>
      </c>
      <c r="G2663" s="2" t="s">
        <v>18</v>
      </c>
      <c r="H2663" s="4">
        <v>0.60000000000000009</v>
      </c>
      <c r="I2663" s="5">
        <v>4000</v>
      </c>
      <c r="J2663" s="6">
        <v>2400.0000000000005</v>
      </c>
      <c r="K2663" s="6">
        <v>960.00000000000023</v>
      </c>
      <c r="L2663" s="7">
        <v>0.4</v>
      </c>
    </row>
    <row r="2664" spans="1:12" x14ac:dyDescent="0.25">
      <c r="A2664" s="2" t="s">
        <v>21</v>
      </c>
      <c r="B2664" s="2">
        <v>1197831</v>
      </c>
      <c r="C2664" s="3">
        <v>44549</v>
      </c>
      <c r="D2664" s="2" t="s">
        <v>22</v>
      </c>
      <c r="E2664" s="2" t="s">
        <v>93</v>
      </c>
      <c r="F2664" s="2" t="s">
        <v>94</v>
      </c>
      <c r="G2664" s="2" t="s">
        <v>19</v>
      </c>
      <c r="H2664" s="4">
        <v>0.70000000000000007</v>
      </c>
      <c r="I2664" s="5">
        <v>4000</v>
      </c>
      <c r="J2664" s="6">
        <v>2800.0000000000005</v>
      </c>
      <c r="K2664" s="6">
        <v>980.00000000000011</v>
      </c>
      <c r="L2664" s="7">
        <v>0.35</v>
      </c>
    </row>
    <row r="2665" spans="1:12" x14ac:dyDescent="0.25">
      <c r="A2665" s="2" t="s">
        <v>21</v>
      </c>
      <c r="B2665" s="2">
        <v>1197831</v>
      </c>
      <c r="C2665" s="3">
        <v>44549</v>
      </c>
      <c r="D2665" s="2" t="s">
        <v>22</v>
      </c>
      <c r="E2665" s="2" t="s">
        <v>93</v>
      </c>
      <c r="F2665" s="2" t="s">
        <v>94</v>
      </c>
      <c r="G2665" s="2" t="s">
        <v>20</v>
      </c>
      <c r="H2665" s="4">
        <v>0.75</v>
      </c>
      <c r="I2665" s="5">
        <v>5000</v>
      </c>
      <c r="J2665" s="6">
        <v>3750</v>
      </c>
      <c r="K2665" s="6">
        <v>1500</v>
      </c>
      <c r="L2665" s="7">
        <v>0.4</v>
      </c>
    </row>
    <row r="2666" spans="1:12" x14ac:dyDescent="0.25">
      <c r="A2666" s="2" t="s">
        <v>21</v>
      </c>
      <c r="B2666" s="2">
        <v>1197831</v>
      </c>
      <c r="C2666" s="3">
        <v>44219</v>
      </c>
      <c r="D2666" s="2" t="s">
        <v>22</v>
      </c>
      <c r="E2666" s="2" t="s">
        <v>95</v>
      </c>
      <c r="F2666" s="2" t="s">
        <v>96</v>
      </c>
      <c r="G2666" s="2" t="s">
        <v>15</v>
      </c>
      <c r="H2666" s="4">
        <v>0.25000000000000006</v>
      </c>
      <c r="I2666" s="5">
        <v>5750</v>
      </c>
      <c r="J2666" s="6">
        <v>1437.5000000000002</v>
      </c>
      <c r="K2666" s="6">
        <v>575.00000000000011</v>
      </c>
      <c r="L2666" s="7">
        <v>0.4</v>
      </c>
    </row>
    <row r="2667" spans="1:12" x14ac:dyDescent="0.25">
      <c r="A2667" s="2" t="s">
        <v>21</v>
      </c>
      <c r="B2667" s="2">
        <v>1197831</v>
      </c>
      <c r="C2667" s="3">
        <v>44219</v>
      </c>
      <c r="D2667" s="2" t="s">
        <v>22</v>
      </c>
      <c r="E2667" s="2" t="s">
        <v>95</v>
      </c>
      <c r="F2667" s="2" t="s">
        <v>96</v>
      </c>
      <c r="G2667" s="2" t="s">
        <v>16</v>
      </c>
      <c r="H2667" s="4">
        <v>0.25000000000000006</v>
      </c>
      <c r="I2667" s="5">
        <v>3750</v>
      </c>
      <c r="J2667" s="6">
        <v>937.50000000000023</v>
      </c>
      <c r="K2667" s="6">
        <v>328.12500000000006</v>
      </c>
      <c r="L2667" s="7">
        <v>0.35</v>
      </c>
    </row>
    <row r="2668" spans="1:12" x14ac:dyDescent="0.25">
      <c r="A2668" s="2" t="s">
        <v>21</v>
      </c>
      <c r="B2668" s="2">
        <v>1197831</v>
      </c>
      <c r="C2668" s="3">
        <v>44219</v>
      </c>
      <c r="D2668" s="2" t="s">
        <v>22</v>
      </c>
      <c r="E2668" s="2" t="s">
        <v>95</v>
      </c>
      <c r="F2668" s="2" t="s">
        <v>96</v>
      </c>
      <c r="G2668" s="2" t="s">
        <v>17</v>
      </c>
      <c r="H2668" s="4">
        <v>0.15000000000000008</v>
      </c>
      <c r="I2668" s="5">
        <v>3750</v>
      </c>
      <c r="J2668" s="6">
        <v>562.50000000000034</v>
      </c>
      <c r="K2668" s="6">
        <v>225.00000000000014</v>
      </c>
      <c r="L2668" s="7">
        <v>0.4</v>
      </c>
    </row>
    <row r="2669" spans="1:12" x14ac:dyDescent="0.25">
      <c r="A2669" s="2" t="s">
        <v>21</v>
      </c>
      <c r="B2669" s="2">
        <v>1197831</v>
      </c>
      <c r="C2669" s="3">
        <v>44219</v>
      </c>
      <c r="D2669" s="2" t="s">
        <v>22</v>
      </c>
      <c r="E2669" s="2" t="s">
        <v>95</v>
      </c>
      <c r="F2669" s="2" t="s">
        <v>96</v>
      </c>
      <c r="G2669" s="2" t="s">
        <v>18</v>
      </c>
      <c r="H2669" s="4">
        <v>0.2</v>
      </c>
      <c r="I2669" s="5">
        <v>2250</v>
      </c>
      <c r="J2669" s="6">
        <v>450</v>
      </c>
      <c r="K2669" s="6">
        <v>180</v>
      </c>
      <c r="L2669" s="7">
        <v>0.4</v>
      </c>
    </row>
    <row r="2670" spans="1:12" x14ac:dyDescent="0.25">
      <c r="A2670" s="2" t="s">
        <v>21</v>
      </c>
      <c r="B2670" s="2">
        <v>1197831</v>
      </c>
      <c r="C2670" s="3">
        <v>44219</v>
      </c>
      <c r="D2670" s="2" t="s">
        <v>22</v>
      </c>
      <c r="E2670" s="2" t="s">
        <v>95</v>
      </c>
      <c r="F2670" s="2" t="s">
        <v>96</v>
      </c>
      <c r="G2670" s="2" t="s">
        <v>19</v>
      </c>
      <c r="H2670" s="4">
        <v>0.35000000000000003</v>
      </c>
      <c r="I2670" s="5">
        <v>2750</v>
      </c>
      <c r="J2670" s="6">
        <v>962.50000000000011</v>
      </c>
      <c r="K2670" s="6">
        <v>336.875</v>
      </c>
      <c r="L2670" s="7">
        <v>0.35</v>
      </c>
    </row>
    <row r="2671" spans="1:12" x14ac:dyDescent="0.25">
      <c r="A2671" s="2" t="s">
        <v>21</v>
      </c>
      <c r="B2671" s="2">
        <v>1197831</v>
      </c>
      <c r="C2671" s="3">
        <v>44219</v>
      </c>
      <c r="D2671" s="2" t="s">
        <v>22</v>
      </c>
      <c r="E2671" s="2" t="s">
        <v>95</v>
      </c>
      <c r="F2671" s="2" t="s">
        <v>96</v>
      </c>
      <c r="G2671" s="2" t="s">
        <v>20</v>
      </c>
      <c r="H2671" s="4">
        <v>0.25000000000000006</v>
      </c>
      <c r="I2671" s="5">
        <v>3750</v>
      </c>
      <c r="J2671" s="6">
        <v>937.50000000000023</v>
      </c>
      <c r="K2671" s="6">
        <v>375.00000000000011</v>
      </c>
      <c r="L2671" s="7">
        <v>0.4</v>
      </c>
    </row>
    <row r="2672" spans="1:12" x14ac:dyDescent="0.25">
      <c r="A2672" s="2" t="s">
        <v>21</v>
      </c>
      <c r="B2672" s="2">
        <v>1197831</v>
      </c>
      <c r="C2672" s="3">
        <v>44248</v>
      </c>
      <c r="D2672" s="2" t="s">
        <v>22</v>
      </c>
      <c r="E2672" s="2" t="s">
        <v>95</v>
      </c>
      <c r="F2672" s="2" t="s">
        <v>96</v>
      </c>
      <c r="G2672" s="2" t="s">
        <v>15</v>
      </c>
      <c r="H2672" s="4">
        <v>0.25000000000000006</v>
      </c>
      <c r="I2672" s="5">
        <v>6250</v>
      </c>
      <c r="J2672" s="6">
        <v>1562.5000000000005</v>
      </c>
      <c r="K2672" s="6">
        <v>625.00000000000023</v>
      </c>
      <c r="L2672" s="7">
        <v>0.4</v>
      </c>
    </row>
    <row r="2673" spans="1:12" x14ac:dyDescent="0.25">
      <c r="A2673" s="2" t="s">
        <v>21</v>
      </c>
      <c r="B2673" s="2">
        <v>1197831</v>
      </c>
      <c r="C2673" s="3">
        <v>44248</v>
      </c>
      <c r="D2673" s="2" t="s">
        <v>22</v>
      </c>
      <c r="E2673" s="2" t="s">
        <v>95</v>
      </c>
      <c r="F2673" s="2" t="s">
        <v>96</v>
      </c>
      <c r="G2673" s="2" t="s">
        <v>16</v>
      </c>
      <c r="H2673" s="4">
        <v>0.25000000000000006</v>
      </c>
      <c r="I2673" s="5">
        <v>2750</v>
      </c>
      <c r="J2673" s="6">
        <v>687.50000000000011</v>
      </c>
      <c r="K2673" s="6">
        <v>240.62500000000003</v>
      </c>
      <c r="L2673" s="7">
        <v>0.35</v>
      </c>
    </row>
    <row r="2674" spans="1:12" x14ac:dyDescent="0.25">
      <c r="A2674" s="2" t="s">
        <v>21</v>
      </c>
      <c r="B2674" s="2">
        <v>1197831</v>
      </c>
      <c r="C2674" s="3">
        <v>44248</v>
      </c>
      <c r="D2674" s="2" t="s">
        <v>22</v>
      </c>
      <c r="E2674" s="2" t="s">
        <v>95</v>
      </c>
      <c r="F2674" s="2" t="s">
        <v>96</v>
      </c>
      <c r="G2674" s="2" t="s">
        <v>17</v>
      </c>
      <c r="H2674" s="4">
        <v>0.15000000000000008</v>
      </c>
      <c r="I2674" s="5">
        <v>3250</v>
      </c>
      <c r="J2674" s="6">
        <v>487.50000000000023</v>
      </c>
      <c r="K2674" s="6">
        <v>195.00000000000011</v>
      </c>
      <c r="L2674" s="7">
        <v>0.4</v>
      </c>
    </row>
    <row r="2675" spans="1:12" x14ac:dyDescent="0.25">
      <c r="A2675" s="2" t="s">
        <v>21</v>
      </c>
      <c r="B2675" s="2">
        <v>1197831</v>
      </c>
      <c r="C2675" s="3">
        <v>44248</v>
      </c>
      <c r="D2675" s="2" t="s">
        <v>22</v>
      </c>
      <c r="E2675" s="2" t="s">
        <v>95</v>
      </c>
      <c r="F2675" s="2" t="s">
        <v>96</v>
      </c>
      <c r="G2675" s="2" t="s">
        <v>18</v>
      </c>
      <c r="H2675" s="4">
        <v>0.2</v>
      </c>
      <c r="I2675" s="5">
        <v>1750</v>
      </c>
      <c r="J2675" s="6">
        <v>350</v>
      </c>
      <c r="K2675" s="6">
        <v>140</v>
      </c>
      <c r="L2675" s="7">
        <v>0.4</v>
      </c>
    </row>
    <row r="2676" spans="1:12" x14ac:dyDescent="0.25">
      <c r="A2676" s="2" t="s">
        <v>21</v>
      </c>
      <c r="B2676" s="2">
        <v>1197831</v>
      </c>
      <c r="C2676" s="3">
        <v>44248</v>
      </c>
      <c r="D2676" s="2" t="s">
        <v>22</v>
      </c>
      <c r="E2676" s="2" t="s">
        <v>95</v>
      </c>
      <c r="F2676" s="2" t="s">
        <v>96</v>
      </c>
      <c r="G2676" s="2" t="s">
        <v>19</v>
      </c>
      <c r="H2676" s="4">
        <v>0.35000000000000003</v>
      </c>
      <c r="I2676" s="5">
        <v>2500</v>
      </c>
      <c r="J2676" s="6">
        <v>875.00000000000011</v>
      </c>
      <c r="K2676" s="6">
        <v>306.25</v>
      </c>
      <c r="L2676" s="7">
        <v>0.35</v>
      </c>
    </row>
    <row r="2677" spans="1:12" x14ac:dyDescent="0.25">
      <c r="A2677" s="2" t="s">
        <v>21</v>
      </c>
      <c r="B2677" s="2">
        <v>1197831</v>
      </c>
      <c r="C2677" s="3">
        <v>44248</v>
      </c>
      <c r="D2677" s="2" t="s">
        <v>22</v>
      </c>
      <c r="E2677" s="2" t="s">
        <v>95</v>
      </c>
      <c r="F2677" s="2" t="s">
        <v>96</v>
      </c>
      <c r="G2677" s="2" t="s">
        <v>20</v>
      </c>
      <c r="H2677" s="4">
        <v>0.2</v>
      </c>
      <c r="I2677" s="5">
        <v>3500</v>
      </c>
      <c r="J2677" s="6">
        <v>700</v>
      </c>
      <c r="K2677" s="6">
        <v>280</v>
      </c>
      <c r="L2677" s="7">
        <v>0.4</v>
      </c>
    </row>
    <row r="2678" spans="1:12" x14ac:dyDescent="0.25">
      <c r="A2678" s="2" t="s">
        <v>21</v>
      </c>
      <c r="B2678" s="2">
        <v>1197831</v>
      </c>
      <c r="C2678" s="3">
        <v>44274</v>
      </c>
      <c r="D2678" s="2" t="s">
        <v>22</v>
      </c>
      <c r="E2678" s="2" t="s">
        <v>95</v>
      </c>
      <c r="F2678" s="2" t="s">
        <v>96</v>
      </c>
      <c r="G2678" s="2" t="s">
        <v>15</v>
      </c>
      <c r="H2678" s="4">
        <v>0.2</v>
      </c>
      <c r="I2678" s="5">
        <v>5700</v>
      </c>
      <c r="J2678" s="6">
        <v>1140</v>
      </c>
      <c r="K2678" s="6">
        <v>456</v>
      </c>
      <c r="L2678" s="7">
        <v>0.4</v>
      </c>
    </row>
    <row r="2679" spans="1:12" x14ac:dyDescent="0.25">
      <c r="A2679" s="2" t="s">
        <v>21</v>
      </c>
      <c r="B2679" s="2">
        <v>1197831</v>
      </c>
      <c r="C2679" s="3">
        <v>44274</v>
      </c>
      <c r="D2679" s="2" t="s">
        <v>22</v>
      </c>
      <c r="E2679" s="2" t="s">
        <v>95</v>
      </c>
      <c r="F2679" s="2" t="s">
        <v>96</v>
      </c>
      <c r="G2679" s="2" t="s">
        <v>16</v>
      </c>
      <c r="H2679" s="4">
        <v>0.2</v>
      </c>
      <c r="I2679" s="5">
        <v>2500</v>
      </c>
      <c r="J2679" s="6">
        <v>500</v>
      </c>
      <c r="K2679" s="6">
        <v>175</v>
      </c>
      <c r="L2679" s="7">
        <v>0.35</v>
      </c>
    </row>
    <row r="2680" spans="1:12" x14ac:dyDescent="0.25">
      <c r="A2680" s="2" t="s">
        <v>21</v>
      </c>
      <c r="B2680" s="2">
        <v>1197831</v>
      </c>
      <c r="C2680" s="3">
        <v>44274</v>
      </c>
      <c r="D2680" s="2" t="s">
        <v>22</v>
      </c>
      <c r="E2680" s="2" t="s">
        <v>95</v>
      </c>
      <c r="F2680" s="2" t="s">
        <v>96</v>
      </c>
      <c r="G2680" s="2" t="s">
        <v>17</v>
      </c>
      <c r="H2680" s="4">
        <v>0.10000000000000002</v>
      </c>
      <c r="I2680" s="5">
        <v>2750</v>
      </c>
      <c r="J2680" s="6">
        <v>275.00000000000006</v>
      </c>
      <c r="K2680" s="6">
        <v>110.00000000000003</v>
      </c>
      <c r="L2680" s="7">
        <v>0.4</v>
      </c>
    </row>
    <row r="2681" spans="1:12" x14ac:dyDescent="0.25">
      <c r="A2681" s="2" t="s">
        <v>21</v>
      </c>
      <c r="B2681" s="2">
        <v>1197831</v>
      </c>
      <c r="C2681" s="3">
        <v>44274</v>
      </c>
      <c r="D2681" s="2" t="s">
        <v>22</v>
      </c>
      <c r="E2681" s="2" t="s">
        <v>95</v>
      </c>
      <c r="F2681" s="2" t="s">
        <v>96</v>
      </c>
      <c r="G2681" s="2" t="s">
        <v>18</v>
      </c>
      <c r="H2681" s="4">
        <v>0.19999999999999996</v>
      </c>
      <c r="I2681" s="5">
        <v>1250</v>
      </c>
      <c r="J2681" s="6">
        <v>249.99999999999994</v>
      </c>
      <c r="K2681" s="6">
        <v>99.999999999999986</v>
      </c>
      <c r="L2681" s="7">
        <v>0.4</v>
      </c>
    </row>
    <row r="2682" spans="1:12" x14ac:dyDescent="0.25">
      <c r="A2682" s="2" t="s">
        <v>21</v>
      </c>
      <c r="B2682" s="2">
        <v>1197831</v>
      </c>
      <c r="C2682" s="3">
        <v>44274</v>
      </c>
      <c r="D2682" s="2" t="s">
        <v>22</v>
      </c>
      <c r="E2682" s="2" t="s">
        <v>95</v>
      </c>
      <c r="F2682" s="2" t="s">
        <v>96</v>
      </c>
      <c r="G2682" s="2" t="s">
        <v>19</v>
      </c>
      <c r="H2682" s="4">
        <v>0.35000000000000009</v>
      </c>
      <c r="I2682" s="5">
        <v>1750</v>
      </c>
      <c r="J2682" s="6">
        <v>612.50000000000011</v>
      </c>
      <c r="K2682" s="6">
        <v>214.37500000000003</v>
      </c>
      <c r="L2682" s="7">
        <v>0.35</v>
      </c>
    </row>
    <row r="2683" spans="1:12" x14ac:dyDescent="0.25">
      <c r="A2683" s="2" t="s">
        <v>21</v>
      </c>
      <c r="B2683" s="2">
        <v>1197831</v>
      </c>
      <c r="C2683" s="3">
        <v>44274</v>
      </c>
      <c r="D2683" s="2" t="s">
        <v>22</v>
      </c>
      <c r="E2683" s="2" t="s">
        <v>95</v>
      </c>
      <c r="F2683" s="2" t="s">
        <v>96</v>
      </c>
      <c r="G2683" s="2" t="s">
        <v>20</v>
      </c>
      <c r="H2683" s="4">
        <v>0.25</v>
      </c>
      <c r="I2683" s="5">
        <v>2750</v>
      </c>
      <c r="J2683" s="6">
        <v>687.5</v>
      </c>
      <c r="K2683" s="6">
        <v>275</v>
      </c>
      <c r="L2683" s="7">
        <v>0.4</v>
      </c>
    </row>
    <row r="2684" spans="1:12" x14ac:dyDescent="0.25">
      <c r="A2684" s="2" t="s">
        <v>21</v>
      </c>
      <c r="B2684" s="2">
        <v>1197831</v>
      </c>
      <c r="C2684" s="3">
        <v>44306</v>
      </c>
      <c r="D2684" s="2" t="s">
        <v>22</v>
      </c>
      <c r="E2684" s="2" t="s">
        <v>95</v>
      </c>
      <c r="F2684" s="2" t="s">
        <v>96</v>
      </c>
      <c r="G2684" s="2" t="s">
        <v>15</v>
      </c>
      <c r="H2684" s="4">
        <v>0.25</v>
      </c>
      <c r="I2684" s="5">
        <v>5250</v>
      </c>
      <c r="J2684" s="6">
        <v>1312.5</v>
      </c>
      <c r="K2684" s="6">
        <v>525</v>
      </c>
      <c r="L2684" s="7">
        <v>0.4</v>
      </c>
    </row>
    <row r="2685" spans="1:12" x14ac:dyDescent="0.25">
      <c r="A2685" s="2" t="s">
        <v>21</v>
      </c>
      <c r="B2685" s="2">
        <v>1197831</v>
      </c>
      <c r="C2685" s="3">
        <v>44306</v>
      </c>
      <c r="D2685" s="2" t="s">
        <v>22</v>
      </c>
      <c r="E2685" s="2" t="s">
        <v>95</v>
      </c>
      <c r="F2685" s="2" t="s">
        <v>96</v>
      </c>
      <c r="G2685" s="2" t="s">
        <v>16</v>
      </c>
      <c r="H2685" s="4">
        <v>0.25</v>
      </c>
      <c r="I2685" s="5">
        <v>2250</v>
      </c>
      <c r="J2685" s="6">
        <v>562.5</v>
      </c>
      <c r="K2685" s="6">
        <v>196.875</v>
      </c>
      <c r="L2685" s="7">
        <v>0.35</v>
      </c>
    </row>
    <row r="2686" spans="1:12" x14ac:dyDescent="0.25">
      <c r="A2686" s="2" t="s">
        <v>21</v>
      </c>
      <c r="B2686" s="2">
        <v>1197831</v>
      </c>
      <c r="C2686" s="3">
        <v>44306</v>
      </c>
      <c r="D2686" s="2" t="s">
        <v>22</v>
      </c>
      <c r="E2686" s="2" t="s">
        <v>95</v>
      </c>
      <c r="F2686" s="2" t="s">
        <v>96</v>
      </c>
      <c r="G2686" s="2" t="s">
        <v>17</v>
      </c>
      <c r="H2686" s="4">
        <v>0.15000000000000002</v>
      </c>
      <c r="I2686" s="5">
        <v>2250</v>
      </c>
      <c r="J2686" s="6">
        <v>337.50000000000006</v>
      </c>
      <c r="K2686" s="6">
        <v>135.00000000000003</v>
      </c>
      <c r="L2686" s="7">
        <v>0.4</v>
      </c>
    </row>
    <row r="2687" spans="1:12" x14ac:dyDescent="0.25">
      <c r="A2687" s="2" t="s">
        <v>21</v>
      </c>
      <c r="B2687" s="2">
        <v>1197831</v>
      </c>
      <c r="C2687" s="3">
        <v>44306</v>
      </c>
      <c r="D2687" s="2" t="s">
        <v>22</v>
      </c>
      <c r="E2687" s="2" t="s">
        <v>95</v>
      </c>
      <c r="F2687" s="2" t="s">
        <v>96</v>
      </c>
      <c r="G2687" s="2" t="s">
        <v>18</v>
      </c>
      <c r="H2687" s="4">
        <v>0.19999999999999996</v>
      </c>
      <c r="I2687" s="5">
        <v>1500</v>
      </c>
      <c r="J2687" s="6">
        <v>299.99999999999994</v>
      </c>
      <c r="K2687" s="6">
        <v>119.99999999999999</v>
      </c>
      <c r="L2687" s="7">
        <v>0.4</v>
      </c>
    </row>
    <row r="2688" spans="1:12" x14ac:dyDescent="0.25">
      <c r="A2688" s="2" t="s">
        <v>21</v>
      </c>
      <c r="B2688" s="2">
        <v>1197831</v>
      </c>
      <c r="C2688" s="3">
        <v>44306</v>
      </c>
      <c r="D2688" s="2" t="s">
        <v>22</v>
      </c>
      <c r="E2688" s="2" t="s">
        <v>95</v>
      </c>
      <c r="F2688" s="2" t="s">
        <v>96</v>
      </c>
      <c r="G2688" s="2" t="s">
        <v>19</v>
      </c>
      <c r="H2688" s="4">
        <v>0.4</v>
      </c>
      <c r="I2688" s="5">
        <v>1750</v>
      </c>
      <c r="J2688" s="6">
        <v>700</v>
      </c>
      <c r="K2688" s="6">
        <v>244.99999999999997</v>
      </c>
      <c r="L2688" s="7">
        <v>0.35</v>
      </c>
    </row>
    <row r="2689" spans="1:12" x14ac:dyDescent="0.25">
      <c r="A2689" s="2" t="s">
        <v>21</v>
      </c>
      <c r="B2689" s="2">
        <v>1197831</v>
      </c>
      <c r="C2689" s="3">
        <v>44306</v>
      </c>
      <c r="D2689" s="2" t="s">
        <v>22</v>
      </c>
      <c r="E2689" s="2" t="s">
        <v>95</v>
      </c>
      <c r="F2689" s="2" t="s">
        <v>96</v>
      </c>
      <c r="G2689" s="2" t="s">
        <v>20</v>
      </c>
      <c r="H2689" s="4">
        <v>0.30000000000000004</v>
      </c>
      <c r="I2689" s="5">
        <v>3250</v>
      </c>
      <c r="J2689" s="6">
        <v>975.00000000000011</v>
      </c>
      <c r="K2689" s="6">
        <v>390.00000000000006</v>
      </c>
      <c r="L2689" s="7">
        <v>0.4</v>
      </c>
    </row>
    <row r="2690" spans="1:12" x14ac:dyDescent="0.25">
      <c r="A2690" s="2" t="s">
        <v>21</v>
      </c>
      <c r="B2690" s="2">
        <v>1197831</v>
      </c>
      <c r="C2690" s="3">
        <v>44335</v>
      </c>
      <c r="D2690" s="2" t="s">
        <v>22</v>
      </c>
      <c r="E2690" s="2" t="s">
        <v>95</v>
      </c>
      <c r="F2690" s="2" t="s">
        <v>96</v>
      </c>
      <c r="G2690" s="2" t="s">
        <v>15</v>
      </c>
      <c r="H2690" s="4">
        <v>0.4</v>
      </c>
      <c r="I2690" s="5">
        <v>5950</v>
      </c>
      <c r="J2690" s="6">
        <v>2380</v>
      </c>
      <c r="K2690" s="6">
        <v>952</v>
      </c>
      <c r="L2690" s="7">
        <v>0.4</v>
      </c>
    </row>
    <row r="2691" spans="1:12" x14ac:dyDescent="0.25">
      <c r="A2691" s="2" t="s">
        <v>21</v>
      </c>
      <c r="B2691" s="2">
        <v>1197831</v>
      </c>
      <c r="C2691" s="3">
        <v>44335</v>
      </c>
      <c r="D2691" s="2" t="s">
        <v>22</v>
      </c>
      <c r="E2691" s="2" t="s">
        <v>95</v>
      </c>
      <c r="F2691" s="2" t="s">
        <v>96</v>
      </c>
      <c r="G2691" s="2" t="s">
        <v>16</v>
      </c>
      <c r="H2691" s="4">
        <v>0.4</v>
      </c>
      <c r="I2691" s="5">
        <v>3000</v>
      </c>
      <c r="J2691" s="6">
        <v>1200</v>
      </c>
      <c r="K2691" s="6">
        <v>420</v>
      </c>
      <c r="L2691" s="7">
        <v>0.35</v>
      </c>
    </row>
    <row r="2692" spans="1:12" x14ac:dyDescent="0.25">
      <c r="A2692" s="2" t="s">
        <v>21</v>
      </c>
      <c r="B2692" s="2">
        <v>1197831</v>
      </c>
      <c r="C2692" s="3">
        <v>44335</v>
      </c>
      <c r="D2692" s="2" t="s">
        <v>22</v>
      </c>
      <c r="E2692" s="2" t="s">
        <v>95</v>
      </c>
      <c r="F2692" s="2" t="s">
        <v>96</v>
      </c>
      <c r="G2692" s="2" t="s">
        <v>17</v>
      </c>
      <c r="H2692" s="4">
        <v>0.35000000000000003</v>
      </c>
      <c r="I2692" s="5">
        <v>2750</v>
      </c>
      <c r="J2692" s="6">
        <v>962.50000000000011</v>
      </c>
      <c r="K2692" s="6">
        <v>385.00000000000006</v>
      </c>
      <c r="L2692" s="7">
        <v>0.4</v>
      </c>
    </row>
    <row r="2693" spans="1:12" x14ac:dyDescent="0.25">
      <c r="A2693" s="2" t="s">
        <v>21</v>
      </c>
      <c r="B2693" s="2">
        <v>1197831</v>
      </c>
      <c r="C2693" s="3">
        <v>44335</v>
      </c>
      <c r="D2693" s="2" t="s">
        <v>22</v>
      </c>
      <c r="E2693" s="2" t="s">
        <v>95</v>
      </c>
      <c r="F2693" s="2" t="s">
        <v>96</v>
      </c>
      <c r="G2693" s="2" t="s">
        <v>18</v>
      </c>
      <c r="H2693" s="4">
        <v>0.35000000000000003</v>
      </c>
      <c r="I2693" s="5">
        <v>2250</v>
      </c>
      <c r="J2693" s="6">
        <v>787.50000000000011</v>
      </c>
      <c r="K2693" s="6">
        <v>315.00000000000006</v>
      </c>
      <c r="L2693" s="7">
        <v>0.4</v>
      </c>
    </row>
    <row r="2694" spans="1:12" x14ac:dyDescent="0.25">
      <c r="A2694" s="2" t="s">
        <v>21</v>
      </c>
      <c r="B2694" s="2">
        <v>1197831</v>
      </c>
      <c r="C2694" s="3">
        <v>44335</v>
      </c>
      <c r="D2694" s="2" t="s">
        <v>22</v>
      </c>
      <c r="E2694" s="2" t="s">
        <v>95</v>
      </c>
      <c r="F2694" s="2" t="s">
        <v>96</v>
      </c>
      <c r="G2694" s="2" t="s">
        <v>19</v>
      </c>
      <c r="H2694" s="4">
        <v>0.44999999999999996</v>
      </c>
      <c r="I2694" s="5">
        <v>2500</v>
      </c>
      <c r="J2694" s="6">
        <v>1125</v>
      </c>
      <c r="K2694" s="6">
        <v>393.75</v>
      </c>
      <c r="L2694" s="7">
        <v>0.35</v>
      </c>
    </row>
    <row r="2695" spans="1:12" x14ac:dyDescent="0.25">
      <c r="A2695" s="2" t="s">
        <v>21</v>
      </c>
      <c r="B2695" s="2">
        <v>1197831</v>
      </c>
      <c r="C2695" s="3">
        <v>44335</v>
      </c>
      <c r="D2695" s="2" t="s">
        <v>22</v>
      </c>
      <c r="E2695" s="2" t="s">
        <v>95</v>
      </c>
      <c r="F2695" s="2" t="s">
        <v>96</v>
      </c>
      <c r="G2695" s="2" t="s">
        <v>20</v>
      </c>
      <c r="H2695" s="4">
        <v>0.44999999999999996</v>
      </c>
      <c r="I2695" s="5">
        <v>3500</v>
      </c>
      <c r="J2695" s="6">
        <v>1574.9999999999998</v>
      </c>
      <c r="K2695" s="6">
        <v>630</v>
      </c>
      <c r="L2695" s="7">
        <v>0.4</v>
      </c>
    </row>
    <row r="2696" spans="1:12" x14ac:dyDescent="0.25">
      <c r="A2696" s="2" t="s">
        <v>21</v>
      </c>
      <c r="B2696" s="2">
        <v>1197831</v>
      </c>
      <c r="C2696" s="3">
        <v>44368</v>
      </c>
      <c r="D2696" s="2" t="s">
        <v>22</v>
      </c>
      <c r="E2696" s="2" t="s">
        <v>95</v>
      </c>
      <c r="F2696" s="2" t="s">
        <v>96</v>
      </c>
      <c r="G2696" s="2" t="s">
        <v>15</v>
      </c>
      <c r="H2696" s="4">
        <v>0.39999999999999997</v>
      </c>
      <c r="I2696" s="5">
        <v>6000</v>
      </c>
      <c r="J2696" s="6">
        <v>2400</v>
      </c>
      <c r="K2696" s="6">
        <v>960</v>
      </c>
      <c r="L2696" s="7">
        <v>0.4</v>
      </c>
    </row>
    <row r="2697" spans="1:12" x14ac:dyDescent="0.25">
      <c r="A2697" s="2" t="s">
        <v>21</v>
      </c>
      <c r="B2697" s="2">
        <v>1197831</v>
      </c>
      <c r="C2697" s="3">
        <v>44368</v>
      </c>
      <c r="D2697" s="2" t="s">
        <v>22</v>
      </c>
      <c r="E2697" s="2" t="s">
        <v>95</v>
      </c>
      <c r="F2697" s="2" t="s">
        <v>96</v>
      </c>
      <c r="G2697" s="2" t="s">
        <v>16</v>
      </c>
      <c r="H2697" s="4">
        <v>0.35000000000000003</v>
      </c>
      <c r="I2697" s="5">
        <v>3500</v>
      </c>
      <c r="J2697" s="6">
        <v>1225.0000000000002</v>
      </c>
      <c r="K2697" s="6">
        <v>428.75000000000006</v>
      </c>
      <c r="L2697" s="7">
        <v>0.35</v>
      </c>
    </row>
    <row r="2698" spans="1:12" x14ac:dyDescent="0.25">
      <c r="A2698" s="2" t="s">
        <v>21</v>
      </c>
      <c r="B2698" s="2">
        <v>1197831</v>
      </c>
      <c r="C2698" s="3">
        <v>44368</v>
      </c>
      <c r="D2698" s="2" t="s">
        <v>22</v>
      </c>
      <c r="E2698" s="2" t="s">
        <v>95</v>
      </c>
      <c r="F2698" s="2" t="s">
        <v>96</v>
      </c>
      <c r="G2698" s="2" t="s">
        <v>17</v>
      </c>
      <c r="H2698" s="4">
        <v>0.4</v>
      </c>
      <c r="I2698" s="5">
        <v>3250</v>
      </c>
      <c r="J2698" s="6">
        <v>1300</v>
      </c>
      <c r="K2698" s="6">
        <v>520</v>
      </c>
      <c r="L2698" s="7">
        <v>0.4</v>
      </c>
    </row>
    <row r="2699" spans="1:12" x14ac:dyDescent="0.25">
      <c r="A2699" s="2" t="s">
        <v>21</v>
      </c>
      <c r="B2699" s="2">
        <v>1197831</v>
      </c>
      <c r="C2699" s="3">
        <v>44368</v>
      </c>
      <c r="D2699" s="2" t="s">
        <v>22</v>
      </c>
      <c r="E2699" s="2" t="s">
        <v>95</v>
      </c>
      <c r="F2699" s="2" t="s">
        <v>96</v>
      </c>
      <c r="G2699" s="2" t="s">
        <v>18</v>
      </c>
      <c r="H2699" s="4">
        <v>0.4</v>
      </c>
      <c r="I2699" s="5">
        <v>3000</v>
      </c>
      <c r="J2699" s="6">
        <v>1200</v>
      </c>
      <c r="K2699" s="6">
        <v>480</v>
      </c>
      <c r="L2699" s="7">
        <v>0.4</v>
      </c>
    </row>
    <row r="2700" spans="1:12" x14ac:dyDescent="0.25">
      <c r="A2700" s="2" t="s">
        <v>21</v>
      </c>
      <c r="B2700" s="2">
        <v>1197831</v>
      </c>
      <c r="C2700" s="3">
        <v>44368</v>
      </c>
      <c r="D2700" s="2" t="s">
        <v>22</v>
      </c>
      <c r="E2700" s="2" t="s">
        <v>95</v>
      </c>
      <c r="F2700" s="2" t="s">
        <v>96</v>
      </c>
      <c r="G2700" s="2" t="s">
        <v>19</v>
      </c>
      <c r="H2700" s="4">
        <v>0.54999999999999993</v>
      </c>
      <c r="I2700" s="5">
        <v>3000</v>
      </c>
      <c r="J2700" s="6">
        <v>1649.9999999999998</v>
      </c>
      <c r="K2700" s="6">
        <v>577.49999999999989</v>
      </c>
      <c r="L2700" s="7">
        <v>0.35</v>
      </c>
    </row>
    <row r="2701" spans="1:12" x14ac:dyDescent="0.25">
      <c r="A2701" s="2" t="s">
        <v>21</v>
      </c>
      <c r="B2701" s="2">
        <v>1197831</v>
      </c>
      <c r="C2701" s="3">
        <v>44368</v>
      </c>
      <c r="D2701" s="2" t="s">
        <v>22</v>
      </c>
      <c r="E2701" s="2" t="s">
        <v>95</v>
      </c>
      <c r="F2701" s="2" t="s">
        <v>96</v>
      </c>
      <c r="G2701" s="2" t="s">
        <v>20</v>
      </c>
      <c r="H2701" s="4">
        <v>0.6</v>
      </c>
      <c r="I2701" s="5">
        <v>4750</v>
      </c>
      <c r="J2701" s="6">
        <v>2850</v>
      </c>
      <c r="K2701" s="6">
        <v>1140</v>
      </c>
      <c r="L2701" s="7">
        <v>0.4</v>
      </c>
    </row>
    <row r="2702" spans="1:12" x14ac:dyDescent="0.25">
      <c r="A2702" s="2" t="s">
        <v>21</v>
      </c>
      <c r="B2702" s="2">
        <v>1197831</v>
      </c>
      <c r="C2702" s="3">
        <v>44396</v>
      </c>
      <c r="D2702" s="2" t="s">
        <v>22</v>
      </c>
      <c r="E2702" s="2" t="s">
        <v>95</v>
      </c>
      <c r="F2702" s="2" t="s">
        <v>96</v>
      </c>
      <c r="G2702" s="2" t="s">
        <v>15</v>
      </c>
      <c r="H2702" s="4">
        <v>0.54999999999999993</v>
      </c>
      <c r="I2702" s="5">
        <v>7000</v>
      </c>
      <c r="J2702" s="6">
        <v>3849.9999999999995</v>
      </c>
      <c r="K2702" s="6">
        <v>1540</v>
      </c>
      <c r="L2702" s="7">
        <v>0.4</v>
      </c>
    </row>
    <row r="2703" spans="1:12" x14ac:dyDescent="0.25">
      <c r="A2703" s="2" t="s">
        <v>21</v>
      </c>
      <c r="B2703" s="2">
        <v>1197831</v>
      </c>
      <c r="C2703" s="3">
        <v>44396</v>
      </c>
      <c r="D2703" s="2" t="s">
        <v>22</v>
      </c>
      <c r="E2703" s="2" t="s">
        <v>95</v>
      </c>
      <c r="F2703" s="2" t="s">
        <v>96</v>
      </c>
      <c r="G2703" s="2" t="s">
        <v>16</v>
      </c>
      <c r="H2703" s="4">
        <v>0.5</v>
      </c>
      <c r="I2703" s="5">
        <v>4500</v>
      </c>
      <c r="J2703" s="6">
        <v>2250</v>
      </c>
      <c r="K2703" s="6">
        <v>787.5</v>
      </c>
      <c r="L2703" s="7">
        <v>0.35</v>
      </c>
    </row>
    <row r="2704" spans="1:12" x14ac:dyDescent="0.25">
      <c r="A2704" s="2" t="s">
        <v>21</v>
      </c>
      <c r="B2704" s="2">
        <v>1197831</v>
      </c>
      <c r="C2704" s="3">
        <v>44396</v>
      </c>
      <c r="D2704" s="2" t="s">
        <v>22</v>
      </c>
      <c r="E2704" s="2" t="s">
        <v>95</v>
      </c>
      <c r="F2704" s="2" t="s">
        <v>96</v>
      </c>
      <c r="G2704" s="2" t="s">
        <v>17</v>
      </c>
      <c r="H2704" s="4">
        <v>0.45</v>
      </c>
      <c r="I2704" s="5">
        <v>3750</v>
      </c>
      <c r="J2704" s="6">
        <v>1687.5</v>
      </c>
      <c r="K2704" s="6">
        <v>675</v>
      </c>
      <c r="L2704" s="7">
        <v>0.4</v>
      </c>
    </row>
    <row r="2705" spans="1:12" x14ac:dyDescent="0.25">
      <c r="A2705" s="2" t="s">
        <v>21</v>
      </c>
      <c r="B2705" s="2">
        <v>1197831</v>
      </c>
      <c r="C2705" s="3">
        <v>44396</v>
      </c>
      <c r="D2705" s="2" t="s">
        <v>22</v>
      </c>
      <c r="E2705" s="2" t="s">
        <v>95</v>
      </c>
      <c r="F2705" s="2" t="s">
        <v>96</v>
      </c>
      <c r="G2705" s="2" t="s">
        <v>18</v>
      </c>
      <c r="H2705" s="4">
        <v>0.45</v>
      </c>
      <c r="I2705" s="5">
        <v>3250</v>
      </c>
      <c r="J2705" s="6">
        <v>1462.5</v>
      </c>
      <c r="K2705" s="6">
        <v>585</v>
      </c>
      <c r="L2705" s="7">
        <v>0.4</v>
      </c>
    </row>
    <row r="2706" spans="1:12" x14ac:dyDescent="0.25">
      <c r="A2706" s="2" t="s">
        <v>21</v>
      </c>
      <c r="B2706" s="2">
        <v>1197831</v>
      </c>
      <c r="C2706" s="3">
        <v>44396</v>
      </c>
      <c r="D2706" s="2" t="s">
        <v>22</v>
      </c>
      <c r="E2706" s="2" t="s">
        <v>95</v>
      </c>
      <c r="F2706" s="2" t="s">
        <v>96</v>
      </c>
      <c r="G2706" s="2" t="s">
        <v>19</v>
      </c>
      <c r="H2706" s="4">
        <v>0.6</v>
      </c>
      <c r="I2706" s="5">
        <v>3500</v>
      </c>
      <c r="J2706" s="6">
        <v>2100</v>
      </c>
      <c r="K2706" s="6">
        <v>735</v>
      </c>
      <c r="L2706" s="7">
        <v>0.35</v>
      </c>
    </row>
    <row r="2707" spans="1:12" x14ac:dyDescent="0.25">
      <c r="A2707" s="2" t="s">
        <v>21</v>
      </c>
      <c r="B2707" s="2">
        <v>1197831</v>
      </c>
      <c r="C2707" s="3">
        <v>44396</v>
      </c>
      <c r="D2707" s="2" t="s">
        <v>22</v>
      </c>
      <c r="E2707" s="2" t="s">
        <v>95</v>
      </c>
      <c r="F2707" s="2" t="s">
        <v>96</v>
      </c>
      <c r="G2707" s="2" t="s">
        <v>20</v>
      </c>
      <c r="H2707" s="4">
        <v>0.65</v>
      </c>
      <c r="I2707" s="5">
        <v>5250</v>
      </c>
      <c r="J2707" s="6">
        <v>3412.5</v>
      </c>
      <c r="K2707" s="6">
        <v>1365</v>
      </c>
      <c r="L2707" s="7">
        <v>0.4</v>
      </c>
    </row>
    <row r="2708" spans="1:12" x14ac:dyDescent="0.25">
      <c r="A2708" s="2" t="s">
        <v>21</v>
      </c>
      <c r="B2708" s="2">
        <v>1197831</v>
      </c>
      <c r="C2708" s="3">
        <v>44428</v>
      </c>
      <c r="D2708" s="2" t="s">
        <v>22</v>
      </c>
      <c r="E2708" s="2" t="s">
        <v>95</v>
      </c>
      <c r="F2708" s="2" t="s">
        <v>96</v>
      </c>
      <c r="G2708" s="2" t="s">
        <v>15</v>
      </c>
      <c r="H2708" s="4">
        <v>0.6</v>
      </c>
      <c r="I2708" s="5">
        <v>6750</v>
      </c>
      <c r="J2708" s="6">
        <v>4050</v>
      </c>
      <c r="K2708" s="6">
        <v>1620</v>
      </c>
      <c r="L2708" s="7">
        <v>0.4</v>
      </c>
    </row>
    <row r="2709" spans="1:12" x14ac:dyDescent="0.25">
      <c r="A2709" s="2" t="s">
        <v>21</v>
      </c>
      <c r="B2709" s="2">
        <v>1197831</v>
      </c>
      <c r="C2709" s="3">
        <v>44428</v>
      </c>
      <c r="D2709" s="2" t="s">
        <v>22</v>
      </c>
      <c r="E2709" s="2" t="s">
        <v>95</v>
      </c>
      <c r="F2709" s="2" t="s">
        <v>96</v>
      </c>
      <c r="G2709" s="2" t="s">
        <v>16</v>
      </c>
      <c r="H2709" s="4">
        <v>0.55000000000000004</v>
      </c>
      <c r="I2709" s="5">
        <v>4500</v>
      </c>
      <c r="J2709" s="6">
        <v>2475</v>
      </c>
      <c r="K2709" s="6">
        <v>866.25</v>
      </c>
      <c r="L2709" s="7">
        <v>0.35</v>
      </c>
    </row>
    <row r="2710" spans="1:12" x14ac:dyDescent="0.25">
      <c r="A2710" s="2" t="s">
        <v>21</v>
      </c>
      <c r="B2710" s="2">
        <v>1197831</v>
      </c>
      <c r="C2710" s="3">
        <v>44428</v>
      </c>
      <c r="D2710" s="2" t="s">
        <v>22</v>
      </c>
      <c r="E2710" s="2" t="s">
        <v>95</v>
      </c>
      <c r="F2710" s="2" t="s">
        <v>96</v>
      </c>
      <c r="G2710" s="2" t="s">
        <v>17</v>
      </c>
      <c r="H2710" s="4">
        <v>0.5</v>
      </c>
      <c r="I2710" s="5">
        <v>3750</v>
      </c>
      <c r="J2710" s="6">
        <v>1875</v>
      </c>
      <c r="K2710" s="6">
        <v>750</v>
      </c>
      <c r="L2710" s="7">
        <v>0.4</v>
      </c>
    </row>
    <row r="2711" spans="1:12" x14ac:dyDescent="0.25">
      <c r="A2711" s="2" t="s">
        <v>21</v>
      </c>
      <c r="B2711" s="2">
        <v>1197831</v>
      </c>
      <c r="C2711" s="3">
        <v>44428</v>
      </c>
      <c r="D2711" s="2" t="s">
        <v>22</v>
      </c>
      <c r="E2711" s="2" t="s">
        <v>95</v>
      </c>
      <c r="F2711" s="2" t="s">
        <v>96</v>
      </c>
      <c r="G2711" s="2" t="s">
        <v>18</v>
      </c>
      <c r="H2711" s="4">
        <v>0.4</v>
      </c>
      <c r="I2711" s="5">
        <v>3250</v>
      </c>
      <c r="J2711" s="6">
        <v>1300</v>
      </c>
      <c r="K2711" s="6">
        <v>520</v>
      </c>
      <c r="L2711" s="7">
        <v>0.4</v>
      </c>
    </row>
    <row r="2712" spans="1:12" x14ac:dyDescent="0.25">
      <c r="A2712" s="2" t="s">
        <v>21</v>
      </c>
      <c r="B2712" s="2">
        <v>1197831</v>
      </c>
      <c r="C2712" s="3">
        <v>44428</v>
      </c>
      <c r="D2712" s="2" t="s">
        <v>22</v>
      </c>
      <c r="E2712" s="2" t="s">
        <v>95</v>
      </c>
      <c r="F2712" s="2" t="s">
        <v>96</v>
      </c>
      <c r="G2712" s="2" t="s">
        <v>19</v>
      </c>
      <c r="H2712" s="4">
        <v>0.5</v>
      </c>
      <c r="I2712" s="5">
        <v>3000</v>
      </c>
      <c r="J2712" s="6">
        <v>1500</v>
      </c>
      <c r="K2712" s="6">
        <v>525</v>
      </c>
      <c r="L2712" s="7">
        <v>0.35</v>
      </c>
    </row>
    <row r="2713" spans="1:12" x14ac:dyDescent="0.25">
      <c r="A2713" s="2" t="s">
        <v>21</v>
      </c>
      <c r="B2713" s="2">
        <v>1197831</v>
      </c>
      <c r="C2713" s="3">
        <v>44428</v>
      </c>
      <c r="D2713" s="2" t="s">
        <v>22</v>
      </c>
      <c r="E2713" s="2" t="s">
        <v>95</v>
      </c>
      <c r="F2713" s="2" t="s">
        <v>96</v>
      </c>
      <c r="G2713" s="2" t="s">
        <v>20</v>
      </c>
      <c r="H2713" s="4">
        <v>0.55000000000000004</v>
      </c>
      <c r="I2713" s="5">
        <v>4750</v>
      </c>
      <c r="J2713" s="6">
        <v>2612.5</v>
      </c>
      <c r="K2713" s="6">
        <v>1045</v>
      </c>
      <c r="L2713" s="7">
        <v>0.4</v>
      </c>
    </row>
    <row r="2714" spans="1:12" x14ac:dyDescent="0.25">
      <c r="A2714" s="2" t="s">
        <v>21</v>
      </c>
      <c r="B2714" s="2">
        <v>1197831</v>
      </c>
      <c r="C2714" s="3">
        <v>44458</v>
      </c>
      <c r="D2714" s="2" t="s">
        <v>22</v>
      </c>
      <c r="E2714" s="2" t="s">
        <v>95</v>
      </c>
      <c r="F2714" s="2" t="s">
        <v>96</v>
      </c>
      <c r="G2714" s="2" t="s">
        <v>15</v>
      </c>
      <c r="H2714" s="4">
        <v>0.5</v>
      </c>
      <c r="I2714" s="5">
        <v>5750</v>
      </c>
      <c r="J2714" s="6">
        <v>2875</v>
      </c>
      <c r="K2714" s="6">
        <v>1150</v>
      </c>
      <c r="L2714" s="7">
        <v>0.4</v>
      </c>
    </row>
    <row r="2715" spans="1:12" x14ac:dyDescent="0.25">
      <c r="A2715" s="2" t="s">
        <v>21</v>
      </c>
      <c r="B2715" s="2">
        <v>1197831</v>
      </c>
      <c r="C2715" s="3">
        <v>44458</v>
      </c>
      <c r="D2715" s="2" t="s">
        <v>22</v>
      </c>
      <c r="E2715" s="2" t="s">
        <v>95</v>
      </c>
      <c r="F2715" s="2" t="s">
        <v>96</v>
      </c>
      <c r="G2715" s="2" t="s">
        <v>16</v>
      </c>
      <c r="H2715" s="4">
        <v>0.40000000000000013</v>
      </c>
      <c r="I2715" s="5">
        <v>3750</v>
      </c>
      <c r="J2715" s="6">
        <v>1500.0000000000005</v>
      </c>
      <c r="K2715" s="6">
        <v>525.00000000000011</v>
      </c>
      <c r="L2715" s="7">
        <v>0.35</v>
      </c>
    </row>
    <row r="2716" spans="1:12" x14ac:dyDescent="0.25">
      <c r="A2716" s="2" t="s">
        <v>21</v>
      </c>
      <c r="B2716" s="2">
        <v>1197831</v>
      </c>
      <c r="C2716" s="3">
        <v>44458</v>
      </c>
      <c r="D2716" s="2" t="s">
        <v>22</v>
      </c>
      <c r="E2716" s="2" t="s">
        <v>95</v>
      </c>
      <c r="F2716" s="2" t="s">
        <v>96</v>
      </c>
      <c r="G2716" s="2" t="s">
        <v>17</v>
      </c>
      <c r="H2716" s="4">
        <v>0.15000000000000008</v>
      </c>
      <c r="I2716" s="5">
        <v>2750</v>
      </c>
      <c r="J2716" s="6">
        <v>412.50000000000023</v>
      </c>
      <c r="K2716" s="6">
        <v>165.00000000000011</v>
      </c>
      <c r="L2716" s="7">
        <v>0.4</v>
      </c>
    </row>
    <row r="2717" spans="1:12" x14ac:dyDescent="0.25">
      <c r="A2717" s="2" t="s">
        <v>21</v>
      </c>
      <c r="B2717" s="2">
        <v>1197831</v>
      </c>
      <c r="C2717" s="3">
        <v>44458</v>
      </c>
      <c r="D2717" s="2" t="s">
        <v>22</v>
      </c>
      <c r="E2717" s="2" t="s">
        <v>95</v>
      </c>
      <c r="F2717" s="2" t="s">
        <v>96</v>
      </c>
      <c r="G2717" s="2" t="s">
        <v>18</v>
      </c>
      <c r="H2717" s="4">
        <v>0.15000000000000008</v>
      </c>
      <c r="I2717" s="5">
        <v>2500</v>
      </c>
      <c r="J2717" s="6">
        <v>375.00000000000017</v>
      </c>
      <c r="K2717" s="6">
        <v>150.00000000000009</v>
      </c>
      <c r="L2717" s="7">
        <v>0.4</v>
      </c>
    </row>
    <row r="2718" spans="1:12" x14ac:dyDescent="0.25">
      <c r="A2718" s="2" t="s">
        <v>21</v>
      </c>
      <c r="B2718" s="2">
        <v>1197831</v>
      </c>
      <c r="C2718" s="3">
        <v>44458</v>
      </c>
      <c r="D2718" s="2" t="s">
        <v>22</v>
      </c>
      <c r="E2718" s="2" t="s">
        <v>95</v>
      </c>
      <c r="F2718" s="2" t="s">
        <v>96</v>
      </c>
      <c r="G2718" s="2" t="s">
        <v>19</v>
      </c>
      <c r="H2718" s="4">
        <v>0.25000000000000006</v>
      </c>
      <c r="I2718" s="5">
        <v>2500</v>
      </c>
      <c r="J2718" s="6">
        <v>625.00000000000011</v>
      </c>
      <c r="K2718" s="6">
        <v>218.75000000000003</v>
      </c>
      <c r="L2718" s="7">
        <v>0.35</v>
      </c>
    </row>
    <row r="2719" spans="1:12" x14ac:dyDescent="0.25">
      <c r="A2719" s="2" t="s">
        <v>21</v>
      </c>
      <c r="B2719" s="2">
        <v>1197831</v>
      </c>
      <c r="C2719" s="3">
        <v>44458</v>
      </c>
      <c r="D2719" s="2" t="s">
        <v>22</v>
      </c>
      <c r="E2719" s="2" t="s">
        <v>95</v>
      </c>
      <c r="F2719" s="2" t="s">
        <v>96</v>
      </c>
      <c r="G2719" s="2" t="s">
        <v>20</v>
      </c>
      <c r="H2719" s="4">
        <v>0.3000000000000001</v>
      </c>
      <c r="I2719" s="5">
        <v>3500</v>
      </c>
      <c r="J2719" s="6">
        <v>1050.0000000000005</v>
      </c>
      <c r="K2719" s="6">
        <v>420.00000000000023</v>
      </c>
      <c r="L2719" s="7">
        <v>0.4</v>
      </c>
    </row>
    <row r="2720" spans="1:12" x14ac:dyDescent="0.25">
      <c r="A2720" s="2" t="s">
        <v>21</v>
      </c>
      <c r="B2720" s="2">
        <v>1197831</v>
      </c>
      <c r="C2720" s="3">
        <v>44490</v>
      </c>
      <c r="D2720" s="2" t="s">
        <v>22</v>
      </c>
      <c r="E2720" s="2" t="s">
        <v>95</v>
      </c>
      <c r="F2720" s="2" t="s">
        <v>96</v>
      </c>
      <c r="G2720" s="2" t="s">
        <v>15</v>
      </c>
      <c r="H2720" s="4">
        <v>0.3000000000000001</v>
      </c>
      <c r="I2720" s="5">
        <v>5250</v>
      </c>
      <c r="J2720" s="6">
        <v>1575.0000000000005</v>
      </c>
      <c r="K2720" s="6">
        <v>630.00000000000023</v>
      </c>
      <c r="L2720" s="7">
        <v>0.4</v>
      </c>
    </row>
    <row r="2721" spans="1:12" x14ac:dyDescent="0.25">
      <c r="A2721" s="2" t="s">
        <v>21</v>
      </c>
      <c r="B2721" s="2">
        <v>1197831</v>
      </c>
      <c r="C2721" s="3">
        <v>44490</v>
      </c>
      <c r="D2721" s="2" t="s">
        <v>22</v>
      </c>
      <c r="E2721" s="2" t="s">
        <v>95</v>
      </c>
      <c r="F2721" s="2" t="s">
        <v>96</v>
      </c>
      <c r="G2721" s="2" t="s">
        <v>16</v>
      </c>
      <c r="H2721" s="4">
        <v>0.20000000000000012</v>
      </c>
      <c r="I2721" s="5">
        <v>3500</v>
      </c>
      <c r="J2721" s="6">
        <v>700.00000000000045</v>
      </c>
      <c r="K2721" s="6">
        <v>245.00000000000014</v>
      </c>
      <c r="L2721" s="7">
        <v>0.35</v>
      </c>
    </row>
    <row r="2722" spans="1:12" x14ac:dyDescent="0.25">
      <c r="A2722" s="2" t="s">
        <v>21</v>
      </c>
      <c r="B2722" s="2">
        <v>1197831</v>
      </c>
      <c r="C2722" s="3">
        <v>44490</v>
      </c>
      <c r="D2722" s="2" t="s">
        <v>22</v>
      </c>
      <c r="E2722" s="2" t="s">
        <v>95</v>
      </c>
      <c r="F2722" s="2" t="s">
        <v>96</v>
      </c>
      <c r="G2722" s="2" t="s">
        <v>17</v>
      </c>
      <c r="H2722" s="4">
        <v>0.20000000000000012</v>
      </c>
      <c r="I2722" s="5">
        <v>2250</v>
      </c>
      <c r="J2722" s="6">
        <v>450.00000000000028</v>
      </c>
      <c r="K2722" s="6">
        <v>180.00000000000011</v>
      </c>
      <c r="L2722" s="7">
        <v>0.4</v>
      </c>
    </row>
    <row r="2723" spans="1:12" x14ac:dyDescent="0.25">
      <c r="A2723" s="2" t="s">
        <v>21</v>
      </c>
      <c r="B2723" s="2">
        <v>1197831</v>
      </c>
      <c r="C2723" s="3">
        <v>44490</v>
      </c>
      <c r="D2723" s="2" t="s">
        <v>22</v>
      </c>
      <c r="E2723" s="2" t="s">
        <v>95</v>
      </c>
      <c r="F2723" s="2" t="s">
        <v>96</v>
      </c>
      <c r="G2723" s="2" t="s">
        <v>18</v>
      </c>
      <c r="H2723" s="4">
        <v>0.20000000000000012</v>
      </c>
      <c r="I2723" s="5">
        <v>2000</v>
      </c>
      <c r="J2723" s="6">
        <v>400.00000000000023</v>
      </c>
      <c r="K2723" s="6">
        <v>160.00000000000011</v>
      </c>
      <c r="L2723" s="7">
        <v>0.4</v>
      </c>
    </row>
    <row r="2724" spans="1:12" x14ac:dyDescent="0.25">
      <c r="A2724" s="2" t="s">
        <v>21</v>
      </c>
      <c r="B2724" s="2">
        <v>1197831</v>
      </c>
      <c r="C2724" s="3">
        <v>44490</v>
      </c>
      <c r="D2724" s="2" t="s">
        <v>22</v>
      </c>
      <c r="E2724" s="2" t="s">
        <v>95</v>
      </c>
      <c r="F2724" s="2" t="s">
        <v>96</v>
      </c>
      <c r="G2724" s="2" t="s">
        <v>19</v>
      </c>
      <c r="H2724" s="4">
        <v>0.3000000000000001</v>
      </c>
      <c r="I2724" s="5">
        <v>2000</v>
      </c>
      <c r="J2724" s="6">
        <v>600.00000000000023</v>
      </c>
      <c r="K2724" s="6">
        <v>210.00000000000006</v>
      </c>
      <c r="L2724" s="7">
        <v>0.35</v>
      </c>
    </row>
    <row r="2725" spans="1:12" x14ac:dyDescent="0.25">
      <c r="A2725" s="2" t="s">
        <v>21</v>
      </c>
      <c r="B2725" s="2">
        <v>1197831</v>
      </c>
      <c r="C2725" s="3">
        <v>44490</v>
      </c>
      <c r="D2725" s="2" t="s">
        <v>22</v>
      </c>
      <c r="E2725" s="2" t="s">
        <v>95</v>
      </c>
      <c r="F2725" s="2" t="s">
        <v>96</v>
      </c>
      <c r="G2725" s="2" t="s">
        <v>20</v>
      </c>
      <c r="H2725" s="4">
        <v>0.30000000000000004</v>
      </c>
      <c r="I2725" s="5">
        <v>3250</v>
      </c>
      <c r="J2725" s="6">
        <v>975.00000000000011</v>
      </c>
      <c r="K2725" s="6">
        <v>390.00000000000006</v>
      </c>
      <c r="L2725" s="7">
        <v>0.4</v>
      </c>
    </row>
    <row r="2726" spans="1:12" x14ac:dyDescent="0.25">
      <c r="A2726" s="2" t="s">
        <v>21</v>
      </c>
      <c r="B2726" s="2">
        <v>1197831</v>
      </c>
      <c r="C2726" s="3">
        <v>44520</v>
      </c>
      <c r="D2726" s="2" t="s">
        <v>22</v>
      </c>
      <c r="E2726" s="2" t="s">
        <v>95</v>
      </c>
      <c r="F2726" s="2" t="s">
        <v>96</v>
      </c>
      <c r="G2726" s="2" t="s">
        <v>15</v>
      </c>
      <c r="H2726" s="4">
        <v>0.25000000000000011</v>
      </c>
      <c r="I2726" s="5">
        <v>4750</v>
      </c>
      <c r="J2726" s="6">
        <v>1187.5000000000005</v>
      </c>
      <c r="K2726" s="6">
        <v>475.00000000000023</v>
      </c>
      <c r="L2726" s="7">
        <v>0.4</v>
      </c>
    </row>
    <row r="2727" spans="1:12" x14ac:dyDescent="0.25">
      <c r="A2727" s="2" t="s">
        <v>21</v>
      </c>
      <c r="B2727" s="2">
        <v>1197831</v>
      </c>
      <c r="C2727" s="3">
        <v>44520</v>
      </c>
      <c r="D2727" s="2" t="s">
        <v>22</v>
      </c>
      <c r="E2727" s="2" t="s">
        <v>95</v>
      </c>
      <c r="F2727" s="2" t="s">
        <v>96</v>
      </c>
      <c r="G2727" s="2" t="s">
        <v>16</v>
      </c>
      <c r="H2727" s="4">
        <v>0.15000000000000013</v>
      </c>
      <c r="I2727" s="5">
        <v>3000</v>
      </c>
      <c r="J2727" s="6">
        <v>450.0000000000004</v>
      </c>
      <c r="K2727" s="6">
        <v>157.50000000000014</v>
      </c>
      <c r="L2727" s="7">
        <v>0.35</v>
      </c>
    </row>
    <row r="2728" spans="1:12" x14ac:dyDescent="0.25">
      <c r="A2728" s="2" t="s">
        <v>21</v>
      </c>
      <c r="B2728" s="2">
        <v>1197831</v>
      </c>
      <c r="C2728" s="3">
        <v>44520</v>
      </c>
      <c r="D2728" s="2" t="s">
        <v>22</v>
      </c>
      <c r="E2728" s="2" t="s">
        <v>95</v>
      </c>
      <c r="F2728" s="2" t="s">
        <v>96</v>
      </c>
      <c r="G2728" s="2" t="s">
        <v>17</v>
      </c>
      <c r="H2728" s="4">
        <v>0.25000000000000017</v>
      </c>
      <c r="I2728" s="5">
        <v>2450</v>
      </c>
      <c r="J2728" s="6">
        <v>612.50000000000045</v>
      </c>
      <c r="K2728" s="6">
        <v>245.0000000000002</v>
      </c>
      <c r="L2728" s="7">
        <v>0.4</v>
      </c>
    </row>
    <row r="2729" spans="1:12" x14ac:dyDescent="0.25">
      <c r="A2729" s="2" t="s">
        <v>21</v>
      </c>
      <c r="B2729" s="2">
        <v>1197831</v>
      </c>
      <c r="C2729" s="3">
        <v>44520</v>
      </c>
      <c r="D2729" s="2" t="s">
        <v>22</v>
      </c>
      <c r="E2729" s="2" t="s">
        <v>95</v>
      </c>
      <c r="F2729" s="2" t="s">
        <v>96</v>
      </c>
      <c r="G2729" s="2" t="s">
        <v>18</v>
      </c>
      <c r="H2729" s="4">
        <v>0.55000000000000016</v>
      </c>
      <c r="I2729" s="5">
        <v>3000</v>
      </c>
      <c r="J2729" s="6">
        <v>1650.0000000000005</v>
      </c>
      <c r="K2729" s="6">
        <v>660.00000000000023</v>
      </c>
      <c r="L2729" s="7">
        <v>0.4</v>
      </c>
    </row>
    <row r="2730" spans="1:12" x14ac:dyDescent="0.25">
      <c r="A2730" s="2" t="s">
        <v>21</v>
      </c>
      <c r="B2730" s="2">
        <v>1197831</v>
      </c>
      <c r="C2730" s="3">
        <v>44520</v>
      </c>
      <c r="D2730" s="2" t="s">
        <v>22</v>
      </c>
      <c r="E2730" s="2" t="s">
        <v>95</v>
      </c>
      <c r="F2730" s="2" t="s">
        <v>96</v>
      </c>
      <c r="G2730" s="2" t="s">
        <v>19</v>
      </c>
      <c r="H2730" s="4">
        <v>0.75000000000000011</v>
      </c>
      <c r="I2730" s="5">
        <v>2750</v>
      </c>
      <c r="J2730" s="6">
        <v>2062.5000000000005</v>
      </c>
      <c r="K2730" s="6">
        <v>721.87500000000011</v>
      </c>
      <c r="L2730" s="7">
        <v>0.35</v>
      </c>
    </row>
    <row r="2731" spans="1:12" x14ac:dyDescent="0.25">
      <c r="A2731" s="2" t="s">
        <v>21</v>
      </c>
      <c r="B2731" s="2">
        <v>1197831</v>
      </c>
      <c r="C2731" s="3">
        <v>44520</v>
      </c>
      <c r="D2731" s="2" t="s">
        <v>22</v>
      </c>
      <c r="E2731" s="2" t="s">
        <v>95</v>
      </c>
      <c r="F2731" s="2" t="s">
        <v>96</v>
      </c>
      <c r="G2731" s="2" t="s">
        <v>20</v>
      </c>
      <c r="H2731" s="4">
        <v>0.75</v>
      </c>
      <c r="I2731" s="5">
        <v>3750</v>
      </c>
      <c r="J2731" s="6">
        <v>2812.5</v>
      </c>
      <c r="K2731" s="6">
        <v>1125</v>
      </c>
      <c r="L2731" s="7">
        <v>0.4</v>
      </c>
    </row>
    <row r="2732" spans="1:12" x14ac:dyDescent="0.25">
      <c r="A2732" s="2" t="s">
        <v>21</v>
      </c>
      <c r="B2732" s="2">
        <v>1197831</v>
      </c>
      <c r="C2732" s="3">
        <v>44549</v>
      </c>
      <c r="D2732" s="2" t="s">
        <v>22</v>
      </c>
      <c r="E2732" s="2" t="s">
        <v>95</v>
      </c>
      <c r="F2732" s="2" t="s">
        <v>96</v>
      </c>
      <c r="G2732" s="2" t="s">
        <v>15</v>
      </c>
      <c r="H2732" s="4">
        <v>0.70000000000000007</v>
      </c>
      <c r="I2732" s="5">
        <v>6250</v>
      </c>
      <c r="J2732" s="6">
        <v>4375</v>
      </c>
      <c r="K2732" s="6">
        <v>1750</v>
      </c>
      <c r="L2732" s="7">
        <v>0.4</v>
      </c>
    </row>
    <row r="2733" spans="1:12" x14ac:dyDescent="0.25">
      <c r="A2733" s="2" t="s">
        <v>21</v>
      </c>
      <c r="B2733" s="2">
        <v>1197831</v>
      </c>
      <c r="C2733" s="3">
        <v>44549</v>
      </c>
      <c r="D2733" s="2" t="s">
        <v>22</v>
      </c>
      <c r="E2733" s="2" t="s">
        <v>95</v>
      </c>
      <c r="F2733" s="2" t="s">
        <v>96</v>
      </c>
      <c r="G2733" s="2" t="s">
        <v>16</v>
      </c>
      <c r="H2733" s="4">
        <v>0.60000000000000009</v>
      </c>
      <c r="I2733" s="5">
        <v>4250</v>
      </c>
      <c r="J2733" s="6">
        <v>2550.0000000000005</v>
      </c>
      <c r="K2733" s="6">
        <v>892.50000000000011</v>
      </c>
      <c r="L2733" s="7">
        <v>0.35</v>
      </c>
    </row>
    <row r="2734" spans="1:12" x14ac:dyDescent="0.25">
      <c r="A2734" s="2" t="s">
        <v>21</v>
      </c>
      <c r="B2734" s="2">
        <v>1197831</v>
      </c>
      <c r="C2734" s="3">
        <v>44549</v>
      </c>
      <c r="D2734" s="2" t="s">
        <v>22</v>
      </c>
      <c r="E2734" s="2" t="s">
        <v>95</v>
      </c>
      <c r="F2734" s="2" t="s">
        <v>96</v>
      </c>
      <c r="G2734" s="2" t="s">
        <v>17</v>
      </c>
      <c r="H2734" s="4">
        <v>0.60000000000000009</v>
      </c>
      <c r="I2734" s="5">
        <v>3750</v>
      </c>
      <c r="J2734" s="6">
        <v>2250.0000000000005</v>
      </c>
      <c r="K2734" s="6">
        <v>900.00000000000023</v>
      </c>
      <c r="L2734" s="7">
        <v>0.4</v>
      </c>
    </row>
    <row r="2735" spans="1:12" x14ac:dyDescent="0.25">
      <c r="A2735" s="2" t="s">
        <v>21</v>
      </c>
      <c r="B2735" s="2">
        <v>1197831</v>
      </c>
      <c r="C2735" s="3">
        <v>44549</v>
      </c>
      <c r="D2735" s="2" t="s">
        <v>22</v>
      </c>
      <c r="E2735" s="2" t="s">
        <v>95</v>
      </c>
      <c r="F2735" s="2" t="s">
        <v>96</v>
      </c>
      <c r="G2735" s="2" t="s">
        <v>18</v>
      </c>
      <c r="H2735" s="4">
        <v>0.60000000000000009</v>
      </c>
      <c r="I2735" s="5">
        <v>3250</v>
      </c>
      <c r="J2735" s="6">
        <v>1950.0000000000002</v>
      </c>
      <c r="K2735" s="6">
        <v>780.00000000000011</v>
      </c>
      <c r="L2735" s="7">
        <v>0.4</v>
      </c>
    </row>
    <row r="2736" spans="1:12" x14ac:dyDescent="0.25">
      <c r="A2736" s="2" t="s">
        <v>21</v>
      </c>
      <c r="B2736" s="2">
        <v>1197831</v>
      </c>
      <c r="C2736" s="3">
        <v>44549</v>
      </c>
      <c r="D2736" s="2" t="s">
        <v>22</v>
      </c>
      <c r="E2736" s="2" t="s">
        <v>95</v>
      </c>
      <c r="F2736" s="2" t="s">
        <v>96</v>
      </c>
      <c r="G2736" s="2" t="s">
        <v>19</v>
      </c>
      <c r="H2736" s="4">
        <v>0.70000000000000007</v>
      </c>
      <c r="I2736" s="5">
        <v>3250</v>
      </c>
      <c r="J2736" s="6">
        <v>2275</v>
      </c>
      <c r="K2736" s="6">
        <v>796.25</v>
      </c>
      <c r="L2736" s="7">
        <v>0.35</v>
      </c>
    </row>
    <row r="2737" spans="1:12" x14ac:dyDescent="0.25">
      <c r="A2737" s="2" t="s">
        <v>21</v>
      </c>
      <c r="B2737" s="2">
        <v>1197831</v>
      </c>
      <c r="C2737" s="3">
        <v>44549</v>
      </c>
      <c r="D2737" s="2" t="s">
        <v>22</v>
      </c>
      <c r="E2737" s="2" t="s">
        <v>95</v>
      </c>
      <c r="F2737" s="2" t="s">
        <v>96</v>
      </c>
      <c r="G2737" s="2" t="s">
        <v>20</v>
      </c>
      <c r="H2737" s="4">
        <v>0.75</v>
      </c>
      <c r="I2737" s="5">
        <v>4250</v>
      </c>
      <c r="J2737" s="6">
        <v>3187.5</v>
      </c>
      <c r="K2737" s="6">
        <v>1275</v>
      </c>
      <c r="L2737" s="7">
        <v>0.4</v>
      </c>
    </row>
    <row r="2738" spans="1:12" x14ac:dyDescent="0.25">
      <c r="A2738" s="2" t="s">
        <v>21</v>
      </c>
      <c r="B2738" s="2">
        <v>1197831</v>
      </c>
      <c r="C2738" s="3">
        <v>44212</v>
      </c>
      <c r="D2738" s="2" t="s">
        <v>22</v>
      </c>
      <c r="E2738" s="2" t="s">
        <v>97</v>
      </c>
      <c r="F2738" s="2" t="s">
        <v>98</v>
      </c>
      <c r="G2738" s="2" t="s">
        <v>15</v>
      </c>
      <c r="H2738" s="4">
        <v>0.25000000000000006</v>
      </c>
      <c r="I2738" s="5">
        <v>5500</v>
      </c>
      <c r="J2738" s="6">
        <v>1375.0000000000002</v>
      </c>
      <c r="K2738" s="6">
        <v>481.25000000000006</v>
      </c>
      <c r="L2738" s="7">
        <v>0.35</v>
      </c>
    </row>
    <row r="2739" spans="1:12" x14ac:dyDescent="0.25">
      <c r="A2739" s="2" t="s">
        <v>21</v>
      </c>
      <c r="B2739" s="2">
        <v>1197831</v>
      </c>
      <c r="C2739" s="3">
        <v>44212</v>
      </c>
      <c r="D2739" s="2" t="s">
        <v>22</v>
      </c>
      <c r="E2739" s="2" t="s">
        <v>97</v>
      </c>
      <c r="F2739" s="2" t="s">
        <v>98</v>
      </c>
      <c r="G2739" s="2" t="s">
        <v>16</v>
      </c>
      <c r="H2739" s="4">
        <v>0.25000000000000006</v>
      </c>
      <c r="I2739" s="5">
        <v>3500</v>
      </c>
      <c r="J2739" s="6">
        <v>875.00000000000023</v>
      </c>
      <c r="K2739" s="6">
        <v>306.25000000000006</v>
      </c>
      <c r="L2739" s="7">
        <v>0.35</v>
      </c>
    </row>
    <row r="2740" spans="1:12" x14ac:dyDescent="0.25">
      <c r="A2740" s="2" t="s">
        <v>21</v>
      </c>
      <c r="B2740" s="2">
        <v>1197831</v>
      </c>
      <c r="C2740" s="3">
        <v>44212</v>
      </c>
      <c r="D2740" s="2" t="s">
        <v>22</v>
      </c>
      <c r="E2740" s="2" t="s">
        <v>97</v>
      </c>
      <c r="F2740" s="2" t="s">
        <v>98</v>
      </c>
      <c r="G2740" s="2" t="s">
        <v>17</v>
      </c>
      <c r="H2740" s="4">
        <v>0.15000000000000008</v>
      </c>
      <c r="I2740" s="5">
        <v>3500</v>
      </c>
      <c r="J2740" s="6">
        <v>525.00000000000023</v>
      </c>
      <c r="K2740" s="6">
        <v>183.75000000000006</v>
      </c>
      <c r="L2740" s="7">
        <v>0.35</v>
      </c>
    </row>
    <row r="2741" spans="1:12" x14ac:dyDescent="0.25">
      <c r="A2741" s="2" t="s">
        <v>21</v>
      </c>
      <c r="B2741" s="2">
        <v>1197831</v>
      </c>
      <c r="C2741" s="3">
        <v>44212</v>
      </c>
      <c r="D2741" s="2" t="s">
        <v>22</v>
      </c>
      <c r="E2741" s="2" t="s">
        <v>97</v>
      </c>
      <c r="F2741" s="2" t="s">
        <v>98</v>
      </c>
      <c r="G2741" s="2" t="s">
        <v>18</v>
      </c>
      <c r="H2741" s="4">
        <v>0.2</v>
      </c>
      <c r="I2741" s="5">
        <v>2000</v>
      </c>
      <c r="J2741" s="6">
        <v>400</v>
      </c>
      <c r="K2741" s="6">
        <v>140</v>
      </c>
      <c r="L2741" s="7">
        <v>0.35</v>
      </c>
    </row>
    <row r="2742" spans="1:12" x14ac:dyDescent="0.25">
      <c r="A2742" s="2" t="s">
        <v>21</v>
      </c>
      <c r="B2742" s="2">
        <v>1197831</v>
      </c>
      <c r="C2742" s="3">
        <v>44212</v>
      </c>
      <c r="D2742" s="2" t="s">
        <v>22</v>
      </c>
      <c r="E2742" s="2" t="s">
        <v>97</v>
      </c>
      <c r="F2742" s="2" t="s">
        <v>98</v>
      </c>
      <c r="G2742" s="2" t="s">
        <v>19</v>
      </c>
      <c r="H2742" s="4">
        <v>0.35000000000000003</v>
      </c>
      <c r="I2742" s="5">
        <v>2500</v>
      </c>
      <c r="J2742" s="6">
        <v>875.00000000000011</v>
      </c>
      <c r="K2742" s="6">
        <v>306.25</v>
      </c>
      <c r="L2742" s="7">
        <v>0.35</v>
      </c>
    </row>
    <row r="2743" spans="1:12" x14ac:dyDescent="0.25">
      <c r="A2743" s="2" t="s">
        <v>21</v>
      </c>
      <c r="B2743" s="2">
        <v>1197831</v>
      </c>
      <c r="C2743" s="3">
        <v>44212</v>
      </c>
      <c r="D2743" s="2" t="s">
        <v>22</v>
      </c>
      <c r="E2743" s="2" t="s">
        <v>97</v>
      </c>
      <c r="F2743" s="2" t="s">
        <v>98</v>
      </c>
      <c r="G2743" s="2" t="s">
        <v>20</v>
      </c>
      <c r="H2743" s="4">
        <v>0.25000000000000006</v>
      </c>
      <c r="I2743" s="5">
        <v>3500</v>
      </c>
      <c r="J2743" s="6">
        <v>875.00000000000023</v>
      </c>
      <c r="K2743" s="6">
        <v>306.25000000000006</v>
      </c>
      <c r="L2743" s="7">
        <v>0.35</v>
      </c>
    </row>
    <row r="2744" spans="1:12" x14ac:dyDescent="0.25">
      <c r="A2744" s="2" t="s">
        <v>21</v>
      </c>
      <c r="B2744" s="2">
        <v>1197831</v>
      </c>
      <c r="C2744" s="3">
        <v>44241</v>
      </c>
      <c r="D2744" s="2" t="s">
        <v>22</v>
      </c>
      <c r="E2744" s="2" t="s">
        <v>97</v>
      </c>
      <c r="F2744" s="2" t="s">
        <v>98</v>
      </c>
      <c r="G2744" s="2" t="s">
        <v>15</v>
      </c>
      <c r="H2744" s="4">
        <v>0.25000000000000006</v>
      </c>
      <c r="I2744" s="5">
        <v>6000</v>
      </c>
      <c r="J2744" s="6">
        <v>1500.0000000000002</v>
      </c>
      <c r="K2744" s="6">
        <v>525</v>
      </c>
      <c r="L2744" s="7">
        <v>0.35</v>
      </c>
    </row>
    <row r="2745" spans="1:12" x14ac:dyDescent="0.25">
      <c r="A2745" s="2" t="s">
        <v>21</v>
      </c>
      <c r="B2745" s="2">
        <v>1197831</v>
      </c>
      <c r="C2745" s="3">
        <v>44241</v>
      </c>
      <c r="D2745" s="2" t="s">
        <v>22</v>
      </c>
      <c r="E2745" s="2" t="s">
        <v>97</v>
      </c>
      <c r="F2745" s="2" t="s">
        <v>98</v>
      </c>
      <c r="G2745" s="2" t="s">
        <v>16</v>
      </c>
      <c r="H2745" s="4">
        <v>0.25000000000000006</v>
      </c>
      <c r="I2745" s="5">
        <v>2500</v>
      </c>
      <c r="J2745" s="6">
        <v>625.00000000000011</v>
      </c>
      <c r="K2745" s="6">
        <v>218.75000000000003</v>
      </c>
      <c r="L2745" s="7">
        <v>0.35</v>
      </c>
    </row>
    <row r="2746" spans="1:12" x14ac:dyDescent="0.25">
      <c r="A2746" s="2" t="s">
        <v>21</v>
      </c>
      <c r="B2746" s="2">
        <v>1197831</v>
      </c>
      <c r="C2746" s="3">
        <v>44241</v>
      </c>
      <c r="D2746" s="2" t="s">
        <v>22</v>
      </c>
      <c r="E2746" s="2" t="s">
        <v>97</v>
      </c>
      <c r="F2746" s="2" t="s">
        <v>98</v>
      </c>
      <c r="G2746" s="2" t="s">
        <v>17</v>
      </c>
      <c r="H2746" s="4">
        <v>0.15000000000000008</v>
      </c>
      <c r="I2746" s="5">
        <v>3000</v>
      </c>
      <c r="J2746" s="6">
        <v>450.00000000000023</v>
      </c>
      <c r="K2746" s="6">
        <v>157.50000000000006</v>
      </c>
      <c r="L2746" s="7">
        <v>0.35</v>
      </c>
    </row>
    <row r="2747" spans="1:12" x14ac:dyDescent="0.25">
      <c r="A2747" s="2" t="s">
        <v>21</v>
      </c>
      <c r="B2747" s="2">
        <v>1197831</v>
      </c>
      <c r="C2747" s="3">
        <v>44241</v>
      </c>
      <c r="D2747" s="2" t="s">
        <v>22</v>
      </c>
      <c r="E2747" s="2" t="s">
        <v>97</v>
      </c>
      <c r="F2747" s="2" t="s">
        <v>98</v>
      </c>
      <c r="G2747" s="2" t="s">
        <v>18</v>
      </c>
      <c r="H2747" s="4">
        <v>0.2</v>
      </c>
      <c r="I2747" s="5">
        <v>1500</v>
      </c>
      <c r="J2747" s="6">
        <v>300</v>
      </c>
      <c r="K2747" s="6">
        <v>105</v>
      </c>
      <c r="L2747" s="7">
        <v>0.35</v>
      </c>
    </row>
    <row r="2748" spans="1:12" x14ac:dyDescent="0.25">
      <c r="A2748" s="2" t="s">
        <v>21</v>
      </c>
      <c r="B2748" s="2">
        <v>1197831</v>
      </c>
      <c r="C2748" s="3">
        <v>44241</v>
      </c>
      <c r="D2748" s="2" t="s">
        <v>22</v>
      </c>
      <c r="E2748" s="2" t="s">
        <v>97</v>
      </c>
      <c r="F2748" s="2" t="s">
        <v>98</v>
      </c>
      <c r="G2748" s="2" t="s">
        <v>19</v>
      </c>
      <c r="H2748" s="4">
        <v>0.35000000000000003</v>
      </c>
      <c r="I2748" s="5">
        <v>2250</v>
      </c>
      <c r="J2748" s="6">
        <v>787.50000000000011</v>
      </c>
      <c r="K2748" s="6">
        <v>275.625</v>
      </c>
      <c r="L2748" s="7">
        <v>0.35</v>
      </c>
    </row>
    <row r="2749" spans="1:12" x14ac:dyDescent="0.25">
      <c r="A2749" s="2" t="s">
        <v>21</v>
      </c>
      <c r="B2749" s="2">
        <v>1197831</v>
      </c>
      <c r="C2749" s="3">
        <v>44241</v>
      </c>
      <c r="D2749" s="2" t="s">
        <v>22</v>
      </c>
      <c r="E2749" s="2" t="s">
        <v>97</v>
      </c>
      <c r="F2749" s="2" t="s">
        <v>98</v>
      </c>
      <c r="G2749" s="2" t="s">
        <v>20</v>
      </c>
      <c r="H2749" s="4">
        <v>0.2</v>
      </c>
      <c r="I2749" s="5">
        <v>3250</v>
      </c>
      <c r="J2749" s="6">
        <v>650</v>
      </c>
      <c r="K2749" s="6">
        <v>227.49999999999997</v>
      </c>
      <c r="L2749" s="7">
        <v>0.35</v>
      </c>
    </row>
    <row r="2750" spans="1:12" x14ac:dyDescent="0.25">
      <c r="A2750" s="2" t="s">
        <v>21</v>
      </c>
      <c r="B2750" s="2">
        <v>1197831</v>
      </c>
      <c r="C2750" s="3">
        <v>44267</v>
      </c>
      <c r="D2750" s="2" t="s">
        <v>22</v>
      </c>
      <c r="E2750" s="2" t="s">
        <v>97</v>
      </c>
      <c r="F2750" s="2" t="s">
        <v>98</v>
      </c>
      <c r="G2750" s="2" t="s">
        <v>15</v>
      </c>
      <c r="H2750" s="4">
        <v>0.2</v>
      </c>
      <c r="I2750" s="5">
        <v>5450</v>
      </c>
      <c r="J2750" s="6">
        <v>1090</v>
      </c>
      <c r="K2750" s="6">
        <v>381.5</v>
      </c>
      <c r="L2750" s="7">
        <v>0.35</v>
      </c>
    </row>
    <row r="2751" spans="1:12" x14ac:dyDescent="0.25">
      <c r="A2751" s="2" t="s">
        <v>21</v>
      </c>
      <c r="B2751" s="2">
        <v>1197831</v>
      </c>
      <c r="C2751" s="3">
        <v>44267</v>
      </c>
      <c r="D2751" s="2" t="s">
        <v>22</v>
      </c>
      <c r="E2751" s="2" t="s">
        <v>97</v>
      </c>
      <c r="F2751" s="2" t="s">
        <v>98</v>
      </c>
      <c r="G2751" s="2" t="s">
        <v>16</v>
      </c>
      <c r="H2751" s="4">
        <v>0.2</v>
      </c>
      <c r="I2751" s="5">
        <v>2250</v>
      </c>
      <c r="J2751" s="6">
        <v>450</v>
      </c>
      <c r="K2751" s="6">
        <v>157.5</v>
      </c>
      <c r="L2751" s="7">
        <v>0.35</v>
      </c>
    </row>
    <row r="2752" spans="1:12" x14ac:dyDescent="0.25">
      <c r="A2752" s="2" t="s">
        <v>21</v>
      </c>
      <c r="B2752" s="2">
        <v>1197831</v>
      </c>
      <c r="C2752" s="3">
        <v>44267</v>
      </c>
      <c r="D2752" s="2" t="s">
        <v>22</v>
      </c>
      <c r="E2752" s="2" t="s">
        <v>97</v>
      </c>
      <c r="F2752" s="2" t="s">
        <v>98</v>
      </c>
      <c r="G2752" s="2" t="s">
        <v>17</v>
      </c>
      <c r="H2752" s="4">
        <v>0.10000000000000002</v>
      </c>
      <c r="I2752" s="5">
        <v>2500</v>
      </c>
      <c r="J2752" s="6">
        <v>250.00000000000006</v>
      </c>
      <c r="K2752" s="6">
        <v>87.500000000000014</v>
      </c>
      <c r="L2752" s="7">
        <v>0.35</v>
      </c>
    </row>
    <row r="2753" spans="1:12" x14ac:dyDescent="0.25">
      <c r="A2753" s="2" t="s">
        <v>21</v>
      </c>
      <c r="B2753" s="2">
        <v>1197831</v>
      </c>
      <c r="C2753" s="3">
        <v>44267</v>
      </c>
      <c r="D2753" s="2" t="s">
        <v>22</v>
      </c>
      <c r="E2753" s="2" t="s">
        <v>97</v>
      </c>
      <c r="F2753" s="2" t="s">
        <v>98</v>
      </c>
      <c r="G2753" s="2" t="s">
        <v>18</v>
      </c>
      <c r="H2753" s="4">
        <v>0.19999999999999996</v>
      </c>
      <c r="I2753" s="5">
        <v>1000</v>
      </c>
      <c r="J2753" s="6">
        <v>199.99999999999994</v>
      </c>
      <c r="K2753" s="6">
        <v>69.999999999999972</v>
      </c>
      <c r="L2753" s="7">
        <v>0.35</v>
      </c>
    </row>
    <row r="2754" spans="1:12" x14ac:dyDescent="0.25">
      <c r="A2754" s="2" t="s">
        <v>21</v>
      </c>
      <c r="B2754" s="2">
        <v>1197831</v>
      </c>
      <c r="C2754" s="3">
        <v>44267</v>
      </c>
      <c r="D2754" s="2" t="s">
        <v>22</v>
      </c>
      <c r="E2754" s="2" t="s">
        <v>97</v>
      </c>
      <c r="F2754" s="2" t="s">
        <v>98</v>
      </c>
      <c r="G2754" s="2" t="s">
        <v>19</v>
      </c>
      <c r="H2754" s="4">
        <v>0.35000000000000009</v>
      </c>
      <c r="I2754" s="5">
        <v>1500</v>
      </c>
      <c r="J2754" s="6">
        <v>525.00000000000011</v>
      </c>
      <c r="K2754" s="6">
        <v>183.75000000000003</v>
      </c>
      <c r="L2754" s="7">
        <v>0.35</v>
      </c>
    </row>
    <row r="2755" spans="1:12" x14ac:dyDescent="0.25">
      <c r="A2755" s="2" t="s">
        <v>21</v>
      </c>
      <c r="B2755" s="2">
        <v>1197831</v>
      </c>
      <c r="C2755" s="3">
        <v>44267</v>
      </c>
      <c r="D2755" s="2" t="s">
        <v>22</v>
      </c>
      <c r="E2755" s="2" t="s">
        <v>97</v>
      </c>
      <c r="F2755" s="2" t="s">
        <v>98</v>
      </c>
      <c r="G2755" s="2" t="s">
        <v>20</v>
      </c>
      <c r="H2755" s="4">
        <v>0.25</v>
      </c>
      <c r="I2755" s="5">
        <v>2500</v>
      </c>
      <c r="J2755" s="6">
        <v>625</v>
      </c>
      <c r="K2755" s="6">
        <v>218.75</v>
      </c>
      <c r="L2755" s="7">
        <v>0.35</v>
      </c>
    </row>
    <row r="2756" spans="1:12" x14ac:dyDescent="0.25">
      <c r="A2756" s="2" t="s">
        <v>21</v>
      </c>
      <c r="B2756" s="2">
        <v>1197831</v>
      </c>
      <c r="C2756" s="3">
        <v>44299</v>
      </c>
      <c r="D2756" s="2" t="s">
        <v>22</v>
      </c>
      <c r="E2756" s="2" t="s">
        <v>97</v>
      </c>
      <c r="F2756" s="2" t="s">
        <v>98</v>
      </c>
      <c r="G2756" s="2" t="s">
        <v>15</v>
      </c>
      <c r="H2756" s="4">
        <v>0.25</v>
      </c>
      <c r="I2756" s="5">
        <v>5000</v>
      </c>
      <c r="J2756" s="6">
        <v>1250</v>
      </c>
      <c r="K2756" s="6">
        <v>437.5</v>
      </c>
      <c r="L2756" s="7">
        <v>0.35</v>
      </c>
    </row>
    <row r="2757" spans="1:12" x14ac:dyDescent="0.25">
      <c r="A2757" s="2" t="s">
        <v>21</v>
      </c>
      <c r="B2757" s="2">
        <v>1197831</v>
      </c>
      <c r="C2757" s="3">
        <v>44299</v>
      </c>
      <c r="D2757" s="2" t="s">
        <v>22</v>
      </c>
      <c r="E2757" s="2" t="s">
        <v>97</v>
      </c>
      <c r="F2757" s="2" t="s">
        <v>98</v>
      </c>
      <c r="G2757" s="2" t="s">
        <v>16</v>
      </c>
      <c r="H2757" s="4">
        <v>0.25</v>
      </c>
      <c r="I2757" s="5">
        <v>2000</v>
      </c>
      <c r="J2757" s="6">
        <v>500</v>
      </c>
      <c r="K2757" s="6">
        <v>175</v>
      </c>
      <c r="L2757" s="7">
        <v>0.35</v>
      </c>
    </row>
    <row r="2758" spans="1:12" x14ac:dyDescent="0.25">
      <c r="A2758" s="2" t="s">
        <v>21</v>
      </c>
      <c r="B2758" s="2">
        <v>1197831</v>
      </c>
      <c r="C2758" s="3">
        <v>44299</v>
      </c>
      <c r="D2758" s="2" t="s">
        <v>22</v>
      </c>
      <c r="E2758" s="2" t="s">
        <v>97</v>
      </c>
      <c r="F2758" s="2" t="s">
        <v>98</v>
      </c>
      <c r="G2758" s="2" t="s">
        <v>17</v>
      </c>
      <c r="H2758" s="4">
        <v>0.15000000000000002</v>
      </c>
      <c r="I2758" s="5">
        <v>2000</v>
      </c>
      <c r="J2758" s="6">
        <v>300.00000000000006</v>
      </c>
      <c r="K2758" s="6">
        <v>105.00000000000001</v>
      </c>
      <c r="L2758" s="7">
        <v>0.35</v>
      </c>
    </row>
    <row r="2759" spans="1:12" x14ac:dyDescent="0.25">
      <c r="A2759" s="2" t="s">
        <v>21</v>
      </c>
      <c r="B2759" s="2">
        <v>1197831</v>
      </c>
      <c r="C2759" s="3">
        <v>44299</v>
      </c>
      <c r="D2759" s="2" t="s">
        <v>22</v>
      </c>
      <c r="E2759" s="2" t="s">
        <v>97</v>
      </c>
      <c r="F2759" s="2" t="s">
        <v>98</v>
      </c>
      <c r="G2759" s="2" t="s">
        <v>18</v>
      </c>
      <c r="H2759" s="4">
        <v>0.19999999999999996</v>
      </c>
      <c r="I2759" s="5">
        <v>1250</v>
      </c>
      <c r="J2759" s="6">
        <v>249.99999999999994</v>
      </c>
      <c r="K2759" s="6">
        <v>87.499999999999972</v>
      </c>
      <c r="L2759" s="7">
        <v>0.35</v>
      </c>
    </row>
    <row r="2760" spans="1:12" x14ac:dyDescent="0.25">
      <c r="A2760" s="2" t="s">
        <v>21</v>
      </c>
      <c r="B2760" s="2">
        <v>1197831</v>
      </c>
      <c r="C2760" s="3">
        <v>44299</v>
      </c>
      <c r="D2760" s="2" t="s">
        <v>22</v>
      </c>
      <c r="E2760" s="2" t="s">
        <v>97</v>
      </c>
      <c r="F2760" s="2" t="s">
        <v>98</v>
      </c>
      <c r="G2760" s="2" t="s">
        <v>19</v>
      </c>
      <c r="H2760" s="4">
        <v>0.4</v>
      </c>
      <c r="I2760" s="5">
        <v>1500</v>
      </c>
      <c r="J2760" s="6">
        <v>600</v>
      </c>
      <c r="K2760" s="6">
        <v>210</v>
      </c>
      <c r="L2760" s="7">
        <v>0.35</v>
      </c>
    </row>
    <row r="2761" spans="1:12" x14ac:dyDescent="0.25">
      <c r="A2761" s="2" t="s">
        <v>21</v>
      </c>
      <c r="B2761" s="2">
        <v>1197831</v>
      </c>
      <c r="C2761" s="3">
        <v>44299</v>
      </c>
      <c r="D2761" s="2" t="s">
        <v>22</v>
      </c>
      <c r="E2761" s="2" t="s">
        <v>97</v>
      </c>
      <c r="F2761" s="2" t="s">
        <v>98</v>
      </c>
      <c r="G2761" s="2" t="s">
        <v>20</v>
      </c>
      <c r="H2761" s="4">
        <v>0.30000000000000004</v>
      </c>
      <c r="I2761" s="5">
        <v>3000</v>
      </c>
      <c r="J2761" s="6">
        <v>900.00000000000011</v>
      </c>
      <c r="K2761" s="6">
        <v>315</v>
      </c>
      <c r="L2761" s="7">
        <v>0.35</v>
      </c>
    </row>
    <row r="2762" spans="1:12" x14ac:dyDescent="0.25">
      <c r="A2762" s="2" t="s">
        <v>21</v>
      </c>
      <c r="B2762" s="2">
        <v>1197831</v>
      </c>
      <c r="C2762" s="3">
        <v>44328</v>
      </c>
      <c r="D2762" s="2" t="s">
        <v>22</v>
      </c>
      <c r="E2762" s="2" t="s">
        <v>97</v>
      </c>
      <c r="F2762" s="2" t="s">
        <v>98</v>
      </c>
      <c r="G2762" s="2" t="s">
        <v>15</v>
      </c>
      <c r="H2762" s="4">
        <v>0.4</v>
      </c>
      <c r="I2762" s="5">
        <v>5700</v>
      </c>
      <c r="J2762" s="6">
        <v>2280</v>
      </c>
      <c r="K2762" s="6">
        <v>798</v>
      </c>
      <c r="L2762" s="7">
        <v>0.35</v>
      </c>
    </row>
    <row r="2763" spans="1:12" x14ac:dyDescent="0.25">
      <c r="A2763" s="2" t="s">
        <v>21</v>
      </c>
      <c r="B2763" s="2">
        <v>1197831</v>
      </c>
      <c r="C2763" s="3">
        <v>44328</v>
      </c>
      <c r="D2763" s="2" t="s">
        <v>22</v>
      </c>
      <c r="E2763" s="2" t="s">
        <v>97</v>
      </c>
      <c r="F2763" s="2" t="s">
        <v>98</v>
      </c>
      <c r="G2763" s="2" t="s">
        <v>16</v>
      </c>
      <c r="H2763" s="4">
        <v>0.4</v>
      </c>
      <c r="I2763" s="5">
        <v>2750</v>
      </c>
      <c r="J2763" s="6">
        <v>1100</v>
      </c>
      <c r="K2763" s="6">
        <v>385</v>
      </c>
      <c r="L2763" s="7">
        <v>0.35</v>
      </c>
    </row>
    <row r="2764" spans="1:12" x14ac:dyDescent="0.25">
      <c r="A2764" s="2" t="s">
        <v>21</v>
      </c>
      <c r="B2764" s="2">
        <v>1197831</v>
      </c>
      <c r="C2764" s="3">
        <v>44328</v>
      </c>
      <c r="D2764" s="2" t="s">
        <v>22</v>
      </c>
      <c r="E2764" s="2" t="s">
        <v>97</v>
      </c>
      <c r="F2764" s="2" t="s">
        <v>98</v>
      </c>
      <c r="G2764" s="2" t="s">
        <v>17</v>
      </c>
      <c r="H2764" s="4">
        <v>0.35000000000000003</v>
      </c>
      <c r="I2764" s="5">
        <v>2500</v>
      </c>
      <c r="J2764" s="6">
        <v>875.00000000000011</v>
      </c>
      <c r="K2764" s="6">
        <v>306.25</v>
      </c>
      <c r="L2764" s="7">
        <v>0.35</v>
      </c>
    </row>
    <row r="2765" spans="1:12" x14ac:dyDescent="0.25">
      <c r="A2765" s="2" t="s">
        <v>21</v>
      </c>
      <c r="B2765" s="2">
        <v>1197831</v>
      </c>
      <c r="C2765" s="3">
        <v>44328</v>
      </c>
      <c r="D2765" s="2" t="s">
        <v>22</v>
      </c>
      <c r="E2765" s="2" t="s">
        <v>97</v>
      </c>
      <c r="F2765" s="2" t="s">
        <v>98</v>
      </c>
      <c r="G2765" s="2" t="s">
        <v>18</v>
      </c>
      <c r="H2765" s="4">
        <v>0.35000000000000003</v>
      </c>
      <c r="I2765" s="5">
        <v>2000</v>
      </c>
      <c r="J2765" s="6">
        <v>700.00000000000011</v>
      </c>
      <c r="K2765" s="6">
        <v>245.00000000000003</v>
      </c>
      <c r="L2765" s="7">
        <v>0.35</v>
      </c>
    </row>
    <row r="2766" spans="1:12" x14ac:dyDescent="0.25">
      <c r="A2766" s="2" t="s">
        <v>21</v>
      </c>
      <c r="B2766" s="2">
        <v>1197831</v>
      </c>
      <c r="C2766" s="3">
        <v>44328</v>
      </c>
      <c r="D2766" s="2" t="s">
        <v>22</v>
      </c>
      <c r="E2766" s="2" t="s">
        <v>97</v>
      </c>
      <c r="F2766" s="2" t="s">
        <v>98</v>
      </c>
      <c r="G2766" s="2" t="s">
        <v>19</v>
      </c>
      <c r="H2766" s="4">
        <v>0.44999999999999996</v>
      </c>
      <c r="I2766" s="5">
        <v>2250</v>
      </c>
      <c r="J2766" s="6">
        <v>1012.4999999999999</v>
      </c>
      <c r="K2766" s="6">
        <v>354.37499999999994</v>
      </c>
      <c r="L2766" s="7">
        <v>0.35</v>
      </c>
    </row>
    <row r="2767" spans="1:12" x14ac:dyDescent="0.25">
      <c r="A2767" s="2" t="s">
        <v>21</v>
      </c>
      <c r="B2767" s="2">
        <v>1197831</v>
      </c>
      <c r="C2767" s="3">
        <v>44328</v>
      </c>
      <c r="D2767" s="2" t="s">
        <v>22</v>
      </c>
      <c r="E2767" s="2" t="s">
        <v>97</v>
      </c>
      <c r="F2767" s="2" t="s">
        <v>98</v>
      </c>
      <c r="G2767" s="2" t="s">
        <v>20</v>
      </c>
      <c r="H2767" s="4">
        <v>0.44999999999999996</v>
      </c>
      <c r="I2767" s="5">
        <v>3250</v>
      </c>
      <c r="J2767" s="6">
        <v>1462.4999999999998</v>
      </c>
      <c r="K2767" s="6">
        <v>511.87499999999989</v>
      </c>
      <c r="L2767" s="7">
        <v>0.35</v>
      </c>
    </row>
    <row r="2768" spans="1:12" x14ac:dyDescent="0.25">
      <c r="A2768" s="2" t="s">
        <v>21</v>
      </c>
      <c r="B2768" s="2">
        <v>1197831</v>
      </c>
      <c r="C2768" s="3">
        <v>44361</v>
      </c>
      <c r="D2768" s="2" t="s">
        <v>22</v>
      </c>
      <c r="E2768" s="2" t="s">
        <v>97</v>
      </c>
      <c r="F2768" s="2" t="s">
        <v>98</v>
      </c>
      <c r="G2768" s="2" t="s">
        <v>15</v>
      </c>
      <c r="H2768" s="4">
        <v>0.39999999999999997</v>
      </c>
      <c r="I2768" s="5">
        <v>5750</v>
      </c>
      <c r="J2768" s="6">
        <v>2300</v>
      </c>
      <c r="K2768" s="6">
        <v>805</v>
      </c>
      <c r="L2768" s="7">
        <v>0.35</v>
      </c>
    </row>
    <row r="2769" spans="1:12" x14ac:dyDescent="0.25">
      <c r="A2769" s="2" t="s">
        <v>21</v>
      </c>
      <c r="B2769" s="2">
        <v>1197831</v>
      </c>
      <c r="C2769" s="3">
        <v>44361</v>
      </c>
      <c r="D2769" s="2" t="s">
        <v>22</v>
      </c>
      <c r="E2769" s="2" t="s">
        <v>97</v>
      </c>
      <c r="F2769" s="2" t="s">
        <v>98</v>
      </c>
      <c r="G2769" s="2" t="s">
        <v>16</v>
      </c>
      <c r="H2769" s="4">
        <v>0.35000000000000003</v>
      </c>
      <c r="I2769" s="5">
        <v>3250</v>
      </c>
      <c r="J2769" s="6">
        <v>1137.5</v>
      </c>
      <c r="K2769" s="6">
        <v>398.125</v>
      </c>
      <c r="L2769" s="7">
        <v>0.35</v>
      </c>
    </row>
    <row r="2770" spans="1:12" x14ac:dyDescent="0.25">
      <c r="A2770" s="2" t="s">
        <v>21</v>
      </c>
      <c r="B2770" s="2">
        <v>1197831</v>
      </c>
      <c r="C2770" s="3">
        <v>44361</v>
      </c>
      <c r="D2770" s="2" t="s">
        <v>22</v>
      </c>
      <c r="E2770" s="2" t="s">
        <v>97</v>
      </c>
      <c r="F2770" s="2" t="s">
        <v>98</v>
      </c>
      <c r="G2770" s="2" t="s">
        <v>17</v>
      </c>
      <c r="H2770" s="4">
        <v>0.4</v>
      </c>
      <c r="I2770" s="5">
        <v>3000</v>
      </c>
      <c r="J2770" s="6">
        <v>1200</v>
      </c>
      <c r="K2770" s="6">
        <v>420</v>
      </c>
      <c r="L2770" s="7">
        <v>0.35</v>
      </c>
    </row>
    <row r="2771" spans="1:12" x14ac:dyDescent="0.25">
      <c r="A2771" s="2" t="s">
        <v>21</v>
      </c>
      <c r="B2771" s="2">
        <v>1197831</v>
      </c>
      <c r="C2771" s="3">
        <v>44361</v>
      </c>
      <c r="D2771" s="2" t="s">
        <v>22</v>
      </c>
      <c r="E2771" s="2" t="s">
        <v>97</v>
      </c>
      <c r="F2771" s="2" t="s">
        <v>98</v>
      </c>
      <c r="G2771" s="2" t="s">
        <v>18</v>
      </c>
      <c r="H2771" s="4">
        <v>0.4</v>
      </c>
      <c r="I2771" s="5">
        <v>2750</v>
      </c>
      <c r="J2771" s="6">
        <v>1100</v>
      </c>
      <c r="K2771" s="6">
        <v>385</v>
      </c>
      <c r="L2771" s="7">
        <v>0.35</v>
      </c>
    </row>
    <row r="2772" spans="1:12" x14ac:dyDescent="0.25">
      <c r="A2772" s="2" t="s">
        <v>21</v>
      </c>
      <c r="B2772" s="2">
        <v>1197831</v>
      </c>
      <c r="C2772" s="3">
        <v>44361</v>
      </c>
      <c r="D2772" s="2" t="s">
        <v>22</v>
      </c>
      <c r="E2772" s="2" t="s">
        <v>97</v>
      </c>
      <c r="F2772" s="2" t="s">
        <v>98</v>
      </c>
      <c r="G2772" s="2" t="s">
        <v>19</v>
      </c>
      <c r="H2772" s="4">
        <v>0.54999999999999993</v>
      </c>
      <c r="I2772" s="5">
        <v>2750</v>
      </c>
      <c r="J2772" s="6">
        <v>1512.4999999999998</v>
      </c>
      <c r="K2772" s="6">
        <v>529.37499999999989</v>
      </c>
      <c r="L2772" s="7">
        <v>0.35</v>
      </c>
    </row>
    <row r="2773" spans="1:12" x14ac:dyDescent="0.25">
      <c r="A2773" s="2" t="s">
        <v>21</v>
      </c>
      <c r="B2773" s="2">
        <v>1197831</v>
      </c>
      <c r="C2773" s="3">
        <v>44361</v>
      </c>
      <c r="D2773" s="2" t="s">
        <v>22</v>
      </c>
      <c r="E2773" s="2" t="s">
        <v>97</v>
      </c>
      <c r="F2773" s="2" t="s">
        <v>98</v>
      </c>
      <c r="G2773" s="2" t="s">
        <v>20</v>
      </c>
      <c r="H2773" s="4">
        <v>0.6</v>
      </c>
      <c r="I2773" s="5">
        <v>4500</v>
      </c>
      <c r="J2773" s="6">
        <v>2700</v>
      </c>
      <c r="K2773" s="6">
        <v>944.99999999999989</v>
      </c>
      <c r="L2773" s="7">
        <v>0.35</v>
      </c>
    </row>
    <row r="2774" spans="1:12" x14ac:dyDescent="0.25">
      <c r="A2774" s="2" t="s">
        <v>21</v>
      </c>
      <c r="B2774" s="2">
        <v>1197831</v>
      </c>
      <c r="C2774" s="3">
        <v>44389</v>
      </c>
      <c r="D2774" s="2" t="s">
        <v>22</v>
      </c>
      <c r="E2774" s="2" t="s">
        <v>97</v>
      </c>
      <c r="F2774" s="2" t="s">
        <v>98</v>
      </c>
      <c r="G2774" s="2" t="s">
        <v>15</v>
      </c>
      <c r="H2774" s="4">
        <v>0.54999999999999993</v>
      </c>
      <c r="I2774" s="5">
        <v>6750</v>
      </c>
      <c r="J2774" s="6">
        <v>3712.4999999999995</v>
      </c>
      <c r="K2774" s="6">
        <v>1299.3749999999998</v>
      </c>
      <c r="L2774" s="7">
        <v>0.35</v>
      </c>
    </row>
    <row r="2775" spans="1:12" x14ac:dyDescent="0.25">
      <c r="A2775" s="2" t="s">
        <v>21</v>
      </c>
      <c r="B2775" s="2">
        <v>1197831</v>
      </c>
      <c r="C2775" s="3">
        <v>44389</v>
      </c>
      <c r="D2775" s="2" t="s">
        <v>22</v>
      </c>
      <c r="E2775" s="2" t="s">
        <v>97</v>
      </c>
      <c r="F2775" s="2" t="s">
        <v>98</v>
      </c>
      <c r="G2775" s="2" t="s">
        <v>16</v>
      </c>
      <c r="H2775" s="4">
        <v>0.5</v>
      </c>
      <c r="I2775" s="5">
        <v>4250</v>
      </c>
      <c r="J2775" s="6">
        <v>2125</v>
      </c>
      <c r="K2775" s="6">
        <v>743.75</v>
      </c>
      <c r="L2775" s="7">
        <v>0.35</v>
      </c>
    </row>
    <row r="2776" spans="1:12" x14ac:dyDescent="0.25">
      <c r="A2776" s="2" t="s">
        <v>21</v>
      </c>
      <c r="B2776" s="2">
        <v>1197831</v>
      </c>
      <c r="C2776" s="3">
        <v>44389</v>
      </c>
      <c r="D2776" s="2" t="s">
        <v>22</v>
      </c>
      <c r="E2776" s="2" t="s">
        <v>97</v>
      </c>
      <c r="F2776" s="2" t="s">
        <v>98</v>
      </c>
      <c r="G2776" s="2" t="s">
        <v>17</v>
      </c>
      <c r="H2776" s="4">
        <v>0.45</v>
      </c>
      <c r="I2776" s="5">
        <v>3500</v>
      </c>
      <c r="J2776" s="6">
        <v>1575</v>
      </c>
      <c r="K2776" s="6">
        <v>551.25</v>
      </c>
      <c r="L2776" s="7">
        <v>0.35</v>
      </c>
    </row>
    <row r="2777" spans="1:12" x14ac:dyDescent="0.25">
      <c r="A2777" s="2" t="s">
        <v>21</v>
      </c>
      <c r="B2777" s="2">
        <v>1197831</v>
      </c>
      <c r="C2777" s="3">
        <v>44389</v>
      </c>
      <c r="D2777" s="2" t="s">
        <v>22</v>
      </c>
      <c r="E2777" s="2" t="s">
        <v>97</v>
      </c>
      <c r="F2777" s="2" t="s">
        <v>98</v>
      </c>
      <c r="G2777" s="2" t="s">
        <v>18</v>
      </c>
      <c r="H2777" s="4">
        <v>0.45</v>
      </c>
      <c r="I2777" s="5">
        <v>3000</v>
      </c>
      <c r="J2777" s="6">
        <v>1350</v>
      </c>
      <c r="K2777" s="6">
        <v>472.49999999999994</v>
      </c>
      <c r="L2777" s="7">
        <v>0.35</v>
      </c>
    </row>
    <row r="2778" spans="1:12" x14ac:dyDescent="0.25">
      <c r="A2778" s="2" t="s">
        <v>21</v>
      </c>
      <c r="B2778" s="2">
        <v>1197831</v>
      </c>
      <c r="C2778" s="3">
        <v>44389</v>
      </c>
      <c r="D2778" s="2" t="s">
        <v>22</v>
      </c>
      <c r="E2778" s="2" t="s">
        <v>97</v>
      </c>
      <c r="F2778" s="2" t="s">
        <v>98</v>
      </c>
      <c r="G2778" s="2" t="s">
        <v>19</v>
      </c>
      <c r="H2778" s="4">
        <v>0.6</v>
      </c>
      <c r="I2778" s="5">
        <v>3250</v>
      </c>
      <c r="J2778" s="6">
        <v>1950</v>
      </c>
      <c r="K2778" s="6">
        <v>682.5</v>
      </c>
      <c r="L2778" s="7">
        <v>0.35</v>
      </c>
    </row>
    <row r="2779" spans="1:12" x14ac:dyDescent="0.25">
      <c r="A2779" s="2" t="s">
        <v>21</v>
      </c>
      <c r="B2779" s="2">
        <v>1197831</v>
      </c>
      <c r="C2779" s="3">
        <v>44389</v>
      </c>
      <c r="D2779" s="2" t="s">
        <v>22</v>
      </c>
      <c r="E2779" s="2" t="s">
        <v>97</v>
      </c>
      <c r="F2779" s="2" t="s">
        <v>98</v>
      </c>
      <c r="G2779" s="2" t="s">
        <v>20</v>
      </c>
      <c r="H2779" s="4">
        <v>0.65</v>
      </c>
      <c r="I2779" s="5">
        <v>5000</v>
      </c>
      <c r="J2779" s="6">
        <v>3250</v>
      </c>
      <c r="K2779" s="6">
        <v>1137.5</v>
      </c>
      <c r="L2779" s="7">
        <v>0.35</v>
      </c>
    </row>
    <row r="2780" spans="1:12" x14ac:dyDescent="0.25">
      <c r="A2780" s="2" t="s">
        <v>21</v>
      </c>
      <c r="B2780" s="2">
        <v>1197831</v>
      </c>
      <c r="C2780" s="3">
        <v>44421</v>
      </c>
      <c r="D2780" s="2" t="s">
        <v>22</v>
      </c>
      <c r="E2780" s="2" t="s">
        <v>97</v>
      </c>
      <c r="F2780" s="2" t="s">
        <v>98</v>
      </c>
      <c r="G2780" s="2" t="s">
        <v>15</v>
      </c>
      <c r="H2780" s="4">
        <v>0.6</v>
      </c>
      <c r="I2780" s="5">
        <v>6500</v>
      </c>
      <c r="J2780" s="6">
        <v>3900</v>
      </c>
      <c r="K2780" s="6">
        <v>1365</v>
      </c>
      <c r="L2780" s="7">
        <v>0.35</v>
      </c>
    </row>
    <row r="2781" spans="1:12" x14ac:dyDescent="0.25">
      <c r="A2781" s="2" t="s">
        <v>21</v>
      </c>
      <c r="B2781" s="2">
        <v>1197831</v>
      </c>
      <c r="C2781" s="3">
        <v>44421</v>
      </c>
      <c r="D2781" s="2" t="s">
        <v>22</v>
      </c>
      <c r="E2781" s="2" t="s">
        <v>97</v>
      </c>
      <c r="F2781" s="2" t="s">
        <v>98</v>
      </c>
      <c r="G2781" s="2" t="s">
        <v>16</v>
      </c>
      <c r="H2781" s="4">
        <v>0.55000000000000004</v>
      </c>
      <c r="I2781" s="5">
        <v>4250</v>
      </c>
      <c r="J2781" s="6">
        <v>2337.5</v>
      </c>
      <c r="K2781" s="6">
        <v>818.125</v>
      </c>
      <c r="L2781" s="7">
        <v>0.35</v>
      </c>
    </row>
    <row r="2782" spans="1:12" x14ac:dyDescent="0.25">
      <c r="A2782" s="2" t="s">
        <v>21</v>
      </c>
      <c r="B2782" s="2">
        <v>1197831</v>
      </c>
      <c r="C2782" s="3">
        <v>44421</v>
      </c>
      <c r="D2782" s="2" t="s">
        <v>22</v>
      </c>
      <c r="E2782" s="2" t="s">
        <v>97</v>
      </c>
      <c r="F2782" s="2" t="s">
        <v>98</v>
      </c>
      <c r="G2782" s="2" t="s">
        <v>17</v>
      </c>
      <c r="H2782" s="4">
        <v>0.5</v>
      </c>
      <c r="I2782" s="5">
        <v>3500</v>
      </c>
      <c r="J2782" s="6">
        <v>1750</v>
      </c>
      <c r="K2782" s="6">
        <v>612.5</v>
      </c>
      <c r="L2782" s="7">
        <v>0.35</v>
      </c>
    </row>
    <row r="2783" spans="1:12" x14ac:dyDescent="0.25">
      <c r="A2783" s="2" t="s">
        <v>21</v>
      </c>
      <c r="B2783" s="2">
        <v>1197831</v>
      </c>
      <c r="C2783" s="3">
        <v>44421</v>
      </c>
      <c r="D2783" s="2" t="s">
        <v>22</v>
      </c>
      <c r="E2783" s="2" t="s">
        <v>97</v>
      </c>
      <c r="F2783" s="2" t="s">
        <v>98</v>
      </c>
      <c r="G2783" s="2" t="s">
        <v>18</v>
      </c>
      <c r="H2783" s="4">
        <v>0.4</v>
      </c>
      <c r="I2783" s="5">
        <v>3000</v>
      </c>
      <c r="J2783" s="6">
        <v>1200</v>
      </c>
      <c r="K2783" s="6">
        <v>420</v>
      </c>
      <c r="L2783" s="7">
        <v>0.35</v>
      </c>
    </row>
    <row r="2784" spans="1:12" x14ac:dyDescent="0.25">
      <c r="A2784" s="2" t="s">
        <v>21</v>
      </c>
      <c r="B2784" s="2">
        <v>1197831</v>
      </c>
      <c r="C2784" s="3">
        <v>44421</v>
      </c>
      <c r="D2784" s="2" t="s">
        <v>22</v>
      </c>
      <c r="E2784" s="2" t="s">
        <v>97</v>
      </c>
      <c r="F2784" s="2" t="s">
        <v>98</v>
      </c>
      <c r="G2784" s="2" t="s">
        <v>19</v>
      </c>
      <c r="H2784" s="4">
        <v>0.5</v>
      </c>
      <c r="I2784" s="5">
        <v>2750</v>
      </c>
      <c r="J2784" s="6">
        <v>1375</v>
      </c>
      <c r="K2784" s="6">
        <v>481.24999999999994</v>
      </c>
      <c r="L2784" s="7">
        <v>0.35</v>
      </c>
    </row>
    <row r="2785" spans="1:12" x14ac:dyDescent="0.25">
      <c r="A2785" s="2" t="s">
        <v>21</v>
      </c>
      <c r="B2785" s="2">
        <v>1197831</v>
      </c>
      <c r="C2785" s="3">
        <v>44421</v>
      </c>
      <c r="D2785" s="2" t="s">
        <v>22</v>
      </c>
      <c r="E2785" s="2" t="s">
        <v>97</v>
      </c>
      <c r="F2785" s="2" t="s">
        <v>98</v>
      </c>
      <c r="G2785" s="2" t="s">
        <v>20</v>
      </c>
      <c r="H2785" s="4">
        <v>0.55000000000000004</v>
      </c>
      <c r="I2785" s="5">
        <v>4500</v>
      </c>
      <c r="J2785" s="6">
        <v>2475</v>
      </c>
      <c r="K2785" s="6">
        <v>866.25</v>
      </c>
      <c r="L2785" s="7">
        <v>0.35</v>
      </c>
    </row>
    <row r="2786" spans="1:12" x14ac:dyDescent="0.25">
      <c r="A2786" s="2" t="s">
        <v>21</v>
      </c>
      <c r="B2786" s="2">
        <v>1197831</v>
      </c>
      <c r="C2786" s="3">
        <v>44451</v>
      </c>
      <c r="D2786" s="2" t="s">
        <v>22</v>
      </c>
      <c r="E2786" s="2" t="s">
        <v>97</v>
      </c>
      <c r="F2786" s="2" t="s">
        <v>98</v>
      </c>
      <c r="G2786" s="2" t="s">
        <v>15</v>
      </c>
      <c r="H2786" s="4">
        <v>0.5</v>
      </c>
      <c r="I2786" s="5">
        <v>5500</v>
      </c>
      <c r="J2786" s="6">
        <v>2750</v>
      </c>
      <c r="K2786" s="6">
        <v>962.49999999999989</v>
      </c>
      <c r="L2786" s="7">
        <v>0.35</v>
      </c>
    </row>
    <row r="2787" spans="1:12" x14ac:dyDescent="0.25">
      <c r="A2787" s="2" t="s">
        <v>21</v>
      </c>
      <c r="B2787" s="2">
        <v>1197831</v>
      </c>
      <c r="C2787" s="3">
        <v>44451</v>
      </c>
      <c r="D2787" s="2" t="s">
        <v>22</v>
      </c>
      <c r="E2787" s="2" t="s">
        <v>97</v>
      </c>
      <c r="F2787" s="2" t="s">
        <v>98</v>
      </c>
      <c r="G2787" s="2" t="s">
        <v>16</v>
      </c>
      <c r="H2787" s="4">
        <v>0.40000000000000013</v>
      </c>
      <c r="I2787" s="5">
        <v>3500</v>
      </c>
      <c r="J2787" s="6">
        <v>1400.0000000000005</v>
      </c>
      <c r="K2787" s="6">
        <v>490.00000000000011</v>
      </c>
      <c r="L2787" s="7">
        <v>0.35</v>
      </c>
    </row>
    <row r="2788" spans="1:12" x14ac:dyDescent="0.25">
      <c r="A2788" s="2" t="s">
        <v>21</v>
      </c>
      <c r="B2788" s="2">
        <v>1197831</v>
      </c>
      <c r="C2788" s="3">
        <v>44451</v>
      </c>
      <c r="D2788" s="2" t="s">
        <v>22</v>
      </c>
      <c r="E2788" s="2" t="s">
        <v>97</v>
      </c>
      <c r="F2788" s="2" t="s">
        <v>98</v>
      </c>
      <c r="G2788" s="2" t="s">
        <v>17</v>
      </c>
      <c r="H2788" s="4">
        <v>0.15000000000000008</v>
      </c>
      <c r="I2788" s="5">
        <v>2500</v>
      </c>
      <c r="J2788" s="6">
        <v>375.00000000000017</v>
      </c>
      <c r="K2788" s="6">
        <v>131.25000000000006</v>
      </c>
      <c r="L2788" s="7">
        <v>0.35</v>
      </c>
    </row>
    <row r="2789" spans="1:12" x14ac:dyDescent="0.25">
      <c r="A2789" s="2" t="s">
        <v>21</v>
      </c>
      <c r="B2789" s="2">
        <v>1197831</v>
      </c>
      <c r="C2789" s="3">
        <v>44451</v>
      </c>
      <c r="D2789" s="2" t="s">
        <v>22</v>
      </c>
      <c r="E2789" s="2" t="s">
        <v>97</v>
      </c>
      <c r="F2789" s="2" t="s">
        <v>98</v>
      </c>
      <c r="G2789" s="2" t="s">
        <v>18</v>
      </c>
      <c r="H2789" s="4">
        <v>0.15000000000000008</v>
      </c>
      <c r="I2789" s="5">
        <v>2250</v>
      </c>
      <c r="J2789" s="6">
        <v>337.50000000000017</v>
      </c>
      <c r="K2789" s="6">
        <v>118.12500000000006</v>
      </c>
      <c r="L2789" s="7">
        <v>0.35</v>
      </c>
    </row>
    <row r="2790" spans="1:12" x14ac:dyDescent="0.25">
      <c r="A2790" s="2" t="s">
        <v>21</v>
      </c>
      <c r="B2790" s="2">
        <v>1197831</v>
      </c>
      <c r="C2790" s="3">
        <v>44451</v>
      </c>
      <c r="D2790" s="2" t="s">
        <v>22</v>
      </c>
      <c r="E2790" s="2" t="s">
        <v>97</v>
      </c>
      <c r="F2790" s="2" t="s">
        <v>98</v>
      </c>
      <c r="G2790" s="2" t="s">
        <v>19</v>
      </c>
      <c r="H2790" s="4">
        <v>0.25000000000000006</v>
      </c>
      <c r="I2790" s="5">
        <v>2250</v>
      </c>
      <c r="J2790" s="6">
        <v>562.50000000000011</v>
      </c>
      <c r="K2790" s="6">
        <v>196.87500000000003</v>
      </c>
      <c r="L2790" s="7">
        <v>0.35</v>
      </c>
    </row>
    <row r="2791" spans="1:12" x14ac:dyDescent="0.25">
      <c r="A2791" s="2" t="s">
        <v>21</v>
      </c>
      <c r="B2791" s="2">
        <v>1197831</v>
      </c>
      <c r="C2791" s="3">
        <v>44451</v>
      </c>
      <c r="D2791" s="2" t="s">
        <v>22</v>
      </c>
      <c r="E2791" s="2" t="s">
        <v>97</v>
      </c>
      <c r="F2791" s="2" t="s">
        <v>98</v>
      </c>
      <c r="G2791" s="2" t="s">
        <v>20</v>
      </c>
      <c r="H2791" s="4">
        <v>0.3000000000000001</v>
      </c>
      <c r="I2791" s="5">
        <v>3250</v>
      </c>
      <c r="J2791" s="6">
        <v>975.00000000000034</v>
      </c>
      <c r="K2791" s="6">
        <v>341.25000000000011</v>
      </c>
      <c r="L2791" s="7">
        <v>0.35</v>
      </c>
    </row>
    <row r="2792" spans="1:12" x14ac:dyDescent="0.25">
      <c r="A2792" s="2" t="s">
        <v>21</v>
      </c>
      <c r="B2792" s="2">
        <v>1197831</v>
      </c>
      <c r="C2792" s="3">
        <v>44483</v>
      </c>
      <c r="D2792" s="2" t="s">
        <v>22</v>
      </c>
      <c r="E2792" s="2" t="s">
        <v>97</v>
      </c>
      <c r="F2792" s="2" t="s">
        <v>98</v>
      </c>
      <c r="G2792" s="2" t="s">
        <v>15</v>
      </c>
      <c r="H2792" s="4">
        <v>0.3000000000000001</v>
      </c>
      <c r="I2792" s="5">
        <v>5000</v>
      </c>
      <c r="J2792" s="6">
        <v>1500.0000000000005</v>
      </c>
      <c r="K2792" s="6">
        <v>525.00000000000011</v>
      </c>
      <c r="L2792" s="7">
        <v>0.35</v>
      </c>
    </row>
    <row r="2793" spans="1:12" x14ac:dyDescent="0.25">
      <c r="A2793" s="2" t="s">
        <v>21</v>
      </c>
      <c r="B2793" s="2">
        <v>1197831</v>
      </c>
      <c r="C2793" s="3">
        <v>44483</v>
      </c>
      <c r="D2793" s="2" t="s">
        <v>22</v>
      </c>
      <c r="E2793" s="2" t="s">
        <v>97</v>
      </c>
      <c r="F2793" s="2" t="s">
        <v>98</v>
      </c>
      <c r="G2793" s="2" t="s">
        <v>16</v>
      </c>
      <c r="H2793" s="4">
        <v>0.20000000000000012</v>
      </c>
      <c r="I2793" s="5">
        <v>3250</v>
      </c>
      <c r="J2793" s="6">
        <v>650.00000000000034</v>
      </c>
      <c r="K2793" s="6">
        <v>227.50000000000011</v>
      </c>
      <c r="L2793" s="7">
        <v>0.35</v>
      </c>
    </row>
    <row r="2794" spans="1:12" x14ac:dyDescent="0.25">
      <c r="A2794" s="2" t="s">
        <v>21</v>
      </c>
      <c r="B2794" s="2">
        <v>1197831</v>
      </c>
      <c r="C2794" s="3">
        <v>44483</v>
      </c>
      <c r="D2794" s="2" t="s">
        <v>22</v>
      </c>
      <c r="E2794" s="2" t="s">
        <v>97</v>
      </c>
      <c r="F2794" s="2" t="s">
        <v>98</v>
      </c>
      <c r="G2794" s="2" t="s">
        <v>17</v>
      </c>
      <c r="H2794" s="4">
        <v>0.20000000000000012</v>
      </c>
      <c r="I2794" s="5">
        <v>2000</v>
      </c>
      <c r="J2794" s="6">
        <v>400.00000000000023</v>
      </c>
      <c r="K2794" s="6">
        <v>140.00000000000006</v>
      </c>
      <c r="L2794" s="7">
        <v>0.35</v>
      </c>
    </row>
    <row r="2795" spans="1:12" x14ac:dyDescent="0.25">
      <c r="A2795" s="2" t="s">
        <v>21</v>
      </c>
      <c r="B2795" s="2">
        <v>1197831</v>
      </c>
      <c r="C2795" s="3">
        <v>44483</v>
      </c>
      <c r="D2795" s="2" t="s">
        <v>22</v>
      </c>
      <c r="E2795" s="2" t="s">
        <v>97</v>
      </c>
      <c r="F2795" s="2" t="s">
        <v>98</v>
      </c>
      <c r="G2795" s="2" t="s">
        <v>18</v>
      </c>
      <c r="H2795" s="4">
        <v>0.20000000000000012</v>
      </c>
      <c r="I2795" s="5">
        <v>1750</v>
      </c>
      <c r="J2795" s="6">
        <v>350.00000000000023</v>
      </c>
      <c r="K2795" s="6">
        <v>122.50000000000007</v>
      </c>
      <c r="L2795" s="7">
        <v>0.35</v>
      </c>
    </row>
    <row r="2796" spans="1:12" x14ac:dyDescent="0.25">
      <c r="A2796" s="2" t="s">
        <v>21</v>
      </c>
      <c r="B2796" s="2">
        <v>1197831</v>
      </c>
      <c r="C2796" s="3">
        <v>44483</v>
      </c>
      <c r="D2796" s="2" t="s">
        <v>22</v>
      </c>
      <c r="E2796" s="2" t="s">
        <v>97</v>
      </c>
      <c r="F2796" s="2" t="s">
        <v>98</v>
      </c>
      <c r="G2796" s="2" t="s">
        <v>19</v>
      </c>
      <c r="H2796" s="4">
        <v>0.3000000000000001</v>
      </c>
      <c r="I2796" s="5">
        <v>1750</v>
      </c>
      <c r="J2796" s="6">
        <v>525.00000000000023</v>
      </c>
      <c r="K2796" s="6">
        <v>183.75000000000006</v>
      </c>
      <c r="L2796" s="7">
        <v>0.35</v>
      </c>
    </row>
    <row r="2797" spans="1:12" x14ac:dyDescent="0.25">
      <c r="A2797" s="2" t="s">
        <v>21</v>
      </c>
      <c r="B2797" s="2">
        <v>1197831</v>
      </c>
      <c r="C2797" s="3">
        <v>44483</v>
      </c>
      <c r="D2797" s="2" t="s">
        <v>22</v>
      </c>
      <c r="E2797" s="2" t="s">
        <v>97</v>
      </c>
      <c r="F2797" s="2" t="s">
        <v>98</v>
      </c>
      <c r="G2797" s="2" t="s">
        <v>20</v>
      </c>
      <c r="H2797" s="4">
        <v>0.30000000000000004</v>
      </c>
      <c r="I2797" s="5">
        <v>3000</v>
      </c>
      <c r="J2797" s="6">
        <v>900.00000000000011</v>
      </c>
      <c r="K2797" s="6">
        <v>315</v>
      </c>
      <c r="L2797" s="7">
        <v>0.35</v>
      </c>
    </row>
    <row r="2798" spans="1:12" x14ac:dyDescent="0.25">
      <c r="A2798" s="2" t="s">
        <v>21</v>
      </c>
      <c r="B2798" s="2">
        <v>1197831</v>
      </c>
      <c r="C2798" s="3">
        <v>44513</v>
      </c>
      <c r="D2798" s="2" t="s">
        <v>22</v>
      </c>
      <c r="E2798" s="2" t="s">
        <v>97</v>
      </c>
      <c r="F2798" s="2" t="s">
        <v>98</v>
      </c>
      <c r="G2798" s="2" t="s">
        <v>15</v>
      </c>
      <c r="H2798" s="4">
        <v>0.25000000000000011</v>
      </c>
      <c r="I2798" s="5">
        <v>4500</v>
      </c>
      <c r="J2798" s="6">
        <v>1125.0000000000005</v>
      </c>
      <c r="K2798" s="6">
        <v>393.75000000000011</v>
      </c>
      <c r="L2798" s="7">
        <v>0.35</v>
      </c>
    </row>
    <row r="2799" spans="1:12" x14ac:dyDescent="0.25">
      <c r="A2799" s="2" t="s">
        <v>21</v>
      </c>
      <c r="B2799" s="2">
        <v>1197831</v>
      </c>
      <c r="C2799" s="3">
        <v>44513</v>
      </c>
      <c r="D2799" s="2" t="s">
        <v>22</v>
      </c>
      <c r="E2799" s="2" t="s">
        <v>97</v>
      </c>
      <c r="F2799" s="2" t="s">
        <v>98</v>
      </c>
      <c r="G2799" s="2" t="s">
        <v>16</v>
      </c>
      <c r="H2799" s="4">
        <v>0.15000000000000013</v>
      </c>
      <c r="I2799" s="5">
        <v>2750</v>
      </c>
      <c r="J2799" s="6">
        <v>412.50000000000034</v>
      </c>
      <c r="K2799" s="6">
        <v>144.37500000000011</v>
      </c>
      <c r="L2799" s="7">
        <v>0.35</v>
      </c>
    </row>
    <row r="2800" spans="1:12" x14ac:dyDescent="0.25">
      <c r="A2800" s="2" t="s">
        <v>21</v>
      </c>
      <c r="B2800" s="2">
        <v>1197831</v>
      </c>
      <c r="C2800" s="3">
        <v>44513</v>
      </c>
      <c r="D2800" s="2" t="s">
        <v>22</v>
      </c>
      <c r="E2800" s="2" t="s">
        <v>97</v>
      </c>
      <c r="F2800" s="2" t="s">
        <v>98</v>
      </c>
      <c r="G2800" s="2" t="s">
        <v>17</v>
      </c>
      <c r="H2800" s="4">
        <v>0.25000000000000017</v>
      </c>
      <c r="I2800" s="5">
        <v>2200</v>
      </c>
      <c r="J2800" s="6">
        <v>550.00000000000034</v>
      </c>
      <c r="K2800" s="6">
        <v>192.50000000000011</v>
      </c>
      <c r="L2800" s="7">
        <v>0.35</v>
      </c>
    </row>
    <row r="2801" spans="1:12" x14ac:dyDescent="0.25">
      <c r="A2801" s="2" t="s">
        <v>21</v>
      </c>
      <c r="B2801" s="2">
        <v>1197831</v>
      </c>
      <c r="C2801" s="3">
        <v>44513</v>
      </c>
      <c r="D2801" s="2" t="s">
        <v>22</v>
      </c>
      <c r="E2801" s="2" t="s">
        <v>97</v>
      </c>
      <c r="F2801" s="2" t="s">
        <v>98</v>
      </c>
      <c r="G2801" s="2" t="s">
        <v>18</v>
      </c>
      <c r="H2801" s="4">
        <v>0.55000000000000016</v>
      </c>
      <c r="I2801" s="5">
        <v>2750</v>
      </c>
      <c r="J2801" s="6">
        <v>1512.5000000000005</v>
      </c>
      <c r="K2801" s="6">
        <v>529.37500000000011</v>
      </c>
      <c r="L2801" s="7">
        <v>0.35</v>
      </c>
    </row>
    <row r="2802" spans="1:12" x14ac:dyDescent="0.25">
      <c r="A2802" s="2" t="s">
        <v>21</v>
      </c>
      <c r="B2802" s="2">
        <v>1197831</v>
      </c>
      <c r="C2802" s="3">
        <v>44513</v>
      </c>
      <c r="D2802" s="2" t="s">
        <v>22</v>
      </c>
      <c r="E2802" s="2" t="s">
        <v>97</v>
      </c>
      <c r="F2802" s="2" t="s">
        <v>98</v>
      </c>
      <c r="G2802" s="2" t="s">
        <v>19</v>
      </c>
      <c r="H2802" s="4">
        <v>0.75000000000000011</v>
      </c>
      <c r="I2802" s="5">
        <v>2500</v>
      </c>
      <c r="J2802" s="6">
        <v>1875.0000000000002</v>
      </c>
      <c r="K2802" s="6">
        <v>656.25</v>
      </c>
      <c r="L2802" s="7">
        <v>0.35</v>
      </c>
    </row>
    <row r="2803" spans="1:12" x14ac:dyDescent="0.25">
      <c r="A2803" s="2" t="s">
        <v>21</v>
      </c>
      <c r="B2803" s="2">
        <v>1197831</v>
      </c>
      <c r="C2803" s="3">
        <v>44513</v>
      </c>
      <c r="D2803" s="2" t="s">
        <v>22</v>
      </c>
      <c r="E2803" s="2" t="s">
        <v>97</v>
      </c>
      <c r="F2803" s="2" t="s">
        <v>98</v>
      </c>
      <c r="G2803" s="2" t="s">
        <v>20</v>
      </c>
      <c r="H2803" s="4">
        <v>0.75</v>
      </c>
      <c r="I2803" s="5">
        <v>3500</v>
      </c>
      <c r="J2803" s="6">
        <v>2625</v>
      </c>
      <c r="K2803" s="6">
        <v>918.74999999999989</v>
      </c>
      <c r="L2803" s="7">
        <v>0.35</v>
      </c>
    </row>
    <row r="2804" spans="1:12" x14ac:dyDescent="0.25">
      <c r="A2804" s="2" t="s">
        <v>21</v>
      </c>
      <c r="B2804" s="2">
        <v>1197831</v>
      </c>
      <c r="C2804" s="3">
        <v>44542</v>
      </c>
      <c r="D2804" s="2" t="s">
        <v>22</v>
      </c>
      <c r="E2804" s="2" t="s">
        <v>97</v>
      </c>
      <c r="F2804" s="2" t="s">
        <v>98</v>
      </c>
      <c r="G2804" s="2" t="s">
        <v>15</v>
      </c>
      <c r="H2804" s="4">
        <v>0.70000000000000007</v>
      </c>
      <c r="I2804" s="5">
        <v>6000</v>
      </c>
      <c r="J2804" s="6">
        <v>4200</v>
      </c>
      <c r="K2804" s="6">
        <v>1470</v>
      </c>
      <c r="L2804" s="7">
        <v>0.35</v>
      </c>
    </row>
    <row r="2805" spans="1:12" x14ac:dyDescent="0.25">
      <c r="A2805" s="2" t="s">
        <v>21</v>
      </c>
      <c r="B2805" s="2">
        <v>1197831</v>
      </c>
      <c r="C2805" s="3">
        <v>44542</v>
      </c>
      <c r="D2805" s="2" t="s">
        <v>22</v>
      </c>
      <c r="E2805" s="2" t="s">
        <v>97</v>
      </c>
      <c r="F2805" s="2" t="s">
        <v>98</v>
      </c>
      <c r="G2805" s="2" t="s">
        <v>16</v>
      </c>
      <c r="H2805" s="4">
        <v>0.60000000000000009</v>
      </c>
      <c r="I2805" s="5">
        <v>4000</v>
      </c>
      <c r="J2805" s="6">
        <v>2400.0000000000005</v>
      </c>
      <c r="K2805" s="6">
        <v>840.00000000000011</v>
      </c>
      <c r="L2805" s="7">
        <v>0.35</v>
      </c>
    </row>
    <row r="2806" spans="1:12" x14ac:dyDescent="0.25">
      <c r="A2806" s="2" t="s">
        <v>21</v>
      </c>
      <c r="B2806" s="2">
        <v>1197831</v>
      </c>
      <c r="C2806" s="3">
        <v>44542</v>
      </c>
      <c r="D2806" s="2" t="s">
        <v>22</v>
      </c>
      <c r="E2806" s="2" t="s">
        <v>97</v>
      </c>
      <c r="F2806" s="2" t="s">
        <v>98</v>
      </c>
      <c r="G2806" s="2" t="s">
        <v>17</v>
      </c>
      <c r="H2806" s="4">
        <v>0.60000000000000009</v>
      </c>
      <c r="I2806" s="5">
        <v>3500</v>
      </c>
      <c r="J2806" s="6">
        <v>2100.0000000000005</v>
      </c>
      <c r="K2806" s="6">
        <v>735.00000000000011</v>
      </c>
      <c r="L2806" s="7">
        <v>0.35</v>
      </c>
    </row>
    <row r="2807" spans="1:12" x14ac:dyDescent="0.25">
      <c r="A2807" s="2" t="s">
        <v>21</v>
      </c>
      <c r="B2807" s="2">
        <v>1197831</v>
      </c>
      <c r="C2807" s="3">
        <v>44542</v>
      </c>
      <c r="D2807" s="2" t="s">
        <v>22</v>
      </c>
      <c r="E2807" s="2" t="s">
        <v>97</v>
      </c>
      <c r="F2807" s="2" t="s">
        <v>98</v>
      </c>
      <c r="G2807" s="2" t="s">
        <v>18</v>
      </c>
      <c r="H2807" s="4">
        <v>0.60000000000000009</v>
      </c>
      <c r="I2807" s="5">
        <v>3000</v>
      </c>
      <c r="J2807" s="6">
        <v>1800.0000000000002</v>
      </c>
      <c r="K2807" s="6">
        <v>630</v>
      </c>
      <c r="L2807" s="7">
        <v>0.35</v>
      </c>
    </row>
    <row r="2808" spans="1:12" x14ac:dyDescent="0.25">
      <c r="A2808" s="2" t="s">
        <v>21</v>
      </c>
      <c r="B2808" s="2">
        <v>1197831</v>
      </c>
      <c r="C2808" s="3">
        <v>44542</v>
      </c>
      <c r="D2808" s="2" t="s">
        <v>22</v>
      </c>
      <c r="E2808" s="2" t="s">
        <v>97</v>
      </c>
      <c r="F2808" s="2" t="s">
        <v>98</v>
      </c>
      <c r="G2808" s="2" t="s">
        <v>19</v>
      </c>
      <c r="H2808" s="4">
        <v>0.70000000000000007</v>
      </c>
      <c r="I2808" s="5">
        <v>3000</v>
      </c>
      <c r="J2808" s="6">
        <v>2100</v>
      </c>
      <c r="K2808" s="6">
        <v>735</v>
      </c>
      <c r="L2808" s="7">
        <v>0.35</v>
      </c>
    </row>
    <row r="2809" spans="1:12" x14ac:dyDescent="0.25">
      <c r="A2809" s="2" t="s">
        <v>21</v>
      </c>
      <c r="B2809" s="2">
        <v>1197831</v>
      </c>
      <c r="C2809" s="3">
        <v>44542</v>
      </c>
      <c r="D2809" s="2" t="s">
        <v>22</v>
      </c>
      <c r="E2809" s="2" t="s">
        <v>97</v>
      </c>
      <c r="F2809" s="2" t="s">
        <v>98</v>
      </c>
      <c r="G2809" s="2" t="s">
        <v>20</v>
      </c>
      <c r="H2809" s="4">
        <v>0.75</v>
      </c>
      <c r="I2809" s="5">
        <v>4000</v>
      </c>
      <c r="J2809" s="6">
        <v>3000</v>
      </c>
      <c r="K2809" s="6">
        <v>1050</v>
      </c>
      <c r="L2809" s="7">
        <v>0.35</v>
      </c>
    </row>
    <row r="2810" spans="1:12" x14ac:dyDescent="0.25">
      <c r="A2810" s="2" t="s">
        <v>12</v>
      </c>
      <c r="B2810" s="2">
        <v>1185732</v>
      </c>
      <c r="C2810" s="3">
        <v>44208</v>
      </c>
      <c r="D2810" s="2" t="s">
        <v>31</v>
      </c>
      <c r="E2810" s="2" t="s">
        <v>99</v>
      </c>
      <c r="F2810" s="2" t="s">
        <v>100</v>
      </c>
      <c r="G2810" s="2" t="s">
        <v>15</v>
      </c>
      <c r="H2810" s="4">
        <v>0.4</v>
      </c>
      <c r="I2810" s="5">
        <v>4750</v>
      </c>
      <c r="J2810" s="6">
        <v>1900</v>
      </c>
      <c r="K2810" s="6">
        <v>665</v>
      </c>
      <c r="L2810" s="7">
        <v>0.35</v>
      </c>
    </row>
    <row r="2811" spans="1:12" x14ac:dyDescent="0.25">
      <c r="A2811" s="2" t="s">
        <v>12</v>
      </c>
      <c r="B2811" s="2">
        <v>1185732</v>
      </c>
      <c r="C2811" s="3">
        <v>44208</v>
      </c>
      <c r="D2811" s="2" t="s">
        <v>31</v>
      </c>
      <c r="E2811" s="2" t="s">
        <v>99</v>
      </c>
      <c r="F2811" s="2" t="s">
        <v>100</v>
      </c>
      <c r="G2811" s="2" t="s">
        <v>16</v>
      </c>
      <c r="H2811" s="4">
        <v>0.4</v>
      </c>
      <c r="I2811" s="5">
        <v>2750</v>
      </c>
      <c r="J2811" s="6">
        <v>1100</v>
      </c>
      <c r="K2811" s="6">
        <v>330</v>
      </c>
      <c r="L2811" s="7">
        <v>0.3</v>
      </c>
    </row>
    <row r="2812" spans="1:12" x14ac:dyDescent="0.25">
      <c r="A2812" s="2" t="s">
        <v>12</v>
      </c>
      <c r="B2812" s="2">
        <v>1185732</v>
      </c>
      <c r="C2812" s="3">
        <v>44208</v>
      </c>
      <c r="D2812" s="2" t="s">
        <v>31</v>
      </c>
      <c r="E2812" s="2" t="s">
        <v>99</v>
      </c>
      <c r="F2812" s="2" t="s">
        <v>100</v>
      </c>
      <c r="G2812" s="2" t="s">
        <v>17</v>
      </c>
      <c r="H2812" s="4">
        <v>0.30000000000000004</v>
      </c>
      <c r="I2812" s="5">
        <v>2750</v>
      </c>
      <c r="J2812" s="6">
        <v>825.00000000000011</v>
      </c>
      <c r="K2812" s="6">
        <v>247.50000000000003</v>
      </c>
      <c r="L2812" s="7">
        <v>0.3</v>
      </c>
    </row>
    <row r="2813" spans="1:12" x14ac:dyDescent="0.25">
      <c r="A2813" s="2" t="s">
        <v>12</v>
      </c>
      <c r="B2813" s="2">
        <v>1185732</v>
      </c>
      <c r="C2813" s="3">
        <v>44208</v>
      </c>
      <c r="D2813" s="2" t="s">
        <v>31</v>
      </c>
      <c r="E2813" s="2" t="s">
        <v>99</v>
      </c>
      <c r="F2813" s="2" t="s">
        <v>100</v>
      </c>
      <c r="G2813" s="2" t="s">
        <v>18</v>
      </c>
      <c r="H2813" s="4">
        <v>0.35000000000000003</v>
      </c>
      <c r="I2813" s="5">
        <v>1250</v>
      </c>
      <c r="J2813" s="6">
        <v>437.50000000000006</v>
      </c>
      <c r="K2813" s="6">
        <v>131.25</v>
      </c>
      <c r="L2813" s="7">
        <v>0.3</v>
      </c>
    </row>
    <row r="2814" spans="1:12" x14ac:dyDescent="0.25">
      <c r="A2814" s="2" t="s">
        <v>12</v>
      </c>
      <c r="B2814" s="2">
        <v>1185732</v>
      </c>
      <c r="C2814" s="3">
        <v>44208</v>
      </c>
      <c r="D2814" s="2" t="s">
        <v>31</v>
      </c>
      <c r="E2814" s="2" t="s">
        <v>99</v>
      </c>
      <c r="F2814" s="2" t="s">
        <v>100</v>
      </c>
      <c r="G2814" s="2" t="s">
        <v>19</v>
      </c>
      <c r="H2814" s="4">
        <v>0.49999999999999994</v>
      </c>
      <c r="I2814" s="5">
        <v>1750</v>
      </c>
      <c r="J2814" s="6">
        <v>874.99999999999989</v>
      </c>
      <c r="K2814" s="6">
        <v>306.24999999999994</v>
      </c>
      <c r="L2814" s="7">
        <v>0.35</v>
      </c>
    </row>
    <row r="2815" spans="1:12" x14ac:dyDescent="0.25">
      <c r="A2815" s="2" t="s">
        <v>12</v>
      </c>
      <c r="B2815" s="2">
        <v>1185732</v>
      </c>
      <c r="C2815" s="3">
        <v>44208</v>
      </c>
      <c r="D2815" s="2" t="s">
        <v>31</v>
      </c>
      <c r="E2815" s="2" t="s">
        <v>99</v>
      </c>
      <c r="F2815" s="2" t="s">
        <v>100</v>
      </c>
      <c r="G2815" s="2" t="s">
        <v>20</v>
      </c>
      <c r="H2815" s="4">
        <v>0.4</v>
      </c>
      <c r="I2815" s="5">
        <v>2750</v>
      </c>
      <c r="J2815" s="6">
        <v>1100</v>
      </c>
      <c r="K2815" s="6">
        <v>440</v>
      </c>
      <c r="L2815" s="7">
        <v>0.4</v>
      </c>
    </row>
    <row r="2816" spans="1:12" x14ac:dyDescent="0.25">
      <c r="A2816" s="2" t="s">
        <v>12</v>
      </c>
      <c r="B2816" s="2">
        <v>1185732</v>
      </c>
      <c r="C2816" s="3">
        <v>44239</v>
      </c>
      <c r="D2816" s="2" t="s">
        <v>31</v>
      </c>
      <c r="E2816" s="2" t="s">
        <v>99</v>
      </c>
      <c r="F2816" s="2" t="s">
        <v>100</v>
      </c>
      <c r="G2816" s="2" t="s">
        <v>15</v>
      </c>
      <c r="H2816" s="4">
        <v>0.4</v>
      </c>
      <c r="I2816" s="5">
        <v>5250</v>
      </c>
      <c r="J2816" s="6">
        <v>2100</v>
      </c>
      <c r="K2816" s="6">
        <v>735</v>
      </c>
      <c r="L2816" s="7">
        <v>0.35</v>
      </c>
    </row>
    <row r="2817" spans="1:12" x14ac:dyDescent="0.25">
      <c r="A2817" s="2" t="s">
        <v>12</v>
      </c>
      <c r="B2817" s="2">
        <v>1185732</v>
      </c>
      <c r="C2817" s="3">
        <v>44239</v>
      </c>
      <c r="D2817" s="2" t="s">
        <v>31</v>
      </c>
      <c r="E2817" s="2" t="s">
        <v>99</v>
      </c>
      <c r="F2817" s="2" t="s">
        <v>100</v>
      </c>
      <c r="G2817" s="2" t="s">
        <v>16</v>
      </c>
      <c r="H2817" s="4">
        <v>0.4</v>
      </c>
      <c r="I2817" s="5">
        <v>1750</v>
      </c>
      <c r="J2817" s="6">
        <v>700</v>
      </c>
      <c r="K2817" s="6">
        <v>210</v>
      </c>
      <c r="L2817" s="7">
        <v>0.3</v>
      </c>
    </row>
    <row r="2818" spans="1:12" x14ac:dyDescent="0.25">
      <c r="A2818" s="2" t="s">
        <v>12</v>
      </c>
      <c r="B2818" s="2">
        <v>1185732</v>
      </c>
      <c r="C2818" s="3">
        <v>44239</v>
      </c>
      <c r="D2818" s="2" t="s">
        <v>31</v>
      </c>
      <c r="E2818" s="2" t="s">
        <v>99</v>
      </c>
      <c r="F2818" s="2" t="s">
        <v>100</v>
      </c>
      <c r="G2818" s="2" t="s">
        <v>17</v>
      </c>
      <c r="H2818" s="4">
        <v>0.30000000000000004</v>
      </c>
      <c r="I2818" s="5">
        <v>2250</v>
      </c>
      <c r="J2818" s="6">
        <v>675.00000000000011</v>
      </c>
      <c r="K2818" s="6">
        <v>202.50000000000003</v>
      </c>
      <c r="L2818" s="7">
        <v>0.3</v>
      </c>
    </row>
    <row r="2819" spans="1:12" x14ac:dyDescent="0.25">
      <c r="A2819" s="2" t="s">
        <v>12</v>
      </c>
      <c r="B2819" s="2">
        <v>1185732</v>
      </c>
      <c r="C2819" s="3">
        <v>44239</v>
      </c>
      <c r="D2819" s="2" t="s">
        <v>31</v>
      </c>
      <c r="E2819" s="2" t="s">
        <v>99</v>
      </c>
      <c r="F2819" s="2" t="s">
        <v>100</v>
      </c>
      <c r="G2819" s="2" t="s">
        <v>18</v>
      </c>
      <c r="H2819" s="4">
        <v>0.35000000000000003</v>
      </c>
      <c r="I2819" s="5">
        <v>1000</v>
      </c>
      <c r="J2819" s="6">
        <v>350.00000000000006</v>
      </c>
      <c r="K2819" s="6">
        <v>105.00000000000001</v>
      </c>
      <c r="L2819" s="7">
        <v>0.3</v>
      </c>
    </row>
    <row r="2820" spans="1:12" x14ac:dyDescent="0.25">
      <c r="A2820" s="2" t="s">
        <v>12</v>
      </c>
      <c r="B2820" s="2">
        <v>1185732</v>
      </c>
      <c r="C2820" s="3">
        <v>44239</v>
      </c>
      <c r="D2820" s="2" t="s">
        <v>31</v>
      </c>
      <c r="E2820" s="2" t="s">
        <v>99</v>
      </c>
      <c r="F2820" s="2" t="s">
        <v>100</v>
      </c>
      <c r="G2820" s="2" t="s">
        <v>19</v>
      </c>
      <c r="H2820" s="4">
        <v>0.49999999999999994</v>
      </c>
      <c r="I2820" s="5">
        <v>1750</v>
      </c>
      <c r="J2820" s="6">
        <v>874.99999999999989</v>
      </c>
      <c r="K2820" s="6">
        <v>306.24999999999994</v>
      </c>
      <c r="L2820" s="7">
        <v>0.35</v>
      </c>
    </row>
    <row r="2821" spans="1:12" x14ac:dyDescent="0.25">
      <c r="A2821" s="2" t="s">
        <v>12</v>
      </c>
      <c r="B2821" s="2">
        <v>1185732</v>
      </c>
      <c r="C2821" s="3">
        <v>44239</v>
      </c>
      <c r="D2821" s="2" t="s">
        <v>31</v>
      </c>
      <c r="E2821" s="2" t="s">
        <v>99</v>
      </c>
      <c r="F2821" s="2" t="s">
        <v>100</v>
      </c>
      <c r="G2821" s="2" t="s">
        <v>20</v>
      </c>
      <c r="H2821" s="4">
        <v>0.35</v>
      </c>
      <c r="I2821" s="5">
        <v>2750</v>
      </c>
      <c r="J2821" s="6">
        <v>962.49999999999989</v>
      </c>
      <c r="K2821" s="6">
        <v>385</v>
      </c>
      <c r="L2821" s="7">
        <v>0.4</v>
      </c>
    </row>
    <row r="2822" spans="1:12" x14ac:dyDescent="0.25">
      <c r="A2822" s="2" t="s">
        <v>12</v>
      </c>
      <c r="B2822" s="2">
        <v>1185732</v>
      </c>
      <c r="C2822" s="3">
        <v>44266</v>
      </c>
      <c r="D2822" s="2" t="s">
        <v>31</v>
      </c>
      <c r="E2822" s="2" t="s">
        <v>99</v>
      </c>
      <c r="F2822" s="2" t="s">
        <v>100</v>
      </c>
      <c r="G2822" s="2" t="s">
        <v>15</v>
      </c>
      <c r="H2822" s="4">
        <v>0.4</v>
      </c>
      <c r="I2822" s="5">
        <v>4950</v>
      </c>
      <c r="J2822" s="6">
        <v>1980</v>
      </c>
      <c r="K2822" s="6">
        <v>693</v>
      </c>
      <c r="L2822" s="7">
        <v>0.35</v>
      </c>
    </row>
    <row r="2823" spans="1:12" x14ac:dyDescent="0.25">
      <c r="A2823" s="2" t="s">
        <v>12</v>
      </c>
      <c r="B2823" s="2">
        <v>1185732</v>
      </c>
      <c r="C2823" s="3">
        <v>44266</v>
      </c>
      <c r="D2823" s="2" t="s">
        <v>31</v>
      </c>
      <c r="E2823" s="2" t="s">
        <v>99</v>
      </c>
      <c r="F2823" s="2" t="s">
        <v>100</v>
      </c>
      <c r="G2823" s="2" t="s">
        <v>16</v>
      </c>
      <c r="H2823" s="4">
        <v>0.4</v>
      </c>
      <c r="I2823" s="5">
        <v>2000</v>
      </c>
      <c r="J2823" s="6">
        <v>800</v>
      </c>
      <c r="K2823" s="6">
        <v>240</v>
      </c>
      <c r="L2823" s="7">
        <v>0.3</v>
      </c>
    </row>
    <row r="2824" spans="1:12" x14ac:dyDescent="0.25">
      <c r="A2824" s="2" t="s">
        <v>12</v>
      </c>
      <c r="B2824" s="2">
        <v>1185732</v>
      </c>
      <c r="C2824" s="3">
        <v>44266</v>
      </c>
      <c r="D2824" s="2" t="s">
        <v>31</v>
      </c>
      <c r="E2824" s="2" t="s">
        <v>99</v>
      </c>
      <c r="F2824" s="2" t="s">
        <v>100</v>
      </c>
      <c r="G2824" s="2" t="s">
        <v>17</v>
      </c>
      <c r="H2824" s="4">
        <v>0.30000000000000004</v>
      </c>
      <c r="I2824" s="5">
        <v>2250</v>
      </c>
      <c r="J2824" s="6">
        <v>675.00000000000011</v>
      </c>
      <c r="K2824" s="6">
        <v>202.50000000000003</v>
      </c>
      <c r="L2824" s="7">
        <v>0.3</v>
      </c>
    </row>
    <row r="2825" spans="1:12" x14ac:dyDescent="0.25">
      <c r="A2825" s="2" t="s">
        <v>12</v>
      </c>
      <c r="B2825" s="2">
        <v>1185732</v>
      </c>
      <c r="C2825" s="3">
        <v>44266</v>
      </c>
      <c r="D2825" s="2" t="s">
        <v>31</v>
      </c>
      <c r="E2825" s="2" t="s">
        <v>99</v>
      </c>
      <c r="F2825" s="2" t="s">
        <v>100</v>
      </c>
      <c r="G2825" s="2" t="s">
        <v>18</v>
      </c>
      <c r="H2825" s="4">
        <v>0.35</v>
      </c>
      <c r="I2825" s="5">
        <v>750</v>
      </c>
      <c r="J2825" s="6">
        <v>262.5</v>
      </c>
      <c r="K2825" s="6">
        <v>78.75</v>
      </c>
      <c r="L2825" s="7">
        <v>0.3</v>
      </c>
    </row>
    <row r="2826" spans="1:12" x14ac:dyDescent="0.25">
      <c r="A2826" s="2" t="s">
        <v>12</v>
      </c>
      <c r="B2826" s="2">
        <v>1185732</v>
      </c>
      <c r="C2826" s="3">
        <v>44266</v>
      </c>
      <c r="D2826" s="2" t="s">
        <v>31</v>
      </c>
      <c r="E2826" s="2" t="s">
        <v>99</v>
      </c>
      <c r="F2826" s="2" t="s">
        <v>100</v>
      </c>
      <c r="G2826" s="2" t="s">
        <v>19</v>
      </c>
      <c r="H2826" s="4">
        <v>0.5</v>
      </c>
      <c r="I2826" s="5">
        <v>1250</v>
      </c>
      <c r="J2826" s="6">
        <v>625</v>
      </c>
      <c r="K2826" s="6">
        <v>218.75</v>
      </c>
      <c r="L2826" s="7">
        <v>0.35</v>
      </c>
    </row>
    <row r="2827" spans="1:12" x14ac:dyDescent="0.25">
      <c r="A2827" s="2" t="s">
        <v>12</v>
      </c>
      <c r="B2827" s="2">
        <v>1185732</v>
      </c>
      <c r="C2827" s="3">
        <v>44266</v>
      </c>
      <c r="D2827" s="2" t="s">
        <v>31</v>
      </c>
      <c r="E2827" s="2" t="s">
        <v>99</v>
      </c>
      <c r="F2827" s="2" t="s">
        <v>100</v>
      </c>
      <c r="G2827" s="2" t="s">
        <v>20</v>
      </c>
      <c r="H2827" s="4">
        <v>0.4</v>
      </c>
      <c r="I2827" s="5">
        <v>2250</v>
      </c>
      <c r="J2827" s="6">
        <v>900</v>
      </c>
      <c r="K2827" s="6">
        <v>360</v>
      </c>
      <c r="L2827" s="7">
        <v>0.4</v>
      </c>
    </row>
    <row r="2828" spans="1:12" x14ac:dyDescent="0.25">
      <c r="A2828" s="2" t="s">
        <v>12</v>
      </c>
      <c r="B2828" s="2">
        <v>1185732</v>
      </c>
      <c r="C2828" s="3">
        <v>44298</v>
      </c>
      <c r="D2828" s="2" t="s">
        <v>31</v>
      </c>
      <c r="E2828" s="2" t="s">
        <v>99</v>
      </c>
      <c r="F2828" s="2" t="s">
        <v>100</v>
      </c>
      <c r="G2828" s="2" t="s">
        <v>15</v>
      </c>
      <c r="H2828" s="4">
        <v>0.4</v>
      </c>
      <c r="I2828" s="5">
        <v>4500</v>
      </c>
      <c r="J2828" s="6">
        <v>1800</v>
      </c>
      <c r="K2828" s="6">
        <v>630</v>
      </c>
      <c r="L2828" s="7">
        <v>0.35</v>
      </c>
    </row>
    <row r="2829" spans="1:12" x14ac:dyDescent="0.25">
      <c r="A2829" s="2" t="s">
        <v>12</v>
      </c>
      <c r="B2829" s="2">
        <v>1185732</v>
      </c>
      <c r="C2829" s="3">
        <v>44298</v>
      </c>
      <c r="D2829" s="2" t="s">
        <v>31</v>
      </c>
      <c r="E2829" s="2" t="s">
        <v>99</v>
      </c>
      <c r="F2829" s="2" t="s">
        <v>100</v>
      </c>
      <c r="G2829" s="2" t="s">
        <v>16</v>
      </c>
      <c r="H2829" s="4">
        <v>0.4</v>
      </c>
      <c r="I2829" s="5">
        <v>1500</v>
      </c>
      <c r="J2829" s="6">
        <v>600</v>
      </c>
      <c r="K2829" s="6">
        <v>180</v>
      </c>
      <c r="L2829" s="7">
        <v>0.3</v>
      </c>
    </row>
    <row r="2830" spans="1:12" x14ac:dyDescent="0.25">
      <c r="A2830" s="2" t="s">
        <v>12</v>
      </c>
      <c r="B2830" s="2">
        <v>1185732</v>
      </c>
      <c r="C2830" s="3">
        <v>44298</v>
      </c>
      <c r="D2830" s="2" t="s">
        <v>31</v>
      </c>
      <c r="E2830" s="2" t="s">
        <v>99</v>
      </c>
      <c r="F2830" s="2" t="s">
        <v>100</v>
      </c>
      <c r="G2830" s="2" t="s">
        <v>17</v>
      </c>
      <c r="H2830" s="4">
        <v>0.30000000000000004</v>
      </c>
      <c r="I2830" s="5">
        <v>1500</v>
      </c>
      <c r="J2830" s="6">
        <v>450.00000000000006</v>
      </c>
      <c r="K2830" s="6">
        <v>135</v>
      </c>
      <c r="L2830" s="7">
        <v>0.3</v>
      </c>
    </row>
    <row r="2831" spans="1:12" x14ac:dyDescent="0.25">
      <c r="A2831" s="2" t="s">
        <v>12</v>
      </c>
      <c r="B2831" s="2">
        <v>1185732</v>
      </c>
      <c r="C2831" s="3">
        <v>44298</v>
      </c>
      <c r="D2831" s="2" t="s">
        <v>31</v>
      </c>
      <c r="E2831" s="2" t="s">
        <v>99</v>
      </c>
      <c r="F2831" s="2" t="s">
        <v>100</v>
      </c>
      <c r="G2831" s="2" t="s">
        <v>18</v>
      </c>
      <c r="H2831" s="4">
        <v>0.35</v>
      </c>
      <c r="I2831" s="5">
        <v>750</v>
      </c>
      <c r="J2831" s="6">
        <v>262.5</v>
      </c>
      <c r="K2831" s="6">
        <v>78.75</v>
      </c>
      <c r="L2831" s="7">
        <v>0.3</v>
      </c>
    </row>
    <row r="2832" spans="1:12" x14ac:dyDescent="0.25">
      <c r="A2832" s="2" t="s">
        <v>12</v>
      </c>
      <c r="B2832" s="2">
        <v>1185732</v>
      </c>
      <c r="C2832" s="3">
        <v>44298</v>
      </c>
      <c r="D2832" s="2" t="s">
        <v>31</v>
      </c>
      <c r="E2832" s="2" t="s">
        <v>99</v>
      </c>
      <c r="F2832" s="2" t="s">
        <v>100</v>
      </c>
      <c r="G2832" s="2" t="s">
        <v>19</v>
      </c>
      <c r="H2832" s="4">
        <v>0.6</v>
      </c>
      <c r="I2832" s="5">
        <v>1000</v>
      </c>
      <c r="J2832" s="6">
        <v>600</v>
      </c>
      <c r="K2832" s="6">
        <v>210</v>
      </c>
      <c r="L2832" s="7">
        <v>0.35</v>
      </c>
    </row>
    <row r="2833" spans="1:12" x14ac:dyDescent="0.25">
      <c r="A2833" s="2" t="s">
        <v>12</v>
      </c>
      <c r="B2833" s="2">
        <v>1185732</v>
      </c>
      <c r="C2833" s="3">
        <v>44298</v>
      </c>
      <c r="D2833" s="2" t="s">
        <v>31</v>
      </c>
      <c r="E2833" s="2" t="s">
        <v>99</v>
      </c>
      <c r="F2833" s="2" t="s">
        <v>100</v>
      </c>
      <c r="G2833" s="2" t="s">
        <v>20</v>
      </c>
      <c r="H2833" s="4">
        <v>0.5</v>
      </c>
      <c r="I2833" s="5">
        <v>2250</v>
      </c>
      <c r="J2833" s="6">
        <v>1125</v>
      </c>
      <c r="K2833" s="6">
        <v>450</v>
      </c>
      <c r="L2833" s="7">
        <v>0.4</v>
      </c>
    </row>
    <row r="2834" spans="1:12" x14ac:dyDescent="0.25">
      <c r="A2834" s="2" t="s">
        <v>12</v>
      </c>
      <c r="B2834" s="2">
        <v>1185732</v>
      </c>
      <c r="C2834" s="3">
        <v>44329</v>
      </c>
      <c r="D2834" s="2" t="s">
        <v>31</v>
      </c>
      <c r="E2834" s="2" t="s">
        <v>99</v>
      </c>
      <c r="F2834" s="2" t="s">
        <v>100</v>
      </c>
      <c r="G2834" s="2" t="s">
        <v>15</v>
      </c>
      <c r="H2834" s="4">
        <v>0.6</v>
      </c>
      <c r="I2834" s="5">
        <v>4950</v>
      </c>
      <c r="J2834" s="6">
        <v>2970</v>
      </c>
      <c r="K2834" s="6">
        <v>1039.5</v>
      </c>
      <c r="L2834" s="7">
        <v>0.35</v>
      </c>
    </row>
    <row r="2835" spans="1:12" x14ac:dyDescent="0.25">
      <c r="A2835" s="2" t="s">
        <v>12</v>
      </c>
      <c r="B2835" s="2">
        <v>1185732</v>
      </c>
      <c r="C2835" s="3">
        <v>44329</v>
      </c>
      <c r="D2835" s="2" t="s">
        <v>31</v>
      </c>
      <c r="E2835" s="2" t="s">
        <v>99</v>
      </c>
      <c r="F2835" s="2" t="s">
        <v>100</v>
      </c>
      <c r="G2835" s="2" t="s">
        <v>16</v>
      </c>
      <c r="H2835" s="4">
        <v>0.5</v>
      </c>
      <c r="I2835" s="5">
        <v>2000</v>
      </c>
      <c r="J2835" s="6">
        <v>1000</v>
      </c>
      <c r="K2835" s="6">
        <v>300</v>
      </c>
      <c r="L2835" s="7">
        <v>0.3</v>
      </c>
    </row>
    <row r="2836" spans="1:12" x14ac:dyDescent="0.25">
      <c r="A2836" s="2" t="s">
        <v>12</v>
      </c>
      <c r="B2836" s="2">
        <v>1185732</v>
      </c>
      <c r="C2836" s="3">
        <v>44329</v>
      </c>
      <c r="D2836" s="2" t="s">
        <v>31</v>
      </c>
      <c r="E2836" s="2" t="s">
        <v>99</v>
      </c>
      <c r="F2836" s="2" t="s">
        <v>100</v>
      </c>
      <c r="G2836" s="2" t="s">
        <v>17</v>
      </c>
      <c r="H2836" s="4">
        <v>0.45</v>
      </c>
      <c r="I2836" s="5">
        <v>1750</v>
      </c>
      <c r="J2836" s="6">
        <v>787.5</v>
      </c>
      <c r="K2836" s="6">
        <v>236.25</v>
      </c>
      <c r="L2836" s="7">
        <v>0.3</v>
      </c>
    </row>
    <row r="2837" spans="1:12" x14ac:dyDescent="0.25">
      <c r="A2837" s="2" t="s">
        <v>12</v>
      </c>
      <c r="B2837" s="2">
        <v>1185732</v>
      </c>
      <c r="C2837" s="3">
        <v>44329</v>
      </c>
      <c r="D2837" s="2" t="s">
        <v>31</v>
      </c>
      <c r="E2837" s="2" t="s">
        <v>99</v>
      </c>
      <c r="F2837" s="2" t="s">
        <v>100</v>
      </c>
      <c r="G2837" s="2" t="s">
        <v>18</v>
      </c>
      <c r="H2837" s="4">
        <v>0.45</v>
      </c>
      <c r="I2837" s="5">
        <v>1000</v>
      </c>
      <c r="J2837" s="6">
        <v>450</v>
      </c>
      <c r="K2837" s="6">
        <v>135</v>
      </c>
      <c r="L2837" s="7">
        <v>0.3</v>
      </c>
    </row>
    <row r="2838" spans="1:12" x14ac:dyDescent="0.25">
      <c r="A2838" s="2" t="s">
        <v>12</v>
      </c>
      <c r="B2838" s="2">
        <v>1185732</v>
      </c>
      <c r="C2838" s="3">
        <v>44329</v>
      </c>
      <c r="D2838" s="2" t="s">
        <v>31</v>
      </c>
      <c r="E2838" s="2" t="s">
        <v>99</v>
      </c>
      <c r="F2838" s="2" t="s">
        <v>100</v>
      </c>
      <c r="G2838" s="2" t="s">
        <v>19</v>
      </c>
      <c r="H2838" s="4">
        <v>0.54999999999999993</v>
      </c>
      <c r="I2838" s="5">
        <v>1250</v>
      </c>
      <c r="J2838" s="6">
        <v>687.49999999999989</v>
      </c>
      <c r="K2838" s="6">
        <v>240.62499999999994</v>
      </c>
      <c r="L2838" s="7">
        <v>0.35</v>
      </c>
    </row>
    <row r="2839" spans="1:12" x14ac:dyDescent="0.25">
      <c r="A2839" s="2" t="s">
        <v>12</v>
      </c>
      <c r="B2839" s="2">
        <v>1185732</v>
      </c>
      <c r="C2839" s="3">
        <v>44329</v>
      </c>
      <c r="D2839" s="2" t="s">
        <v>31</v>
      </c>
      <c r="E2839" s="2" t="s">
        <v>99</v>
      </c>
      <c r="F2839" s="2" t="s">
        <v>100</v>
      </c>
      <c r="G2839" s="2" t="s">
        <v>20</v>
      </c>
      <c r="H2839" s="4">
        <v>0.6</v>
      </c>
      <c r="I2839" s="5">
        <v>2500</v>
      </c>
      <c r="J2839" s="6">
        <v>1500</v>
      </c>
      <c r="K2839" s="6">
        <v>600</v>
      </c>
      <c r="L2839" s="7">
        <v>0.4</v>
      </c>
    </row>
    <row r="2840" spans="1:12" x14ac:dyDescent="0.25">
      <c r="A2840" s="2" t="s">
        <v>12</v>
      </c>
      <c r="B2840" s="2">
        <v>1185732</v>
      </c>
      <c r="C2840" s="3">
        <v>44359</v>
      </c>
      <c r="D2840" s="2" t="s">
        <v>31</v>
      </c>
      <c r="E2840" s="2" t="s">
        <v>99</v>
      </c>
      <c r="F2840" s="2" t="s">
        <v>100</v>
      </c>
      <c r="G2840" s="2" t="s">
        <v>15</v>
      </c>
      <c r="H2840" s="4">
        <v>0.45</v>
      </c>
      <c r="I2840" s="5">
        <v>5000</v>
      </c>
      <c r="J2840" s="6">
        <v>2250</v>
      </c>
      <c r="K2840" s="6">
        <v>787.5</v>
      </c>
      <c r="L2840" s="7">
        <v>0.35</v>
      </c>
    </row>
    <row r="2841" spans="1:12" x14ac:dyDescent="0.25">
      <c r="A2841" s="2" t="s">
        <v>12</v>
      </c>
      <c r="B2841" s="2">
        <v>1185732</v>
      </c>
      <c r="C2841" s="3">
        <v>44359</v>
      </c>
      <c r="D2841" s="2" t="s">
        <v>31</v>
      </c>
      <c r="E2841" s="2" t="s">
        <v>99</v>
      </c>
      <c r="F2841" s="2" t="s">
        <v>100</v>
      </c>
      <c r="G2841" s="2" t="s">
        <v>16</v>
      </c>
      <c r="H2841" s="4">
        <v>0.40000000000000008</v>
      </c>
      <c r="I2841" s="5">
        <v>2500</v>
      </c>
      <c r="J2841" s="6">
        <v>1000.0000000000002</v>
      </c>
      <c r="K2841" s="6">
        <v>300.00000000000006</v>
      </c>
      <c r="L2841" s="7">
        <v>0.3</v>
      </c>
    </row>
    <row r="2842" spans="1:12" x14ac:dyDescent="0.25">
      <c r="A2842" s="2" t="s">
        <v>12</v>
      </c>
      <c r="B2842" s="2">
        <v>1185732</v>
      </c>
      <c r="C2842" s="3">
        <v>44359</v>
      </c>
      <c r="D2842" s="2" t="s">
        <v>31</v>
      </c>
      <c r="E2842" s="2" t="s">
        <v>99</v>
      </c>
      <c r="F2842" s="2" t="s">
        <v>100</v>
      </c>
      <c r="G2842" s="2" t="s">
        <v>17</v>
      </c>
      <c r="H2842" s="4">
        <v>0.35000000000000003</v>
      </c>
      <c r="I2842" s="5">
        <v>2000</v>
      </c>
      <c r="J2842" s="6">
        <v>700.00000000000011</v>
      </c>
      <c r="K2842" s="6">
        <v>210.00000000000003</v>
      </c>
      <c r="L2842" s="7">
        <v>0.3</v>
      </c>
    </row>
    <row r="2843" spans="1:12" x14ac:dyDescent="0.25">
      <c r="A2843" s="2" t="s">
        <v>12</v>
      </c>
      <c r="B2843" s="2">
        <v>1185732</v>
      </c>
      <c r="C2843" s="3">
        <v>44359</v>
      </c>
      <c r="D2843" s="2" t="s">
        <v>31</v>
      </c>
      <c r="E2843" s="2" t="s">
        <v>99</v>
      </c>
      <c r="F2843" s="2" t="s">
        <v>100</v>
      </c>
      <c r="G2843" s="2" t="s">
        <v>18</v>
      </c>
      <c r="H2843" s="4">
        <v>0.35000000000000003</v>
      </c>
      <c r="I2843" s="5">
        <v>1750</v>
      </c>
      <c r="J2843" s="6">
        <v>612.50000000000011</v>
      </c>
      <c r="K2843" s="6">
        <v>183.75000000000003</v>
      </c>
      <c r="L2843" s="7">
        <v>0.3</v>
      </c>
    </row>
    <row r="2844" spans="1:12" x14ac:dyDescent="0.25">
      <c r="A2844" s="2" t="s">
        <v>12</v>
      </c>
      <c r="B2844" s="2">
        <v>1185732</v>
      </c>
      <c r="C2844" s="3">
        <v>44359</v>
      </c>
      <c r="D2844" s="2" t="s">
        <v>31</v>
      </c>
      <c r="E2844" s="2" t="s">
        <v>99</v>
      </c>
      <c r="F2844" s="2" t="s">
        <v>100</v>
      </c>
      <c r="G2844" s="2" t="s">
        <v>19</v>
      </c>
      <c r="H2844" s="4">
        <v>0.45</v>
      </c>
      <c r="I2844" s="5">
        <v>1750</v>
      </c>
      <c r="J2844" s="6">
        <v>787.5</v>
      </c>
      <c r="K2844" s="6">
        <v>275.625</v>
      </c>
      <c r="L2844" s="7">
        <v>0.35</v>
      </c>
    </row>
    <row r="2845" spans="1:12" x14ac:dyDescent="0.25">
      <c r="A2845" s="2" t="s">
        <v>12</v>
      </c>
      <c r="B2845" s="2">
        <v>1185732</v>
      </c>
      <c r="C2845" s="3">
        <v>44359</v>
      </c>
      <c r="D2845" s="2" t="s">
        <v>31</v>
      </c>
      <c r="E2845" s="2" t="s">
        <v>99</v>
      </c>
      <c r="F2845" s="2" t="s">
        <v>100</v>
      </c>
      <c r="G2845" s="2" t="s">
        <v>20</v>
      </c>
      <c r="H2845" s="4">
        <v>0.55000000000000004</v>
      </c>
      <c r="I2845" s="5">
        <v>3250</v>
      </c>
      <c r="J2845" s="6">
        <v>1787.5000000000002</v>
      </c>
      <c r="K2845" s="6">
        <v>715.00000000000011</v>
      </c>
      <c r="L2845" s="7">
        <v>0.4</v>
      </c>
    </row>
    <row r="2846" spans="1:12" x14ac:dyDescent="0.25">
      <c r="A2846" s="2" t="s">
        <v>12</v>
      </c>
      <c r="B2846" s="2">
        <v>1185732</v>
      </c>
      <c r="C2846" s="3">
        <v>44388</v>
      </c>
      <c r="D2846" s="2" t="s">
        <v>31</v>
      </c>
      <c r="E2846" s="2" t="s">
        <v>99</v>
      </c>
      <c r="F2846" s="2" t="s">
        <v>100</v>
      </c>
      <c r="G2846" s="2" t="s">
        <v>15</v>
      </c>
      <c r="H2846" s="4">
        <v>0.5</v>
      </c>
      <c r="I2846" s="5">
        <v>5500</v>
      </c>
      <c r="J2846" s="6">
        <v>2750</v>
      </c>
      <c r="K2846" s="6">
        <v>962.49999999999989</v>
      </c>
      <c r="L2846" s="7">
        <v>0.35</v>
      </c>
    </row>
    <row r="2847" spans="1:12" x14ac:dyDescent="0.25">
      <c r="A2847" s="2" t="s">
        <v>12</v>
      </c>
      <c r="B2847" s="2">
        <v>1185732</v>
      </c>
      <c r="C2847" s="3">
        <v>44388</v>
      </c>
      <c r="D2847" s="2" t="s">
        <v>31</v>
      </c>
      <c r="E2847" s="2" t="s">
        <v>99</v>
      </c>
      <c r="F2847" s="2" t="s">
        <v>100</v>
      </c>
      <c r="G2847" s="2" t="s">
        <v>16</v>
      </c>
      <c r="H2847" s="4">
        <v>0.45000000000000007</v>
      </c>
      <c r="I2847" s="5">
        <v>3000</v>
      </c>
      <c r="J2847" s="6">
        <v>1350.0000000000002</v>
      </c>
      <c r="K2847" s="6">
        <v>405.00000000000006</v>
      </c>
      <c r="L2847" s="7">
        <v>0.3</v>
      </c>
    </row>
    <row r="2848" spans="1:12" x14ac:dyDescent="0.25">
      <c r="A2848" s="2" t="s">
        <v>12</v>
      </c>
      <c r="B2848" s="2">
        <v>1185732</v>
      </c>
      <c r="C2848" s="3">
        <v>44388</v>
      </c>
      <c r="D2848" s="2" t="s">
        <v>31</v>
      </c>
      <c r="E2848" s="2" t="s">
        <v>99</v>
      </c>
      <c r="F2848" s="2" t="s">
        <v>100</v>
      </c>
      <c r="G2848" s="2" t="s">
        <v>17</v>
      </c>
      <c r="H2848" s="4">
        <v>0.4</v>
      </c>
      <c r="I2848" s="5">
        <v>2250</v>
      </c>
      <c r="J2848" s="6">
        <v>900</v>
      </c>
      <c r="K2848" s="6">
        <v>270</v>
      </c>
      <c r="L2848" s="7">
        <v>0.3</v>
      </c>
    </row>
    <row r="2849" spans="1:12" x14ac:dyDescent="0.25">
      <c r="A2849" s="2" t="s">
        <v>12</v>
      </c>
      <c r="B2849" s="2">
        <v>1185732</v>
      </c>
      <c r="C2849" s="3">
        <v>44388</v>
      </c>
      <c r="D2849" s="2" t="s">
        <v>31</v>
      </c>
      <c r="E2849" s="2" t="s">
        <v>99</v>
      </c>
      <c r="F2849" s="2" t="s">
        <v>100</v>
      </c>
      <c r="G2849" s="2" t="s">
        <v>18</v>
      </c>
      <c r="H2849" s="4">
        <v>0.4</v>
      </c>
      <c r="I2849" s="5">
        <v>1750</v>
      </c>
      <c r="J2849" s="6">
        <v>700</v>
      </c>
      <c r="K2849" s="6">
        <v>210</v>
      </c>
      <c r="L2849" s="7">
        <v>0.3</v>
      </c>
    </row>
    <row r="2850" spans="1:12" x14ac:dyDescent="0.25">
      <c r="A2850" s="2" t="s">
        <v>12</v>
      </c>
      <c r="B2850" s="2">
        <v>1185732</v>
      </c>
      <c r="C2850" s="3">
        <v>44388</v>
      </c>
      <c r="D2850" s="2" t="s">
        <v>31</v>
      </c>
      <c r="E2850" s="2" t="s">
        <v>99</v>
      </c>
      <c r="F2850" s="2" t="s">
        <v>100</v>
      </c>
      <c r="G2850" s="2" t="s">
        <v>19</v>
      </c>
      <c r="H2850" s="4">
        <v>0.5</v>
      </c>
      <c r="I2850" s="5">
        <v>2000</v>
      </c>
      <c r="J2850" s="6">
        <v>1000</v>
      </c>
      <c r="K2850" s="6">
        <v>350</v>
      </c>
      <c r="L2850" s="7">
        <v>0.35</v>
      </c>
    </row>
    <row r="2851" spans="1:12" x14ac:dyDescent="0.25">
      <c r="A2851" s="2" t="s">
        <v>12</v>
      </c>
      <c r="B2851" s="2">
        <v>1185732</v>
      </c>
      <c r="C2851" s="3">
        <v>44388</v>
      </c>
      <c r="D2851" s="2" t="s">
        <v>31</v>
      </c>
      <c r="E2851" s="2" t="s">
        <v>99</v>
      </c>
      <c r="F2851" s="2" t="s">
        <v>100</v>
      </c>
      <c r="G2851" s="2" t="s">
        <v>20</v>
      </c>
      <c r="H2851" s="4">
        <v>0.55000000000000004</v>
      </c>
      <c r="I2851" s="5">
        <v>3750</v>
      </c>
      <c r="J2851" s="6">
        <v>2062.5</v>
      </c>
      <c r="K2851" s="6">
        <v>825</v>
      </c>
      <c r="L2851" s="7">
        <v>0.4</v>
      </c>
    </row>
    <row r="2852" spans="1:12" x14ac:dyDescent="0.25">
      <c r="A2852" s="2" t="s">
        <v>12</v>
      </c>
      <c r="B2852" s="2">
        <v>1185732</v>
      </c>
      <c r="C2852" s="3">
        <v>44420</v>
      </c>
      <c r="D2852" s="2" t="s">
        <v>31</v>
      </c>
      <c r="E2852" s="2" t="s">
        <v>99</v>
      </c>
      <c r="F2852" s="2" t="s">
        <v>100</v>
      </c>
      <c r="G2852" s="2" t="s">
        <v>15</v>
      </c>
      <c r="H2852" s="4">
        <v>0.5</v>
      </c>
      <c r="I2852" s="5">
        <v>5250</v>
      </c>
      <c r="J2852" s="6">
        <v>2625</v>
      </c>
      <c r="K2852" s="6">
        <v>918.74999999999989</v>
      </c>
      <c r="L2852" s="7">
        <v>0.35</v>
      </c>
    </row>
    <row r="2853" spans="1:12" x14ac:dyDescent="0.25">
      <c r="A2853" s="2" t="s">
        <v>12</v>
      </c>
      <c r="B2853" s="2">
        <v>1185732</v>
      </c>
      <c r="C2853" s="3">
        <v>44420</v>
      </c>
      <c r="D2853" s="2" t="s">
        <v>31</v>
      </c>
      <c r="E2853" s="2" t="s">
        <v>99</v>
      </c>
      <c r="F2853" s="2" t="s">
        <v>100</v>
      </c>
      <c r="G2853" s="2" t="s">
        <v>16</v>
      </c>
      <c r="H2853" s="4">
        <v>0.45000000000000007</v>
      </c>
      <c r="I2853" s="5">
        <v>3000</v>
      </c>
      <c r="J2853" s="6">
        <v>1350.0000000000002</v>
      </c>
      <c r="K2853" s="6">
        <v>405.00000000000006</v>
      </c>
      <c r="L2853" s="7">
        <v>0.3</v>
      </c>
    </row>
    <row r="2854" spans="1:12" x14ac:dyDescent="0.25">
      <c r="A2854" s="2" t="s">
        <v>12</v>
      </c>
      <c r="B2854" s="2">
        <v>1185732</v>
      </c>
      <c r="C2854" s="3">
        <v>44420</v>
      </c>
      <c r="D2854" s="2" t="s">
        <v>31</v>
      </c>
      <c r="E2854" s="2" t="s">
        <v>99</v>
      </c>
      <c r="F2854" s="2" t="s">
        <v>100</v>
      </c>
      <c r="G2854" s="2" t="s">
        <v>17</v>
      </c>
      <c r="H2854" s="4">
        <v>0.4</v>
      </c>
      <c r="I2854" s="5">
        <v>2250</v>
      </c>
      <c r="J2854" s="6">
        <v>900</v>
      </c>
      <c r="K2854" s="6">
        <v>270</v>
      </c>
      <c r="L2854" s="7">
        <v>0.3</v>
      </c>
    </row>
    <row r="2855" spans="1:12" x14ac:dyDescent="0.25">
      <c r="A2855" s="2" t="s">
        <v>12</v>
      </c>
      <c r="B2855" s="2">
        <v>1185732</v>
      </c>
      <c r="C2855" s="3">
        <v>44420</v>
      </c>
      <c r="D2855" s="2" t="s">
        <v>31</v>
      </c>
      <c r="E2855" s="2" t="s">
        <v>99</v>
      </c>
      <c r="F2855" s="2" t="s">
        <v>100</v>
      </c>
      <c r="G2855" s="2" t="s">
        <v>18</v>
      </c>
      <c r="H2855" s="4">
        <v>0.4</v>
      </c>
      <c r="I2855" s="5">
        <v>2000</v>
      </c>
      <c r="J2855" s="6">
        <v>800</v>
      </c>
      <c r="K2855" s="6">
        <v>240</v>
      </c>
      <c r="L2855" s="7">
        <v>0.3</v>
      </c>
    </row>
    <row r="2856" spans="1:12" x14ac:dyDescent="0.25">
      <c r="A2856" s="2" t="s">
        <v>12</v>
      </c>
      <c r="B2856" s="2">
        <v>1185732</v>
      </c>
      <c r="C2856" s="3">
        <v>44420</v>
      </c>
      <c r="D2856" s="2" t="s">
        <v>31</v>
      </c>
      <c r="E2856" s="2" t="s">
        <v>99</v>
      </c>
      <c r="F2856" s="2" t="s">
        <v>100</v>
      </c>
      <c r="G2856" s="2" t="s">
        <v>19</v>
      </c>
      <c r="H2856" s="4">
        <v>0.5</v>
      </c>
      <c r="I2856" s="5">
        <v>1750</v>
      </c>
      <c r="J2856" s="6">
        <v>875</v>
      </c>
      <c r="K2856" s="6">
        <v>306.25</v>
      </c>
      <c r="L2856" s="7">
        <v>0.35</v>
      </c>
    </row>
    <row r="2857" spans="1:12" x14ac:dyDescent="0.25">
      <c r="A2857" s="2" t="s">
        <v>12</v>
      </c>
      <c r="B2857" s="2">
        <v>1185732</v>
      </c>
      <c r="C2857" s="3">
        <v>44420</v>
      </c>
      <c r="D2857" s="2" t="s">
        <v>31</v>
      </c>
      <c r="E2857" s="2" t="s">
        <v>99</v>
      </c>
      <c r="F2857" s="2" t="s">
        <v>100</v>
      </c>
      <c r="G2857" s="2" t="s">
        <v>20</v>
      </c>
      <c r="H2857" s="4">
        <v>0.55000000000000004</v>
      </c>
      <c r="I2857" s="5">
        <v>3500</v>
      </c>
      <c r="J2857" s="6">
        <v>1925.0000000000002</v>
      </c>
      <c r="K2857" s="6">
        <v>770.00000000000011</v>
      </c>
      <c r="L2857" s="7">
        <v>0.4</v>
      </c>
    </row>
    <row r="2858" spans="1:12" x14ac:dyDescent="0.25">
      <c r="A2858" s="2" t="s">
        <v>12</v>
      </c>
      <c r="B2858" s="2">
        <v>1185732</v>
      </c>
      <c r="C2858" s="3">
        <v>44452</v>
      </c>
      <c r="D2858" s="2" t="s">
        <v>31</v>
      </c>
      <c r="E2858" s="2" t="s">
        <v>99</v>
      </c>
      <c r="F2858" s="2" t="s">
        <v>100</v>
      </c>
      <c r="G2858" s="2" t="s">
        <v>15</v>
      </c>
      <c r="H2858" s="4">
        <v>0.45</v>
      </c>
      <c r="I2858" s="5">
        <v>4750</v>
      </c>
      <c r="J2858" s="6">
        <v>2137.5</v>
      </c>
      <c r="K2858" s="6">
        <v>748.125</v>
      </c>
      <c r="L2858" s="7">
        <v>0.35</v>
      </c>
    </row>
    <row r="2859" spans="1:12" x14ac:dyDescent="0.25">
      <c r="A2859" s="2" t="s">
        <v>12</v>
      </c>
      <c r="B2859" s="2">
        <v>1185732</v>
      </c>
      <c r="C2859" s="3">
        <v>44452</v>
      </c>
      <c r="D2859" s="2" t="s">
        <v>31</v>
      </c>
      <c r="E2859" s="2" t="s">
        <v>99</v>
      </c>
      <c r="F2859" s="2" t="s">
        <v>100</v>
      </c>
      <c r="G2859" s="2" t="s">
        <v>16</v>
      </c>
      <c r="H2859" s="4">
        <v>0.40000000000000008</v>
      </c>
      <c r="I2859" s="5">
        <v>2750</v>
      </c>
      <c r="J2859" s="6">
        <v>1100.0000000000002</v>
      </c>
      <c r="K2859" s="6">
        <v>330.00000000000006</v>
      </c>
      <c r="L2859" s="7">
        <v>0.3</v>
      </c>
    </row>
    <row r="2860" spans="1:12" x14ac:dyDescent="0.25">
      <c r="A2860" s="2" t="s">
        <v>12</v>
      </c>
      <c r="B2860" s="2">
        <v>1185732</v>
      </c>
      <c r="C2860" s="3">
        <v>44452</v>
      </c>
      <c r="D2860" s="2" t="s">
        <v>31</v>
      </c>
      <c r="E2860" s="2" t="s">
        <v>99</v>
      </c>
      <c r="F2860" s="2" t="s">
        <v>100</v>
      </c>
      <c r="G2860" s="2" t="s">
        <v>17</v>
      </c>
      <c r="H2860" s="4">
        <v>0.35000000000000003</v>
      </c>
      <c r="I2860" s="5">
        <v>1750</v>
      </c>
      <c r="J2860" s="6">
        <v>612.50000000000011</v>
      </c>
      <c r="K2860" s="6">
        <v>183.75000000000003</v>
      </c>
      <c r="L2860" s="7">
        <v>0.3</v>
      </c>
    </row>
    <row r="2861" spans="1:12" x14ac:dyDescent="0.25">
      <c r="A2861" s="2" t="s">
        <v>12</v>
      </c>
      <c r="B2861" s="2">
        <v>1185732</v>
      </c>
      <c r="C2861" s="3">
        <v>44452</v>
      </c>
      <c r="D2861" s="2" t="s">
        <v>31</v>
      </c>
      <c r="E2861" s="2" t="s">
        <v>99</v>
      </c>
      <c r="F2861" s="2" t="s">
        <v>100</v>
      </c>
      <c r="G2861" s="2" t="s">
        <v>18</v>
      </c>
      <c r="H2861" s="4">
        <v>0.35000000000000003</v>
      </c>
      <c r="I2861" s="5">
        <v>1500</v>
      </c>
      <c r="J2861" s="6">
        <v>525</v>
      </c>
      <c r="K2861" s="6">
        <v>157.5</v>
      </c>
      <c r="L2861" s="7">
        <v>0.3</v>
      </c>
    </row>
    <row r="2862" spans="1:12" x14ac:dyDescent="0.25">
      <c r="A2862" s="2" t="s">
        <v>12</v>
      </c>
      <c r="B2862" s="2">
        <v>1185732</v>
      </c>
      <c r="C2862" s="3">
        <v>44452</v>
      </c>
      <c r="D2862" s="2" t="s">
        <v>31</v>
      </c>
      <c r="E2862" s="2" t="s">
        <v>99</v>
      </c>
      <c r="F2862" s="2" t="s">
        <v>100</v>
      </c>
      <c r="G2862" s="2" t="s">
        <v>19</v>
      </c>
      <c r="H2862" s="4">
        <v>0.45</v>
      </c>
      <c r="I2862" s="5">
        <v>1500</v>
      </c>
      <c r="J2862" s="6">
        <v>675</v>
      </c>
      <c r="K2862" s="6">
        <v>236.24999999999997</v>
      </c>
      <c r="L2862" s="7">
        <v>0.35</v>
      </c>
    </row>
    <row r="2863" spans="1:12" x14ac:dyDescent="0.25">
      <c r="A2863" s="2" t="s">
        <v>12</v>
      </c>
      <c r="B2863" s="2">
        <v>1185732</v>
      </c>
      <c r="C2863" s="3">
        <v>44452</v>
      </c>
      <c r="D2863" s="2" t="s">
        <v>31</v>
      </c>
      <c r="E2863" s="2" t="s">
        <v>99</v>
      </c>
      <c r="F2863" s="2" t="s">
        <v>100</v>
      </c>
      <c r="G2863" s="2" t="s">
        <v>20</v>
      </c>
      <c r="H2863" s="4">
        <v>0.5</v>
      </c>
      <c r="I2863" s="5">
        <v>2250</v>
      </c>
      <c r="J2863" s="6">
        <v>1125</v>
      </c>
      <c r="K2863" s="6">
        <v>450</v>
      </c>
      <c r="L2863" s="7">
        <v>0.4</v>
      </c>
    </row>
    <row r="2864" spans="1:12" x14ac:dyDescent="0.25">
      <c r="A2864" s="2" t="s">
        <v>12</v>
      </c>
      <c r="B2864" s="2">
        <v>1185732</v>
      </c>
      <c r="C2864" s="3">
        <v>44481</v>
      </c>
      <c r="D2864" s="2" t="s">
        <v>31</v>
      </c>
      <c r="E2864" s="2" t="s">
        <v>99</v>
      </c>
      <c r="F2864" s="2" t="s">
        <v>100</v>
      </c>
      <c r="G2864" s="2" t="s">
        <v>15</v>
      </c>
      <c r="H2864" s="4">
        <v>0.54999999999999993</v>
      </c>
      <c r="I2864" s="5">
        <v>4000</v>
      </c>
      <c r="J2864" s="6">
        <v>2199.9999999999995</v>
      </c>
      <c r="K2864" s="6">
        <v>769.99999999999977</v>
      </c>
      <c r="L2864" s="7">
        <v>0.35</v>
      </c>
    </row>
    <row r="2865" spans="1:12" x14ac:dyDescent="0.25">
      <c r="A2865" s="2" t="s">
        <v>12</v>
      </c>
      <c r="B2865" s="2">
        <v>1185732</v>
      </c>
      <c r="C2865" s="3">
        <v>44481</v>
      </c>
      <c r="D2865" s="2" t="s">
        <v>31</v>
      </c>
      <c r="E2865" s="2" t="s">
        <v>99</v>
      </c>
      <c r="F2865" s="2" t="s">
        <v>100</v>
      </c>
      <c r="G2865" s="2" t="s">
        <v>16</v>
      </c>
      <c r="H2865" s="4">
        <v>0.45</v>
      </c>
      <c r="I2865" s="5">
        <v>2500</v>
      </c>
      <c r="J2865" s="6">
        <v>1125</v>
      </c>
      <c r="K2865" s="6">
        <v>337.5</v>
      </c>
      <c r="L2865" s="7">
        <v>0.3</v>
      </c>
    </row>
    <row r="2866" spans="1:12" x14ac:dyDescent="0.25">
      <c r="A2866" s="2" t="s">
        <v>12</v>
      </c>
      <c r="B2866" s="2">
        <v>1185732</v>
      </c>
      <c r="C2866" s="3">
        <v>44481</v>
      </c>
      <c r="D2866" s="2" t="s">
        <v>31</v>
      </c>
      <c r="E2866" s="2" t="s">
        <v>99</v>
      </c>
      <c r="F2866" s="2" t="s">
        <v>100</v>
      </c>
      <c r="G2866" s="2" t="s">
        <v>17</v>
      </c>
      <c r="H2866" s="4">
        <v>0.45</v>
      </c>
      <c r="I2866" s="5">
        <v>1500</v>
      </c>
      <c r="J2866" s="6">
        <v>675</v>
      </c>
      <c r="K2866" s="6">
        <v>202.5</v>
      </c>
      <c r="L2866" s="7">
        <v>0.3</v>
      </c>
    </row>
    <row r="2867" spans="1:12" x14ac:dyDescent="0.25">
      <c r="A2867" s="2" t="s">
        <v>12</v>
      </c>
      <c r="B2867" s="2">
        <v>1185732</v>
      </c>
      <c r="C2867" s="3">
        <v>44481</v>
      </c>
      <c r="D2867" s="2" t="s">
        <v>31</v>
      </c>
      <c r="E2867" s="2" t="s">
        <v>99</v>
      </c>
      <c r="F2867" s="2" t="s">
        <v>100</v>
      </c>
      <c r="G2867" s="2" t="s">
        <v>18</v>
      </c>
      <c r="H2867" s="4">
        <v>0.45</v>
      </c>
      <c r="I2867" s="5">
        <v>1250</v>
      </c>
      <c r="J2867" s="6">
        <v>562.5</v>
      </c>
      <c r="K2867" s="6">
        <v>168.75</v>
      </c>
      <c r="L2867" s="7">
        <v>0.3</v>
      </c>
    </row>
    <row r="2868" spans="1:12" x14ac:dyDescent="0.25">
      <c r="A2868" s="2" t="s">
        <v>12</v>
      </c>
      <c r="B2868" s="2">
        <v>1185732</v>
      </c>
      <c r="C2868" s="3">
        <v>44481</v>
      </c>
      <c r="D2868" s="2" t="s">
        <v>31</v>
      </c>
      <c r="E2868" s="2" t="s">
        <v>99</v>
      </c>
      <c r="F2868" s="2" t="s">
        <v>100</v>
      </c>
      <c r="G2868" s="2" t="s">
        <v>19</v>
      </c>
      <c r="H2868" s="4">
        <v>0.54999999999999993</v>
      </c>
      <c r="I2868" s="5">
        <v>1250</v>
      </c>
      <c r="J2868" s="6">
        <v>687.49999999999989</v>
      </c>
      <c r="K2868" s="6">
        <v>240.62499999999994</v>
      </c>
      <c r="L2868" s="7">
        <v>0.35</v>
      </c>
    </row>
    <row r="2869" spans="1:12" x14ac:dyDescent="0.25">
      <c r="A2869" s="2" t="s">
        <v>12</v>
      </c>
      <c r="B2869" s="2">
        <v>1185732</v>
      </c>
      <c r="C2869" s="3">
        <v>44481</v>
      </c>
      <c r="D2869" s="2" t="s">
        <v>31</v>
      </c>
      <c r="E2869" s="2" t="s">
        <v>99</v>
      </c>
      <c r="F2869" s="2" t="s">
        <v>100</v>
      </c>
      <c r="G2869" s="2" t="s">
        <v>20</v>
      </c>
      <c r="H2869" s="4">
        <v>0.59999999999999987</v>
      </c>
      <c r="I2869" s="5">
        <v>2500</v>
      </c>
      <c r="J2869" s="6">
        <v>1499.9999999999998</v>
      </c>
      <c r="K2869" s="6">
        <v>599.99999999999989</v>
      </c>
      <c r="L2869" s="7">
        <v>0.4</v>
      </c>
    </row>
    <row r="2870" spans="1:12" x14ac:dyDescent="0.25">
      <c r="A2870" s="2" t="s">
        <v>12</v>
      </c>
      <c r="B2870" s="2">
        <v>1185732</v>
      </c>
      <c r="C2870" s="3">
        <v>44512</v>
      </c>
      <c r="D2870" s="2" t="s">
        <v>31</v>
      </c>
      <c r="E2870" s="2" t="s">
        <v>99</v>
      </c>
      <c r="F2870" s="2" t="s">
        <v>100</v>
      </c>
      <c r="G2870" s="2" t="s">
        <v>15</v>
      </c>
      <c r="H2870" s="4">
        <v>0.54999999999999993</v>
      </c>
      <c r="I2870" s="5">
        <v>4000</v>
      </c>
      <c r="J2870" s="6">
        <v>2199.9999999999995</v>
      </c>
      <c r="K2870" s="6">
        <v>769.99999999999977</v>
      </c>
      <c r="L2870" s="7">
        <v>0.35</v>
      </c>
    </row>
    <row r="2871" spans="1:12" x14ac:dyDescent="0.25">
      <c r="A2871" s="2" t="s">
        <v>12</v>
      </c>
      <c r="B2871" s="2">
        <v>1185732</v>
      </c>
      <c r="C2871" s="3">
        <v>44512</v>
      </c>
      <c r="D2871" s="2" t="s">
        <v>31</v>
      </c>
      <c r="E2871" s="2" t="s">
        <v>99</v>
      </c>
      <c r="F2871" s="2" t="s">
        <v>100</v>
      </c>
      <c r="G2871" s="2" t="s">
        <v>16</v>
      </c>
      <c r="H2871" s="4">
        <v>0.45</v>
      </c>
      <c r="I2871" s="5">
        <v>2500</v>
      </c>
      <c r="J2871" s="6">
        <v>1125</v>
      </c>
      <c r="K2871" s="6">
        <v>337.5</v>
      </c>
      <c r="L2871" s="7">
        <v>0.3</v>
      </c>
    </row>
    <row r="2872" spans="1:12" x14ac:dyDescent="0.25">
      <c r="A2872" s="2" t="s">
        <v>12</v>
      </c>
      <c r="B2872" s="2">
        <v>1185732</v>
      </c>
      <c r="C2872" s="3">
        <v>44512</v>
      </c>
      <c r="D2872" s="2" t="s">
        <v>31</v>
      </c>
      <c r="E2872" s="2" t="s">
        <v>99</v>
      </c>
      <c r="F2872" s="2" t="s">
        <v>100</v>
      </c>
      <c r="G2872" s="2" t="s">
        <v>17</v>
      </c>
      <c r="H2872" s="4">
        <v>0.45</v>
      </c>
      <c r="I2872" s="5">
        <v>1950</v>
      </c>
      <c r="J2872" s="6">
        <v>877.5</v>
      </c>
      <c r="K2872" s="6">
        <v>263.25</v>
      </c>
      <c r="L2872" s="7">
        <v>0.3</v>
      </c>
    </row>
    <row r="2873" spans="1:12" x14ac:dyDescent="0.25">
      <c r="A2873" s="2" t="s">
        <v>12</v>
      </c>
      <c r="B2873" s="2">
        <v>1185732</v>
      </c>
      <c r="C2873" s="3">
        <v>44512</v>
      </c>
      <c r="D2873" s="2" t="s">
        <v>31</v>
      </c>
      <c r="E2873" s="2" t="s">
        <v>99</v>
      </c>
      <c r="F2873" s="2" t="s">
        <v>100</v>
      </c>
      <c r="G2873" s="2" t="s">
        <v>18</v>
      </c>
      <c r="H2873" s="4">
        <v>0.45</v>
      </c>
      <c r="I2873" s="5">
        <v>1750</v>
      </c>
      <c r="J2873" s="6">
        <v>787.5</v>
      </c>
      <c r="K2873" s="6">
        <v>236.25</v>
      </c>
      <c r="L2873" s="7">
        <v>0.3</v>
      </c>
    </row>
    <row r="2874" spans="1:12" x14ac:dyDescent="0.25">
      <c r="A2874" s="2" t="s">
        <v>12</v>
      </c>
      <c r="B2874" s="2">
        <v>1185732</v>
      </c>
      <c r="C2874" s="3">
        <v>44512</v>
      </c>
      <c r="D2874" s="2" t="s">
        <v>31</v>
      </c>
      <c r="E2874" s="2" t="s">
        <v>99</v>
      </c>
      <c r="F2874" s="2" t="s">
        <v>100</v>
      </c>
      <c r="G2874" s="2" t="s">
        <v>19</v>
      </c>
      <c r="H2874" s="4">
        <v>0.6</v>
      </c>
      <c r="I2874" s="5">
        <v>1500</v>
      </c>
      <c r="J2874" s="6">
        <v>900</v>
      </c>
      <c r="K2874" s="6">
        <v>315</v>
      </c>
      <c r="L2874" s="7">
        <v>0.35</v>
      </c>
    </row>
    <row r="2875" spans="1:12" x14ac:dyDescent="0.25">
      <c r="A2875" s="2" t="s">
        <v>12</v>
      </c>
      <c r="B2875" s="2">
        <v>1185732</v>
      </c>
      <c r="C2875" s="3">
        <v>44512</v>
      </c>
      <c r="D2875" s="2" t="s">
        <v>31</v>
      </c>
      <c r="E2875" s="2" t="s">
        <v>99</v>
      </c>
      <c r="F2875" s="2" t="s">
        <v>100</v>
      </c>
      <c r="G2875" s="2" t="s">
        <v>20</v>
      </c>
      <c r="H2875" s="4">
        <v>0.64999999999999991</v>
      </c>
      <c r="I2875" s="5">
        <v>2500</v>
      </c>
      <c r="J2875" s="6">
        <v>1624.9999999999998</v>
      </c>
      <c r="K2875" s="6">
        <v>650</v>
      </c>
      <c r="L2875" s="7">
        <v>0.4</v>
      </c>
    </row>
    <row r="2876" spans="1:12" x14ac:dyDescent="0.25">
      <c r="A2876" s="2" t="s">
        <v>12</v>
      </c>
      <c r="B2876" s="2">
        <v>1185732</v>
      </c>
      <c r="C2876" s="3">
        <v>44541</v>
      </c>
      <c r="D2876" s="2" t="s">
        <v>31</v>
      </c>
      <c r="E2876" s="2" t="s">
        <v>99</v>
      </c>
      <c r="F2876" s="2" t="s">
        <v>100</v>
      </c>
      <c r="G2876" s="2" t="s">
        <v>15</v>
      </c>
      <c r="H2876" s="4">
        <v>0.6</v>
      </c>
      <c r="I2876" s="5">
        <v>5000</v>
      </c>
      <c r="J2876" s="6">
        <v>3000</v>
      </c>
      <c r="K2876" s="6">
        <v>1050</v>
      </c>
      <c r="L2876" s="7">
        <v>0.35</v>
      </c>
    </row>
    <row r="2877" spans="1:12" x14ac:dyDescent="0.25">
      <c r="A2877" s="2" t="s">
        <v>12</v>
      </c>
      <c r="B2877" s="2">
        <v>1185732</v>
      </c>
      <c r="C2877" s="3">
        <v>44541</v>
      </c>
      <c r="D2877" s="2" t="s">
        <v>31</v>
      </c>
      <c r="E2877" s="2" t="s">
        <v>99</v>
      </c>
      <c r="F2877" s="2" t="s">
        <v>100</v>
      </c>
      <c r="G2877" s="2" t="s">
        <v>16</v>
      </c>
      <c r="H2877" s="4">
        <v>0.5</v>
      </c>
      <c r="I2877" s="5">
        <v>3000</v>
      </c>
      <c r="J2877" s="6">
        <v>1500</v>
      </c>
      <c r="K2877" s="6">
        <v>450</v>
      </c>
      <c r="L2877" s="7">
        <v>0.3</v>
      </c>
    </row>
    <row r="2878" spans="1:12" x14ac:dyDescent="0.25">
      <c r="A2878" s="2" t="s">
        <v>12</v>
      </c>
      <c r="B2878" s="2">
        <v>1185732</v>
      </c>
      <c r="C2878" s="3">
        <v>44541</v>
      </c>
      <c r="D2878" s="2" t="s">
        <v>31</v>
      </c>
      <c r="E2878" s="2" t="s">
        <v>99</v>
      </c>
      <c r="F2878" s="2" t="s">
        <v>100</v>
      </c>
      <c r="G2878" s="2" t="s">
        <v>17</v>
      </c>
      <c r="H2878" s="4">
        <v>0.5</v>
      </c>
      <c r="I2878" s="5">
        <v>2500</v>
      </c>
      <c r="J2878" s="6">
        <v>1250</v>
      </c>
      <c r="K2878" s="6">
        <v>375</v>
      </c>
      <c r="L2878" s="7">
        <v>0.3</v>
      </c>
    </row>
    <row r="2879" spans="1:12" x14ac:dyDescent="0.25">
      <c r="A2879" s="2" t="s">
        <v>12</v>
      </c>
      <c r="B2879" s="2">
        <v>1185732</v>
      </c>
      <c r="C2879" s="3">
        <v>44541</v>
      </c>
      <c r="D2879" s="2" t="s">
        <v>31</v>
      </c>
      <c r="E2879" s="2" t="s">
        <v>99</v>
      </c>
      <c r="F2879" s="2" t="s">
        <v>100</v>
      </c>
      <c r="G2879" s="2" t="s">
        <v>18</v>
      </c>
      <c r="H2879" s="4">
        <v>0.5</v>
      </c>
      <c r="I2879" s="5">
        <v>2000</v>
      </c>
      <c r="J2879" s="6">
        <v>1000</v>
      </c>
      <c r="K2879" s="6">
        <v>300</v>
      </c>
      <c r="L2879" s="7">
        <v>0.3</v>
      </c>
    </row>
    <row r="2880" spans="1:12" x14ac:dyDescent="0.25">
      <c r="A2880" s="2" t="s">
        <v>12</v>
      </c>
      <c r="B2880" s="2">
        <v>1185732</v>
      </c>
      <c r="C2880" s="3">
        <v>44541</v>
      </c>
      <c r="D2880" s="2" t="s">
        <v>31</v>
      </c>
      <c r="E2880" s="2" t="s">
        <v>99</v>
      </c>
      <c r="F2880" s="2" t="s">
        <v>100</v>
      </c>
      <c r="G2880" s="2" t="s">
        <v>19</v>
      </c>
      <c r="H2880" s="4">
        <v>0.6</v>
      </c>
      <c r="I2880" s="5">
        <v>2000</v>
      </c>
      <c r="J2880" s="6">
        <v>1200</v>
      </c>
      <c r="K2880" s="6">
        <v>420</v>
      </c>
      <c r="L2880" s="7">
        <v>0.35</v>
      </c>
    </row>
    <row r="2881" spans="1:12" x14ac:dyDescent="0.25">
      <c r="A2881" s="2" t="s">
        <v>12</v>
      </c>
      <c r="B2881" s="2">
        <v>1185732</v>
      </c>
      <c r="C2881" s="3">
        <v>44541</v>
      </c>
      <c r="D2881" s="2" t="s">
        <v>31</v>
      </c>
      <c r="E2881" s="2" t="s">
        <v>99</v>
      </c>
      <c r="F2881" s="2" t="s">
        <v>100</v>
      </c>
      <c r="G2881" s="2" t="s">
        <v>20</v>
      </c>
      <c r="H2881" s="4">
        <v>0.64999999999999991</v>
      </c>
      <c r="I2881" s="5">
        <v>3000</v>
      </c>
      <c r="J2881" s="6">
        <v>1949.9999999999998</v>
      </c>
      <c r="K2881" s="6">
        <v>780</v>
      </c>
      <c r="L2881" s="7">
        <v>0.4</v>
      </c>
    </row>
    <row r="2882" spans="1:12" x14ac:dyDescent="0.25">
      <c r="A2882" s="2" t="s">
        <v>12</v>
      </c>
      <c r="B2882" s="2">
        <v>1185732</v>
      </c>
      <c r="C2882" s="3">
        <v>44205</v>
      </c>
      <c r="D2882" s="2" t="s">
        <v>31</v>
      </c>
      <c r="E2882" s="2" t="s">
        <v>101</v>
      </c>
      <c r="F2882" s="2" t="s">
        <v>102</v>
      </c>
      <c r="G2882" s="2" t="s">
        <v>15</v>
      </c>
      <c r="H2882" s="4">
        <v>0.35000000000000003</v>
      </c>
      <c r="I2882" s="5">
        <v>4750</v>
      </c>
      <c r="J2882" s="6">
        <v>1662.5000000000002</v>
      </c>
      <c r="K2882" s="6">
        <v>581.875</v>
      </c>
      <c r="L2882" s="7">
        <v>0.35</v>
      </c>
    </row>
    <row r="2883" spans="1:12" x14ac:dyDescent="0.25">
      <c r="A2883" s="2" t="s">
        <v>12</v>
      </c>
      <c r="B2883" s="2">
        <v>1185732</v>
      </c>
      <c r="C2883" s="3">
        <v>44205</v>
      </c>
      <c r="D2883" s="2" t="s">
        <v>31</v>
      </c>
      <c r="E2883" s="2" t="s">
        <v>101</v>
      </c>
      <c r="F2883" s="2" t="s">
        <v>102</v>
      </c>
      <c r="G2883" s="2" t="s">
        <v>16</v>
      </c>
      <c r="H2883" s="4">
        <v>0.35000000000000003</v>
      </c>
      <c r="I2883" s="5">
        <v>2750</v>
      </c>
      <c r="J2883" s="6">
        <v>962.50000000000011</v>
      </c>
      <c r="K2883" s="6">
        <v>288.75</v>
      </c>
      <c r="L2883" s="7">
        <v>0.3</v>
      </c>
    </row>
    <row r="2884" spans="1:12" x14ac:dyDescent="0.25">
      <c r="A2884" s="2" t="s">
        <v>12</v>
      </c>
      <c r="B2884" s="2">
        <v>1185732</v>
      </c>
      <c r="C2884" s="3">
        <v>44205</v>
      </c>
      <c r="D2884" s="2" t="s">
        <v>31</v>
      </c>
      <c r="E2884" s="2" t="s">
        <v>101</v>
      </c>
      <c r="F2884" s="2" t="s">
        <v>102</v>
      </c>
      <c r="G2884" s="2" t="s">
        <v>17</v>
      </c>
      <c r="H2884" s="4">
        <v>0.25000000000000006</v>
      </c>
      <c r="I2884" s="5">
        <v>2750</v>
      </c>
      <c r="J2884" s="6">
        <v>687.50000000000011</v>
      </c>
      <c r="K2884" s="6">
        <v>206.25000000000003</v>
      </c>
      <c r="L2884" s="7">
        <v>0.3</v>
      </c>
    </row>
    <row r="2885" spans="1:12" x14ac:dyDescent="0.25">
      <c r="A2885" s="2" t="s">
        <v>12</v>
      </c>
      <c r="B2885" s="2">
        <v>1185732</v>
      </c>
      <c r="C2885" s="3">
        <v>44205</v>
      </c>
      <c r="D2885" s="2" t="s">
        <v>31</v>
      </c>
      <c r="E2885" s="2" t="s">
        <v>101</v>
      </c>
      <c r="F2885" s="2" t="s">
        <v>102</v>
      </c>
      <c r="G2885" s="2" t="s">
        <v>18</v>
      </c>
      <c r="H2885" s="4">
        <v>0.30000000000000004</v>
      </c>
      <c r="I2885" s="5">
        <v>1250</v>
      </c>
      <c r="J2885" s="6">
        <v>375.00000000000006</v>
      </c>
      <c r="K2885" s="6">
        <v>112.50000000000001</v>
      </c>
      <c r="L2885" s="7">
        <v>0.3</v>
      </c>
    </row>
    <row r="2886" spans="1:12" x14ac:dyDescent="0.25">
      <c r="A2886" s="2" t="s">
        <v>12</v>
      </c>
      <c r="B2886" s="2">
        <v>1185732</v>
      </c>
      <c r="C2886" s="3">
        <v>44205</v>
      </c>
      <c r="D2886" s="2" t="s">
        <v>31</v>
      </c>
      <c r="E2886" s="2" t="s">
        <v>101</v>
      </c>
      <c r="F2886" s="2" t="s">
        <v>102</v>
      </c>
      <c r="G2886" s="2" t="s">
        <v>19</v>
      </c>
      <c r="H2886" s="4">
        <v>0.44999999999999996</v>
      </c>
      <c r="I2886" s="5">
        <v>1750</v>
      </c>
      <c r="J2886" s="6">
        <v>787.49999999999989</v>
      </c>
      <c r="K2886" s="6">
        <v>275.62499999999994</v>
      </c>
      <c r="L2886" s="7">
        <v>0.35</v>
      </c>
    </row>
    <row r="2887" spans="1:12" x14ac:dyDescent="0.25">
      <c r="A2887" s="2" t="s">
        <v>12</v>
      </c>
      <c r="B2887" s="2">
        <v>1185732</v>
      </c>
      <c r="C2887" s="3">
        <v>44205</v>
      </c>
      <c r="D2887" s="2" t="s">
        <v>31</v>
      </c>
      <c r="E2887" s="2" t="s">
        <v>101</v>
      </c>
      <c r="F2887" s="2" t="s">
        <v>102</v>
      </c>
      <c r="G2887" s="2" t="s">
        <v>20</v>
      </c>
      <c r="H2887" s="4">
        <v>0.35000000000000003</v>
      </c>
      <c r="I2887" s="5">
        <v>2750</v>
      </c>
      <c r="J2887" s="6">
        <v>962.50000000000011</v>
      </c>
      <c r="K2887" s="6">
        <v>385.00000000000006</v>
      </c>
      <c r="L2887" s="7">
        <v>0.4</v>
      </c>
    </row>
    <row r="2888" spans="1:12" x14ac:dyDescent="0.25">
      <c r="A2888" s="2" t="s">
        <v>12</v>
      </c>
      <c r="B2888" s="2">
        <v>1185732</v>
      </c>
      <c r="C2888" s="3">
        <v>44236</v>
      </c>
      <c r="D2888" s="2" t="s">
        <v>31</v>
      </c>
      <c r="E2888" s="2" t="s">
        <v>101</v>
      </c>
      <c r="F2888" s="2" t="s">
        <v>102</v>
      </c>
      <c r="G2888" s="2" t="s">
        <v>15</v>
      </c>
      <c r="H2888" s="4">
        <v>0.35000000000000003</v>
      </c>
      <c r="I2888" s="5">
        <v>5250</v>
      </c>
      <c r="J2888" s="6">
        <v>1837.5000000000002</v>
      </c>
      <c r="K2888" s="6">
        <v>643.125</v>
      </c>
      <c r="L2888" s="7">
        <v>0.35</v>
      </c>
    </row>
    <row r="2889" spans="1:12" x14ac:dyDescent="0.25">
      <c r="A2889" s="2" t="s">
        <v>12</v>
      </c>
      <c r="B2889" s="2">
        <v>1185732</v>
      </c>
      <c r="C2889" s="3">
        <v>44236</v>
      </c>
      <c r="D2889" s="2" t="s">
        <v>31</v>
      </c>
      <c r="E2889" s="2" t="s">
        <v>101</v>
      </c>
      <c r="F2889" s="2" t="s">
        <v>102</v>
      </c>
      <c r="G2889" s="2" t="s">
        <v>16</v>
      </c>
      <c r="H2889" s="4">
        <v>0.35000000000000003</v>
      </c>
      <c r="I2889" s="5">
        <v>1750</v>
      </c>
      <c r="J2889" s="6">
        <v>612.50000000000011</v>
      </c>
      <c r="K2889" s="6">
        <v>183.75000000000003</v>
      </c>
      <c r="L2889" s="7">
        <v>0.3</v>
      </c>
    </row>
    <row r="2890" spans="1:12" x14ac:dyDescent="0.25">
      <c r="A2890" s="2" t="s">
        <v>12</v>
      </c>
      <c r="B2890" s="2">
        <v>1185732</v>
      </c>
      <c r="C2890" s="3">
        <v>44236</v>
      </c>
      <c r="D2890" s="2" t="s">
        <v>31</v>
      </c>
      <c r="E2890" s="2" t="s">
        <v>101</v>
      </c>
      <c r="F2890" s="2" t="s">
        <v>102</v>
      </c>
      <c r="G2890" s="2" t="s">
        <v>17</v>
      </c>
      <c r="H2890" s="4">
        <v>0.25000000000000006</v>
      </c>
      <c r="I2890" s="5">
        <v>2250</v>
      </c>
      <c r="J2890" s="6">
        <v>562.50000000000011</v>
      </c>
      <c r="K2890" s="6">
        <v>168.75000000000003</v>
      </c>
      <c r="L2890" s="7">
        <v>0.3</v>
      </c>
    </row>
    <row r="2891" spans="1:12" x14ac:dyDescent="0.25">
      <c r="A2891" s="2" t="s">
        <v>12</v>
      </c>
      <c r="B2891" s="2">
        <v>1185732</v>
      </c>
      <c r="C2891" s="3">
        <v>44236</v>
      </c>
      <c r="D2891" s="2" t="s">
        <v>31</v>
      </c>
      <c r="E2891" s="2" t="s">
        <v>101</v>
      </c>
      <c r="F2891" s="2" t="s">
        <v>102</v>
      </c>
      <c r="G2891" s="2" t="s">
        <v>18</v>
      </c>
      <c r="H2891" s="4">
        <v>0.30000000000000004</v>
      </c>
      <c r="I2891" s="5">
        <v>1000</v>
      </c>
      <c r="J2891" s="6">
        <v>300.00000000000006</v>
      </c>
      <c r="K2891" s="6">
        <v>90.000000000000014</v>
      </c>
      <c r="L2891" s="7">
        <v>0.3</v>
      </c>
    </row>
    <row r="2892" spans="1:12" x14ac:dyDescent="0.25">
      <c r="A2892" s="2" t="s">
        <v>12</v>
      </c>
      <c r="B2892" s="2">
        <v>1185732</v>
      </c>
      <c r="C2892" s="3">
        <v>44236</v>
      </c>
      <c r="D2892" s="2" t="s">
        <v>31</v>
      </c>
      <c r="E2892" s="2" t="s">
        <v>101</v>
      </c>
      <c r="F2892" s="2" t="s">
        <v>102</v>
      </c>
      <c r="G2892" s="2" t="s">
        <v>19</v>
      </c>
      <c r="H2892" s="4">
        <v>0.44999999999999996</v>
      </c>
      <c r="I2892" s="5">
        <v>1750</v>
      </c>
      <c r="J2892" s="6">
        <v>787.49999999999989</v>
      </c>
      <c r="K2892" s="6">
        <v>275.62499999999994</v>
      </c>
      <c r="L2892" s="7">
        <v>0.35</v>
      </c>
    </row>
    <row r="2893" spans="1:12" x14ac:dyDescent="0.25">
      <c r="A2893" s="2" t="s">
        <v>12</v>
      </c>
      <c r="B2893" s="2">
        <v>1185732</v>
      </c>
      <c r="C2893" s="3">
        <v>44236</v>
      </c>
      <c r="D2893" s="2" t="s">
        <v>31</v>
      </c>
      <c r="E2893" s="2" t="s">
        <v>101</v>
      </c>
      <c r="F2893" s="2" t="s">
        <v>102</v>
      </c>
      <c r="G2893" s="2" t="s">
        <v>20</v>
      </c>
      <c r="H2893" s="4">
        <v>0.24999999999999997</v>
      </c>
      <c r="I2893" s="5">
        <v>2750</v>
      </c>
      <c r="J2893" s="6">
        <v>687.49999999999989</v>
      </c>
      <c r="K2893" s="6">
        <v>274.99999999999994</v>
      </c>
      <c r="L2893" s="7">
        <v>0.4</v>
      </c>
    </row>
    <row r="2894" spans="1:12" x14ac:dyDescent="0.25">
      <c r="A2894" s="2" t="s">
        <v>12</v>
      </c>
      <c r="B2894" s="2">
        <v>1185732</v>
      </c>
      <c r="C2894" s="3">
        <v>44263</v>
      </c>
      <c r="D2894" s="2" t="s">
        <v>31</v>
      </c>
      <c r="E2894" s="2" t="s">
        <v>101</v>
      </c>
      <c r="F2894" s="2" t="s">
        <v>102</v>
      </c>
      <c r="G2894" s="2" t="s">
        <v>15</v>
      </c>
      <c r="H2894" s="4">
        <v>0.30000000000000004</v>
      </c>
      <c r="I2894" s="5">
        <v>4950</v>
      </c>
      <c r="J2894" s="6">
        <v>1485.0000000000002</v>
      </c>
      <c r="K2894" s="6">
        <v>519.75</v>
      </c>
      <c r="L2894" s="7">
        <v>0.35</v>
      </c>
    </row>
    <row r="2895" spans="1:12" x14ac:dyDescent="0.25">
      <c r="A2895" s="2" t="s">
        <v>12</v>
      </c>
      <c r="B2895" s="2">
        <v>1185732</v>
      </c>
      <c r="C2895" s="3">
        <v>44263</v>
      </c>
      <c r="D2895" s="2" t="s">
        <v>31</v>
      </c>
      <c r="E2895" s="2" t="s">
        <v>101</v>
      </c>
      <c r="F2895" s="2" t="s">
        <v>102</v>
      </c>
      <c r="G2895" s="2" t="s">
        <v>16</v>
      </c>
      <c r="H2895" s="4">
        <v>0.30000000000000004</v>
      </c>
      <c r="I2895" s="5">
        <v>2000</v>
      </c>
      <c r="J2895" s="6">
        <v>600.00000000000011</v>
      </c>
      <c r="K2895" s="6">
        <v>180.00000000000003</v>
      </c>
      <c r="L2895" s="7">
        <v>0.3</v>
      </c>
    </row>
    <row r="2896" spans="1:12" x14ac:dyDescent="0.25">
      <c r="A2896" s="2" t="s">
        <v>12</v>
      </c>
      <c r="B2896" s="2">
        <v>1185732</v>
      </c>
      <c r="C2896" s="3">
        <v>44263</v>
      </c>
      <c r="D2896" s="2" t="s">
        <v>31</v>
      </c>
      <c r="E2896" s="2" t="s">
        <v>101</v>
      </c>
      <c r="F2896" s="2" t="s">
        <v>102</v>
      </c>
      <c r="G2896" s="2" t="s">
        <v>17</v>
      </c>
      <c r="H2896" s="4">
        <v>0.20000000000000004</v>
      </c>
      <c r="I2896" s="5">
        <v>2250</v>
      </c>
      <c r="J2896" s="6">
        <v>450.00000000000011</v>
      </c>
      <c r="K2896" s="6">
        <v>135.00000000000003</v>
      </c>
      <c r="L2896" s="7">
        <v>0.3</v>
      </c>
    </row>
    <row r="2897" spans="1:12" x14ac:dyDescent="0.25">
      <c r="A2897" s="2" t="s">
        <v>12</v>
      </c>
      <c r="B2897" s="2">
        <v>1185732</v>
      </c>
      <c r="C2897" s="3">
        <v>44263</v>
      </c>
      <c r="D2897" s="2" t="s">
        <v>31</v>
      </c>
      <c r="E2897" s="2" t="s">
        <v>101</v>
      </c>
      <c r="F2897" s="2" t="s">
        <v>102</v>
      </c>
      <c r="G2897" s="2" t="s">
        <v>18</v>
      </c>
      <c r="H2897" s="4">
        <v>0.24999999999999997</v>
      </c>
      <c r="I2897" s="5">
        <v>750</v>
      </c>
      <c r="J2897" s="6">
        <v>187.49999999999997</v>
      </c>
      <c r="K2897" s="6">
        <v>56.249999999999993</v>
      </c>
      <c r="L2897" s="7">
        <v>0.3</v>
      </c>
    </row>
    <row r="2898" spans="1:12" x14ac:dyDescent="0.25">
      <c r="A2898" s="2" t="s">
        <v>12</v>
      </c>
      <c r="B2898" s="2">
        <v>1185732</v>
      </c>
      <c r="C2898" s="3">
        <v>44263</v>
      </c>
      <c r="D2898" s="2" t="s">
        <v>31</v>
      </c>
      <c r="E2898" s="2" t="s">
        <v>101</v>
      </c>
      <c r="F2898" s="2" t="s">
        <v>102</v>
      </c>
      <c r="G2898" s="2" t="s">
        <v>19</v>
      </c>
      <c r="H2898" s="4">
        <v>0.4</v>
      </c>
      <c r="I2898" s="5">
        <v>1250</v>
      </c>
      <c r="J2898" s="6">
        <v>500</v>
      </c>
      <c r="K2898" s="6">
        <v>175</v>
      </c>
      <c r="L2898" s="7">
        <v>0.35</v>
      </c>
    </row>
    <row r="2899" spans="1:12" x14ac:dyDescent="0.25">
      <c r="A2899" s="2" t="s">
        <v>12</v>
      </c>
      <c r="B2899" s="2">
        <v>1185732</v>
      </c>
      <c r="C2899" s="3">
        <v>44263</v>
      </c>
      <c r="D2899" s="2" t="s">
        <v>31</v>
      </c>
      <c r="E2899" s="2" t="s">
        <v>101</v>
      </c>
      <c r="F2899" s="2" t="s">
        <v>102</v>
      </c>
      <c r="G2899" s="2" t="s">
        <v>20</v>
      </c>
      <c r="H2899" s="4">
        <v>0.30000000000000004</v>
      </c>
      <c r="I2899" s="5">
        <v>2250</v>
      </c>
      <c r="J2899" s="6">
        <v>675.00000000000011</v>
      </c>
      <c r="K2899" s="6">
        <v>270.00000000000006</v>
      </c>
      <c r="L2899" s="7">
        <v>0.4</v>
      </c>
    </row>
    <row r="2900" spans="1:12" x14ac:dyDescent="0.25">
      <c r="A2900" s="2" t="s">
        <v>12</v>
      </c>
      <c r="B2900" s="2">
        <v>1185732</v>
      </c>
      <c r="C2900" s="3">
        <v>44295</v>
      </c>
      <c r="D2900" s="2" t="s">
        <v>31</v>
      </c>
      <c r="E2900" s="2" t="s">
        <v>101</v>
      </c>
      <c r="F2900" s="2" t="s">
        <v>102</v>
      </c>
      <c r="G2900" s="2" t="s">
        <v>15</v>
      </c>
      <c r="H2900" s="4">
        <v>0.30000000000000004</v>
      </c>
      <c r="I2900" s="5">
        <v>4500</v>
      </c>
      <c r="J2900" s="6">
        <v>1350.0000000000002</v>
      </c>
      <c r="K2900" s="6">
        <v>472.50000000000006</v>
      </c>
      <c r="L2900" s="7">
        <v>0.35</v>
      </c>
    </row>
    <row r="2901" spans="1:12" x14ac:dyDescent="0.25">
      <c r="A2901" s="2" t="s">
        <v>12</v>
      </c>
      <c r="B2901" s="2">
        <v>1185732</v>
      </c>
      <c r="C2901" s="3">
        <v>44295</v>
      </c>
      <c r="D2901" s="2" t="s">
        <v>31</v>
      </c>
      <c r="E2901" s="2" t="s">
        <v>101</v>
      </c>
      <c r="F2901" s="2" t="s">
        <v>102</v>
      </c>
      <c r="G2901" s="2" t="s">
        <v>16</v>
      </c>
      <c r="H2901" s="4">
        <v>0.30000000000000004</v>
      </c>
      <c r="I2901" s="5">
        <v>1500</v>
      </c>
      <c r="J2901" s="6">
        <v>450.00000000000006</v>
      </c>
      <c r="K2901" s="6">
        <v>135</v>
      </c>
      <c r="L2901" s="7">
        <v>0.3</v>
      </c>
    </row>
    <row r="2902" spans="1:12" x14ac:dyDescent="0.25">
      <c r="A2902" s="2" t="s">
        <v>12</v>
      </c>
      <c r="B2902" s="2">
        <v>1185732</v>
      </c>
      <c r="C2902" s="3">
        <v>44295</v>
      </c>
      <c r="D2902" s="2" t="s">
        <v>31</v>
      </c>
      <c r="E2902" s="2" t="s">
        <v>101</v>
      </c>
      <c r="F2902" s="2" t="s">
        <v>102</v>
      </c>
      <c r="G2902" s="2" t="s">
        <v>17</v>
      </c>
      <c r="H2902" s="4">
        <v>0.20000000000000004</v>
      </c>
      <c r="I2902" s="5">
        <v>1500</v>
      </c>
      <c r="J2902" s="6">
        <v>300.00000000000006</v>
      </c>
      <c r="K2902" s="6">
        <v>90.000000000000014</v>
      </c>
      <c r="L2902" s="7">
        <v>0.3</v>
      </c>
    </row>
    <row r="2903" spans="1:12" x14ac:dyDescent="0.25">
      <c r="A2903" s="2" t="s">
        <v>12</v>
      </c>
      <c r="B2903" s="2">
        <v>1185732</v>
      </c>
      <c r="C2903" s="3">
        <v>44295</v>
      </c>
      <c r="D2903" s="2" t="s">
        <v>31</v>
      </c>
      <c r="E2903" s="2" t="s">
        <v>101</v>
      </c>
      <c r="F2903" s="2" t="s">
        <v>102</v>
      </c>
      <c r="G2903" s="2" t="s">
        <v>18</v>
      </c>
      <c r="H2903" s="4">
        <v>0.24999999999999997</v>
      </c>
      <c r="I2903" s="5">
        <v>750</v>
      </c>
      <c r="J2903" s="6">
        <v>187.49999999999997</v>
      </c>
      <c r="K2903" s="6">
        <v>56.249999999999993</v>
      </c>
      <c r="L2903" s="7">
        <v>0.3</v>
      </c>
    </row>
    <row r="2904" spans="1:12" x14ac:dyDescent="0.25">
      <c r="A2904" s="2" t="s">
        <v>12</v>
      </c>
      <c r="B2904" s="2">
        <v>1185732</v>
      </c>
      <c r="C2904" s="3">
        <v>44295</v>
      </c>
      <c r="D2904" s="2" t="s">
        <v>31</v>
      </c>
      <c r="E2904" s="2" t="s">
        <v>101</v>
      </c>
      <c r="F2904" s="2" t="s">
        <v>102</v>
      </c>
      <c r="G2904" s="2" t="s">
        <v>19</v>
      </c>
      <c r="H2904" s="4">
        <v>0.6</v>
      </c>
      <c r="I2904" s="5">
        <v>1000</v>
      </c>
      <c r="J2904" s="6">
        <v>600</v>
      </c>
      <c r="K2904" s="6">
        <v>210</v>
      </c>
      <c r="L2904" s="7">
        <v>0.35</v>
      </c>
    </row>
    <row r="2905" spans="1:12" x14ac:dyDescent="0.25">
      <c r="A2905" s="2" t="s">
        <v>12</v>
      </c>
      <c r="B2905" s="2">
        <v>1185732</v>
      </c>
      <c r="C2905" s="3">
        <v>44295</v>
      </c>
      <c r="D2905" s="2" t="s">
        <v>31</v>
      </c>
      <c r="E2905" s="2" t="s">
        <v>101</v>
      </c>
      <c r="F2905" s="2" t="s">
        <v>102</v>
      </c>
      <c r="G2905" s="2" t="s">
        <v>20</v>
      </c>
      <c r="H2905" s="4">
        <v>0.5</v>
      </c>
      <c r="I2905" s="5">
        <v>2250</v>
      </c>
      <c r="J2905" s="6">
        <v>1125</v>
      </c>
      <c r="K2905" s="6">
        <v>450</v>
      </c>
      <c r="L2905" s="7">
        <v>0.4</v>
      </c>
    </row>
    <row r="2906" spans="1:12" x14ac:dyDescent="0.25">
      <c r="A2906" s="2" t="s">
        <v>12</v>
      </c>
      <c r="B2906" s="2">
        <v>1185732</v>
      </c>
      <c r="C2906" s="3">
        <v>44326</v>
      </c>
      <c r="D2906" s="2" t="s">
        <v>31</v>
      </c>
      <c r="E2906" s="2" t="s">
        <v>101</v>
      </c>
      <c r="F2906" s="2" t="s">
        <v>102</v>
      </c>
      <c r="G2906" s="2" t="s">
        <v>15</v>
      </c>
      <c r="H2906" s="4">
        <v>0.6</v>
      </c>
      <c r="I2906" s="5">
        <v>4950</v>
      </c>
      <c r="J2906" s="6">
        <v>2970</v>
      </c>
      <c r="K2906" s="6">
        <v>1039.5</v>
      </c>
      <c r="L2906" s="7">
        <v>0.35</v>
      </c>
    </row>
    <row r="2907" spans="1:12" x14ac:dyDescent="0.25">
      <c r="A2907" s="2" t="s">
        <v>12</v>
      </c>
      <c r="B2907" s="2">
        <v>1185732</v>
      </c>
      <c r="C2907" s="3">
        <v>44326</v>
      </c>
      <c r="D2907" s="2" t="s">
        <v>31</v>
      </c>
      <c r="E2907" s="2" t="s">
        <v>101</v>
      </c>
      <c r="F2907" s="2" t="s">
        <v>102</v>
      </c>
      <c r="G2907" s="2" t="s">
        <v>16</v>
      </c>
      <c r="H2907" s="4">
        <v>0.45</v>
      </c>
      <c r="I2907" s="5">
        <v>2000</v>
      </c>
      <c r="J2907" s="6">
        <v>900</v>
      </c>
      <c r="K2907" s="6">
        <v>270</v>
      </c>
      <c r="L2907" s="7">
        <v>0.3</v>
      </c>
    </row>
    <row r="2908" spans="1:12" x14ac:dyDescent="0.25">
      <c r="A2908" s="2" t="s">
        <v>12</v>
      </c>
      <c r="B2908" s="2">
        <v>1185732</v>
      </c>
      <c r="C2908" s="3">
        <v>44326</v>
      </c>
      <c r="D2908" s="2" t="s">
        <v>31</v>
      </c>
      <c r="E2908" s="2" t="s">
        <v>101</v>
      </c>
      <c r="F2908" s="2" t="s">
        <v>102</v>
      </c>
      <c r="G2908" s="2" t="s">
        <v>17</v>
      </c>
      <c r="H2908" s="4">
        <v>0.4</v>
      </c>
      <c r="I2908" s="5">
        <v>1750</v>
      </c>
      <c r="J2908" s="6">
        <v>700</v>
      </c>
      <c r="K2908" s="6">
        <v>210</v>
      </c>
      <c r="L2908" s="7">
        <v>0.3</v>
      </c>
    </row>
    <row r="2909" spans="1:12" x14ac:dyDescent="0.25">
      <c r="A2909" s="2" t="s">
        <v>12</v>
      </c>
      <c r="B2909" s="2">
        <v>1185732</v>
      </c>
      <c r="C2909" s="3">
        <v>44326</v>
      </c>
      <c r="D2909" s="2" t="s">
        <v>31</v>
      </c>
      <c r="E2909" s="2" t="s">
        <v>101</v>
      </c>
      <c r="F2909" s="2" t="s">
        <v>102</v>
      </c>
      <c r="G2909" s="2" t="s">
        <v>18</v>
      </c>
      <c r="H2909" s="4">
        <v>0.4</v>
      </c>
      <c r="I2909" s="5">
        <v>1000</v>
      </c>
      <c r="J2909" s="6">
        <v>400</v>
      </c>
      <c r="K2909" s="6">
        <v>120</v>
      </c>
      <c r="L2909" s="7">
        <v>0.3</v>
      </c>
    </row>
    <row r="2910" spans="1:12" x14ac:dyDescent="0.25">
      <c r="A2910" s="2" t="s">
        <v>12</v>
      </c>
      <c r="B2910" s="2">
        <v>1185732</v>
      </c>
      <c r="C2910" s="3">
        <v>44326</v>
      </c>
      <c r="D2910" s="2" t="s">
        <v>31</v>
      </c>
      <c r="E2910" s="2" t="s">
        <v>101</v>
      </c>
      <c r="F2910" s="2" t="s">
        <v>102</v>
      </c>
      <c r="G2910" s="2" t="s">
        <v>19</v>
      </c>
      <c r="H2910" s="4">
        <v>0.49999999999999994</v>
      </c>
      <c r="I2910" s="5">
        <v>1250</v>
      </c>
      <c r="J2910" s="6">
        <v>624.99999999999989</v>
      </c>
      <c r="K2910" s="6">
        <v>218.74999999999994</v>
      </c>
      <c r="L2910" s="7">
        <v>0.35</v>
      </c>
    </row>
    <row r="2911" spans="1:12" x14ac:dyDescent="0.25">
      <c r="A2911" s="2" t="s">
        <v>12</v>
      </c>
      <c r="B2911" s="2">
        <v>1185732</v>
      </c>
      <c r="C2911" s="3">
        <v>44326</v>
      </c>
      <c r="D2911" s="2" t="s">
        <v>31</v>
      </c>
      <c r="E2911" s="2" t="s">
        <v>101</v>
      </c>
      <c r="F2911" s="2" t="s">
        <v>102</v>
      </c>
      <c r="G2911" s="2" t="s">
        <v>20</v>
      </c>
      <c r="H2911" s="4">
        <v>0.54999999999999993</v>
      </c>
      <c r="I2911" s="5">
        <v>2500</v>
      </c>
      <c r="J2911" s="6">
        <v>1374.9999999999998</v>
      </c>
      <c r="K2911" s="6">
        <v>549.99999999999989</v>
      </c>
      <c r="L2911" s="7">
        <v>0.4</v>
      </c>
    </row>
    <row r="2912" spans="1:12" x14ac:dyDescent="0.25">
      <c r="A2912" s="2" t="s">
        <v>12</v>
      </c>
      <c r="B2912" s="2">
        <v>1185732</v>
      </c>
      <c r="C2912" s="3">
        <v>44356</v>
      </c>
      <c r="D2912" s="2" t="s">
        <v>31</v>
      </c>
      <c r="E2912" s="2" t="s">
        <v>101</v>
      </c>
      <c r="F2912" s="2" t="s">
        <v>102</v>
      </c>
      <c r="G2912" s="2" t="s">
        <v>15</v>
      </c>
      <c r="H2912" s="4">
        <v>0.4</v>
      </c>
      <c r="I2912" s="5">
        <v>5000</v>
      </c>
      <c r="J2912" s="6">
        <v>2000</v>
      </c>
      <c r="K2912" s="6">
        <v>700</v>
      </c>
      <c r="L2912" s="7">
        <v>0.35</v>
      </c>
    </row>
    <row r="2913" spans="1:12" x14ac:dyDescent="0.25">
      <c r="A2913" s="2" t="s">
        <v>12</v>
      </c>
      <c r="B2913" s="2">
        <v>1185732</v>
      </c>
      <c r="C2913" s="3">
        <v>44356</v>
      </c>
      <c r="D2913" s="2" t="s">
        <v>31</v>
      </c>
      <c r="E2913" s="2" t="s">
        <v>101</v>
      </c>
      <c r="F2913" s="2" t="s">
        <v>102</v>
      </c>
      <c r="G2913" s="2" t="s">
        <v>16</v>
      </c>
      <c r="H2913" s="4">
        <v>0.35000000000000009</v>
      </c>
      <c r="I2913" s="5">
        <v>2500</v>
      </c>
      <c r="J2913" s="6">
        <v>875.00000000000023</v>
      </c>
      <c r="K2913" s="6">
        <v>262.50000000000006</v>
      </c>
      <c r="L2913" s="7">
        <v>0.3</v>
      </c>
    </row>
    <row r="2914" spans="1:12" x14ac:dyDescent="0.25">
      <c r="A2914" s="2" t="s">
        <v>12</v>
      </c>
      <c r="B2914" s="2">
        <v>1185732</v>
      </c>
      <c r="C2914" s="3">
        <v>44356</v>
      </c>
      <c r="D2914" s="2" t="s">
        <v>31</v>
      </c>
      <c r="E2914" s="2" t="s">
        <v>101</v>
      </c>
      <c r="F2914" s="2" t="s">
        <v>102</v>
      </c>
      <c r="G2914" s="2" t="s">
        <v>17</v>
      </c>
      <c r="H2914" s="4">
        <v>0.30000000000000004</v>
      </c>
      <c r="I2914" s="5">
        <v>2000</v>
      </c>
      <c r="J2914" s="6">
        <v>600.00000000000011</v>
      </c>
      <c r="K2914" s="6">
        <v>180.00000000000003</v>
      </c>
      <c r="L2914" s="7">
        <v>0.3</v>
      </c>
    </row>
    <row r="2915" spans="1:12" x14ac:dyDescent="0.25">
      <c r="A2915" s="2" t="s">
        <v>12</v>
      </c>
      <c r="B2915" s="2">
        <v>1185732</v>
      </c>
      <c r="C2915" s="3">
        <v>44356</v>
      </c>
      <c r="D2915" s="2" t="s">
        <v>31</v>
      </c>
      <c r="E2915" s="2" t="s">
        <v>101</v>
      </c>
      <c r="F2915" s="2" t="s">
        <v>102</v>
      </c>
      <c r="G2915" s="2" t="s">
        <v>18</v>
      </c>
      <c r="H2915" s="4">
        <v>0.30000000000000004</v>
      </c>
      <c r="I2915" s="5">
        <v>1750</v>
      </c>
      <c r="J2915" s="6">
        <v>525.00000000000011</v>
      </c>
      <c r="K2915" s="6">
        <v>157.50000000000003</v>
      </c>
      <c r="L2915" s="7">
        <v>0.3</v>
      </c>
    </row>
    <row r="2916" spans="1:12" x14ac:dyDescent="0.25">
      <c r="A2916" s="2" t="s">
        <v>12</v>
      </c>
      <c r="B2916" s="2">
        <v>1185732</v>
      </c>
      <c r="C2916" s="3">
        <v>44356</v>
      </c>
      <c r="D2916" s="2" t="s">
        <v>31</v>
      </c>
      <c r="E2916" s="2" t="s">
        <v>101</v>
      </c>
      <c r="F2916" s="2" t="s">
        <v>102</v>
      </c>
      <c r="G2916" s="2" t="s">
        <v>19</v>
      </c>
      <c r="H2916" s="4">
        <v>0.4</v>
      </c>
      <c r="I2916" s="5">
        <v>1750</v>
      </c>
      <c r="J2916" s="6">
        <v>700</v>
      </c>
      <c r="K2916" s="6">
        <v>244.99999999999997</v>
      </c>
      <c r="L2916" s="7">
        <v>0.35</v>
      </c>
    </row>
    <row r="2917" spans="1:12" x14ac:dyDescent="0.25">
      <c r="A2917" s="2" t="s">
        <v>12</v>
      </c>
      <c r="B2917" s="2">
        <v>1185732</v>
      </c>
      <c r="C2917" s="3">
        <v>44356</v>
      </c>
      <c r="D2917" s="2" t="s">
        <v>31</v>
      </c>
      <c r="E2917" s="2" t="s">
        <v>101</v>
      </c>
      <c r="F2917" s="2" t="s">
        <v>102</v>
      </c>
      <c r="G2917" s="2" t="s">
        <v>20</v>
      </c>
      <c r="H2917" s="4">
        <v>0.55000000000000004</v>
      </c>
      <c r="I2917" s="5">
        <v>3250</v>
      </c>
      <c r="J2917" s="6">
        <v>1787.5000000000002</v>
      </c>
      <c r="K2917" s="6">
        <v>715.00000000000011</v>
      </c>
      <c r="L2917" s="7">
        <v>0.4</v>
      </c>
    </row>
    <row r="2918" spans="1:12" x14ac:dyDescent="0.25">
      <c r="A2918" s="2" t="s">
        <v>12</v>
      </c>
      <c r="B2918" s="2">
        <v>1185732</v>
      </c>
      <c r="C2918" s="3">
        <v>44385</v>
      </c>
      <c r="D2918" s="2" t="s">
        <v>31</v>
      </c>
      <c r="E2918" s="2" t="s">
        <v>101</v>
      </c>
      <c r="F2918" s="2" t="s">
        <v>102</v>
      </c>
      <c r="G2918" s="2" t="s">
        <v>15</v>
      </c>
      <c r="H2918" s="4">
        <v>0.5</v>
      </c>
      <c r="I2918" s="5">
        <v>5500</v>
      </c>
      <c r="J2918" s="6">
        <v>2750</v>
      </c>
      <c r="K2918" s="6">
        <v>962.49999999999989</v>
      </c>
      <c r="L2918" s="7">
        <v>0.35</v>
      </c>
    </row>
    <row r="2919" spans="1:12" x14ac:dyDescent="0.25">
      <c r="A2919" s="2" t="s">
        <v>12</v>
      </c>
      <c r="B2919" s="2">
        <v>1185732</v>
      </c>
      <c r="C2919" s="3">
        <v>44385</v>
      </c>
      <c r="D2919" s="2" t="s">
        <v>31</v>
      </c>
      <c r="E2919" s="2" t="s">
        <v>101</v>
      </c>
      <c r="F2919" s="2" t="s">
        <v>102</v>
      </c>
      <c r="G2919" s="2" t="s">
        <v>16</v>
      </c>
      <c r="H2919" s="4">
        <v>0.45000000000000007</v>
      </c>
      <c r="I2919" s="5">
        <v>3000</v>
      </c>
      <c r="J2919" s="6">
        <v>1350.0000000000002</v>
      </c>
      <c r="K2919" s="6">
        <v>405.00000000000006</v>
      </c>
      <c r="L2919" s="7">
        <v>0.3</v>
      </c>
    </row>
    <row r="2920" spans="1:12" x14ac:dyDescent="0.25">
      <c r="A2920" s="2" t="s">
        <v>12</v>
      </c>
      <c r="B2920" s="2">
        <v>1185732</v>
      </c>
      <c r="C2920" s="3">
        <v>44385</v>
      </c>
      <c r="D2920" s="2" t="s">
        <v>31</v>
      </c>
      <c r="E2920" s="2" t="s">
        <v>101</v>
      </c>
      <c r="F2920" s="2" t="s">
        <v>102</v>
      </c>
      <c r="G2920" s="2" t="s">
        <v>17</v>
      </c>
      <c r="H2920" s="4">
        <v>0.4</v>
      </c>
      <c r="I2920" s="5">
        <v>2250</v>
      </c>
      <c r="J2920" s="6">
        <v>900</v>
      </c>
      <c r="K2920" s="6">
        <v>270</v>
      </c>
      <c r="L2920" s="7">
        <v>0.3</v>
      </c>
    </row>
    <row r="2921" spans="1:12" x14ac:dyDescent="0.25">
      <c r="A2921" s="2" t="s">
        <v>12</v>
      </c>
      <c r="B2921" s="2">
        <v>1185732</v>
      </c>
      <c r="C2921" s="3">
        <v>44385</v>
      </c>
      <c r="D2921" s="2" t="s">
        <v>31</v>
      </c>
      <c r="E2921" s="2" t="s">
        <v>101</v>
      </c>
      <c r="F2921" s="2" t="s">
        <v>102</v>
      </c>
      <c r="G2921" s="2" t="s">
        <v>18</v>
      </c>
      <c r="H2921" s="4">
        <v>0.4</v>
      </c>
      <c r="I2921" s="5">
        <v>1750</v>
      </c>
      <c r="J2921" s="6">
        <v>700</v>
      </c>
      <c r="K2921" s="6">
        <v>210</v>
      </c>
      <c r="L2921" s="7">
        <v>0.3</v>
      </c>
    </row>
    <row r="2922" spans="1:12" x14ac:dyDescent="0.25">
      <c r="A2922" s="2" t="s">
        <v>12</v>
      </c>
      <c r="B2922" s="2">
        <v>1185732</v>
      </c>
      <c r="C2922" s="3">
        <v>44385</v>
      </c>
      <c r="D2922" s="2" t="s">
        <v>31</v>
      </c>
      <c r="E2922" s="2" t="s">
        <v>101</v>
      </c>
      <c r="F2922" s="2" t="s">
        <v>102</v>
      </c>
      <c r="G2922" s="2" t="s">
        <v>19</v>
      </c>
      <c r="H2922" s="4">
        <v>0.5</v>
      </c>
      <c r="I2922" s="5">
        <v>2000</v>
      </c>
      <c r="J2922" s="6">
        <v>1000</v>
      </c>
      <c r="K2922" s="6">
        <v>350</v>
      </c>
      <c r="L2922" s="7">
        <v>0.35</v>
      </c>
    </row>
    <row r="2923" spans="1:12" x14ac:dyDescent="0.25">
      <c r="A2923" s="2" t="s">
        <v>12</v>
      </c>
      <c r="B2923" s="2">
        <v>1185732</v>
      </c>
      <c r="C2923" s="3">
        <v>44385</v>
      </c>
      <c r="D2923" s="2" t="s">
        <v>31</v>
      </c>
      <c r="E2923" s="2" t="s">
        <v>101</v>
      </c>
      <c r="F2923" s="2" t="s">
        <v>102</v>
      </c>
      <c r="G2923" s="2" t="s">
        <v>20</v>
      </c>
      <c r="H2923" s="4">
        <v>0.55000000000000004</v>
      </c>
      <c r="I2923" s="5">
        <v>3750</v>
      </c>
      <c r="J2923" s="6">
        <v>2062.5</v>
      </c>
      <c r="K2923" s="6">
        <v>825</v>
      </c>
      <c r="L2923" s="7">
        <v>0.4</v>
      </c>
    </row>
    <row r="2924" spans="1:12" x14ac:dyDescent="0.25">
      <c r="A2924" s="2" t="s">
        <v>12</v>
      </c>
      <c r="B2924" s="2">
        <v>1185732</v>
      </c>
      <c r="C2924" s="3">
        <v>44417</v>
      </c>
      <c r="D2924" s="2" t="s">
        <v>31</v>
      </c>
      <c r="E2924" s="2" t="s">
        <v>101</v>
      </c>
      <c r="F2924" s="2" t="s">
        <v>102</v>
      </c>
      <c r="G2924" s="2" t="s">
        <v>15</v>
      </c>
      <c r="H2924" s="4">
        <v>0.5</v>
      </c>
      <c r="I2924" s="5">
        <v>5250</v>
      </c>
      <c r="J2924" s="6">
        <v>2625</v>
      </c>
      <c r="K2924" s="6">
        <v>918.74999999999989</v>
      </c>
      <c r="L2924" s="7">
        <v>0.35</v>
      </c>
    </row>
    <row r="2925" spans="1:12" x14ac:dyDescent="0.25">
      <c r="A2925" s="2" t="s">
        <v>12</v>
      </c>
      <c r="B2925" s="2">
        <v>1185732</v>
      </c>
      <c r="C2925" s="3">
        <v>44417</v>
      </c>
      <c r="D2925" s="2" t="s">
        <v>31</v>
      </c>
      <c r="E2925" s="2" t="s">
        <v>101</v>
      </c>
      <c r="F2925" s="2" t="s">
        <v>102</v>
      </c>
      <c r="G2925" s="2" t="s">
        <v>16</v>
      </c>
      <c r="H2925" s="4">
        <v>0.45000000000000007</v>
      </c>
      <c r="I2925" s="5">
        <v>3000</v>
      </c>
      <c r="J2925" s="6">
        <v>1350.0000000000002</v>
      </c>
      <c r="K2925" s="6">
        <v>405.00000000000006</v>
      </c>
      <c r="L2925" s="7">
        <v>0.3</v>
      </c>
    </row>
    <row r="2926" spans="1:12" x14ac:dyDescent="0.25">
      <c r="A2926" s="2" t="s">
        <v>12</v>
      </c>
      <c r="B2926" s="2">
        <v>1185732</v>
      </c>
      <c r="C2926" s="3">
        <v>44417</v>
      </c>
      <c r="D2926" s="2" t="s">
        <v>31</v>
      </c>
      <c r="E2926" s="2" t="s">
        <v>101</v>
      </c>
      <c r="F2926" s="2" t="s">
        <v>102</v>
      </c>
      <c r="G2926" s="2" t="s">
        <v>17</v>
      </c>
      <c r="H2926" s="4">
        <v>0.4</v>
      </c>
      <c r="I2926" s="5">
        <v>2250</v>
      </c>
      <c r="J2926" s="6">
        <v>900</v>
      </c>
      <c r="K2926" s="6">
        <v>270</v>
      </c>
      <c r="L2926" s="7">
        <v>0.3</v>
      </c>
    </row>
    <row r="2927" spans="1:12" x14ac:dyDescent="0.25">
      <c r="A2927" s="2" t="s">
        <v>12</v>
      </c>
      <c r="B2927" s="2">
        <v>1185732</v>
      </c>
      <c r="C2927" s="3">
        <v>44417</v>
      </c>
      <c r="D2927" s="2" t="s">
        <v>31</v>
      </c>
      <c r="E2927" s="2" t="s">
        <v>101</v>
      </c>
      <c r="F2927" s="2" t="s">
        <v>102</v>
      </c>
      <c r="G2927" s="2" t="s">
        <v>18</v>
      </c>
      <c r="H2927" s="4">
        <v>0.4</v>
      </c>
      <c r="I2927" s="5">
        <v>2000</v>
      </c>
      <c r="J2927" s="6">
        <v>800</v>
      </c>
      <c r="K2927" s="6">
        <v>240</v>
      </c>
      <c r="L2927" s="7">
        <v>0.3</v>
      </c>
    </row>
    <row r="2928" spans="1:12" x14ac:dyDescent="0.25">
      <c r="A2928" s="2" t="s">
        <v>12</v>
      </c>
      <c r="B2928" s="2">
        <v>1185732</v>
      </c>
      <c r="C2928" s="3">
        <v>44417</v>
      </c>
      <c r="D2928" s="2" t="s">
        <v>31</v>
      </c>
      <c r="E2928" s="2" t="s">
        <v>101</v>
      </c>
      <c r="F2928" s="2" t="s">
        <v>102</v>
      </c>
      <c r="G2928" s="2" t="s">
        <v>19</v>
      </c>
      <c r="H2928" s="4">
        <v>0.5</v>
      </c>
      <c r="I2928" s="5">
        <v>1750</v>
      </c>
      <c r="J2928" s="6">
        <v>875</v>
      </c>
      <c r="K2928" s="6">
        <v>306.25</v>
      </c>
      <c r="L2928" s="7">
        <v>0.35</v>
      </c>
    </row>
    <row r="2929" spans="1:12" x14ac:dyDescent="0.25">
      <c r="A2929" s="2" t="s">
        <v>12</v>
      </c>
      <c r="B2929" s="2">
        <v>1185732</v>
      </c>
      <c r="C2929" s="3">
        <v>44417</v>
      </c>
      <c r="D2929" s="2" t="s">
        <v>31</v>
      </c>
      <c r="E2929" s="2" t="s">
        <v>101</v>
      </c>
      <c r="F2929" s="2" t="s">
        <v>102</v>
      </c>
      <c r="G2929" s="2" t="s">
        <v>20</v>
      </c>
      <c r="H2929" s="4">
        <v>0.55000000000000004</v>
      </c>
      <c r="I2929" s="5">
        <v>3500</v>
      </c>
      <c r="J2929" s="6">
        <v>1925.0000000000002</v>
      </c>
      <c r="K2929" s="6">
        <v>770.00000000000011</v>
      </c>
      <c r="L2929" s="7">
        <v>0.4</v>
      </c>
    </row>
    <row r="2930" spans="1:12" x14ac:dyDescent="0.25">
      <c r="A2930" s="2" t="s">
        <v>12</v>
      </c>
      <c r="B2930" s="2">
        <v>1185732</v>
      </c>
      <c r="C2930" s="3">
        <v>44449</v>
      </c>
      <c r="D2930" s="2" t="s">
        <v>31</v>
      </c>
      <c r="E2930" s="2" t="s">
        <v>101</v>
      </c>
      <c r="F2930" s="2" t="s">
        <v>102</v>
      </c>
      <c r="G2930" s="2" t="s">
        <v>15</v>
      </c>
      <c r="H2930" s="4">
        <v>0.4</v>
      </c>
      <c r="I2930" s="5">
        <v>4750</v>
      </c>
      <c r="J2930" s="6">
        <v>1900</v>
      </c>
      <c r="K2930" s="6">
        <v>665</v>
      </c>
      <c r="L2930" s="7">
        <v>0.35</v>
      </c>
    </row>
    <row r="2931" spans="1:12" x14ac:dyDescent="0.25">
      <c r="A2931" s="2" t="s">
        <v>12</v>
      </c>
      <c r="B2931" s="2">
        <v>1185732</v>
      </c>
      <c r="C2931" s="3">
        <v>44449</v>
      </c>
      <c r="D2931" s="2" t="s">
        <v>31</v>
      </c>
      <c r="E2931" s="2" t="s">
        <v>101</v>
      </c>
      <c r="F2931" s="2" t="s">
        <v>102</v>
      </c>
      <c r="G2931" s="2" t="s">
        <v>16</v>
      </c>
      <c r="H2931" s="4">
        <v>0.35000000000000009</v>
      </c>
      <c r="I2931" s="5">
        <v>2750</v>
      </c>
      <c r="J2931" s="6">
        <v>962.50000000000023</v>
      </c>
      <c r="K2931" s="6">
        <v>288.75000000000006</v>
      </c>
      <c r="L2931" s="7">
        <v>0.3</v>
      </c>
    </row>
    <row r="2932" spans="1:12" x14ac:dyDescent="0.25">
      <c r="A2932" s="2" t="s">
        <v>12</v>
      </c>
      <c r="B2932" s="2">
        <v>1185732</v>
      </c>
      <c r="C2932" s="3">
        <v>44449</v>
      </c>
      <c r="D2932" s="2" t="s">
        <v>31</v>
      </c>
      <c r="E2932" s="2" t="s">
        <v>101</v>
      </c>
      <c r="F2932" s="2" t="s">
        <v>102</v>
      </c>
      <c r="G2932" s="2" t="s">
        <v>17</v>
      </c>
      <c r="H2932" s="4">
        <v>0.30000000000000004</v>
      </c>
      <c r="I2932" s="5">
        <v>1750</v>
      </c>
      <c r="J2932" s="6">
        <v>525.00000000000011</v>
      </c>
      <c r="K2932" s="6">
        <v>157.50000000000003</v>
      </c>
      <c r="L2932" s="7">
        <v>0.3</v>
      </c>
    </row>
    <row r="2933" spans="1:12" x14ac:dyDescent="0.25">
      <c r="A2933" s="2" t="s">
        <v>12</v>
      </c>
      <c r="B2933" s="2">
        <v>1185732</v>
      </c>
      <c r="C2933" s="3">
        <v>44449</v>
      </c>
      <c r="D2933" s="2" t="s">
        <v>31</v>
      </c>
      <c r="E2933" s="2" t="s">
        <v>101</v>
      </c>
      <c r="F2933" s="2" t="s">
        <v>102</v>
      </c>
      <c r="G2933" s="2" t="s">
        <v>18</v>
      </c>
      <c r="H2933" s="4">
        <v>0.30000000000000004</v>
      </c>
      <c r="I2933" s="5">
        <v>1500</v>
      </c>
      <c r="J2933" s="6">
        <v>450.00000000000006</v>
      </c>
      <c r="K2933" s="6">
        <v>135</v>
      </c>
      <c r="L2933" s="7">
        <v>0.3</v>
      </c>
    </row>
    <row r="2934" spans="1:12" x14ac:dyDescent="0.25">
      <c r="A2934" s="2" t="s">
        <v>12</v>
      </c>
      <c r="B2934" s="2">
        <v>1185732</v>
      </c>
      <c r="C2934" s="3">
        <v>44449</v>
      </c>
      <c r="D2934" s="2" t="s">
        <v>31</v>
      </c>
      <c r="E2934" s="2" t="s">
        <v>101</v>
      </c>
      <c r="F2934" s="2" t="s">
        <v>102</v>
      </c>
      <c r="G2934" s="2" t="s">
        <v>19</v>
      </c>
      <c r="H2934" s="4">
        <v>0.4</v>
      </c>
      <c r="I2934" s="5">
        <v>1500</v>
      </c>
      <c r="J2934" s="6">
        <v>600</v>
      </c>
      <c r="K2934" s="6">
        <v>210</v>
      </c>
      <c r="L2934" s="7">
        <v>0.35</v>
      </c>
    </row>
    <row r="2935" spans="1:12" x14ac:dyDescent="0.25">
      <c r="A2935" s="2" t="s">
        <v>12</v>
      </c>
      <c r="B2935" s="2">
        <v>1185732</v>
      </c>
      <c r="C2935" s="3">
        <v>44449</v>
      </c>
      <c r="D2935" s="2" t="s">
        <v>31</v>
      </c>
      <c r="E2935" s="2" t="s">
        <v>101</v>
      </c>
      <c r="F2935" s="2" t="s">
        <v>102</v>
      </c>
      <c r="G2935" s="2" t="s">
        <v>20</v>
      </c>
      <c r="H2935" s="4">
        <v>0.45</v>
      </c>
      <c r="I2935" s="5">
        <v>2250</v>
      </c>
      <c r="J2935" s="6">
        <v>1012.5</v>
      </c>
      <c r="K2935" s="6">
        <v>405</v>
      </c>
      <c r="L2935" s="7">
        <v>0.4</v>
      </c>
    </row>
    <row r="2936" spans="1:12" x14ac:dyDescent="0.25">
      <c r="A2936" s="2" t="s">
        <v>12</v>
      </c>
      <c r="B2936" s="2">
        <v>1185732</v>
      </c>
      <c r="C2936" s="3">
        <v>44478</v>
      </c>
      <c r="D2936" s="2" t="s">
        <v>31</v>
      </c>
      <c r="E2936" s="2" t="s">
        <v>101</v>
      </c>
      <c r="F2936" s="2" t="s">
        <v>102</v>
      </c>
      <c r="G2936" s="2" t="s">
        <v>15</v>
      </c>
      <c r="H2936" s="4">
        <v>0.49999999999999994</v>
      </c>
      <c r="I2936" s="5">
        <v>4000</v>
      </c>
      <c r="J2936" s="6">
        <v>1999.9999999999998</v>
      </c>
      <c r="K2936" s="6">
        <v>699.99999999999989</v>
      </c>
      <c r="L2936" s="7">
        <v>0.35</v>
      </c>
    </row>
    <row r="2937" spans="1:12" x14ac:dyDescent="0.25">
      <c r="A2937" s="2" t="s">
        <v>12</v>
      </c>
      <c r="B2937" s="2">
        <v>1185732</v>
      </c>
      <c r="C2937" s="3">
        <v>44478</v>
      </c>
      <c r="D2937" s="2" t="s">
        <v>31</v>
      </c>
      <c r="E2937" s="2" t="s">
        <v>101</v>
      </c>
      <c r="F2937" s="2" t="s">
        <v>102</v>
      </c>
      <c r="G2937" s="2" t="s">
        <v>16</v>
      </c>
      <c r="H2937" s="4">
        <v>0.4</v>
      </c>
      <c r="I2937" s="5">
        <v>2500</v>
      </c>
      <c r="J2937" s="6">
        <v>1000</v>
      </c>
      <c r="K2937" s="6">
        <v>300</v>
      </c>
      <c r="L2937" s="7">
        <v>0.3</v>
      </c>
    </row>
    <row r="2938" spans="1:12" x14ac:dyDescent="0.25">
      <c r="A2938" s="2" t="s">
        <v>12</v>
      </c>
      <c r="B2938" s="2">
        <v>1185732</v>
      </c>
      <c r="C2938" s="3">
        <v>44478</v>
      </c>
      <c r="D2938" s="2" t="s">
        <v>31</v>
      </c>
      <c r="E2938" s="2" t="s">
        <v>101</v>
      </c>
      <c r="F2938" s="2" t="s">
        <v>102</v>
      </c>
      <c r="G2938" s="2" t="s">
        <v>17</v>
      </c>
      <c r="H2938" s="4">
        <v>0.4</v>
      </c>
      <c r="I2938" s="5">
        <v>1500</v>
      </c>
      <c r="J2938" s="6">
        <v>600</v>
      </c>
      <c r="K2938" s="6">
        <v>180</v>
      </c>
      <c r="L2938" s="7">
        <v>0.3</v>
      </c>
    </row>
    <row r="2939" spans="1:12" x14ac:dyDescent="0.25">
      <c r="A2939" s="2" t="s">
        <v>12</v>
      </c>
      <c r="B2939" s="2">
        <v>1185732</v>
      </c>
      <c r="C2939" s="3">
        <v>44478</v>
      </c>
      <c r="D2939" s="2" t="s">
        <v>31</v>
      </c>
      <c r="E2939" s="2" t="s">
        <v>101</v>
      </c>
      <c r="F2939" s="2" t="s">
        <v>102</v>
      </c>
      <c r="G2939" s="2" t="s">
        <v>18</v>
      </c>
      <c r="H2939" s="4">
        <v>0.4</v>
      </c>
      <c r="I2939" s="5">
        <v>1250</v>
      </c>
      <c r="J2939" s="6">
        <v>500</v>
      </c>
      <c r="K2939" s="6">
        <v>150</v>
      </c>
      <c r="L2939" s="7">
        <v>0.3</v>
      </c>
    </row>
    <row r="2940" spans="1:12" x14ac:dyDescent="0.25">
      <c r="A2940" s="2" t="s">
        <v>12</v>
      </c>
      <c r="B2940" s="2">
        <v>1185732</v>
      </c>
      <c r="C2940" s="3">
        <v>44478</v>
      </c>
      <c r="D2940" s="2" t="s">
        <v>31</v>
      </c>
      <c r="E2940" s="2" t="s">
        <v>101</v>
      </c>
      <c r="F2940" s="2" t="s">
        <v>102</v>
      </c>
      <c r="G2940" s="2" t="s">
        <v>19</v>
      </c>
      <c r="H2940" s="4">
        <v>0.49999999999999994</v>
      </c>
      <c r="I2940" s="5">
        <v>1250</v>
      </c>
      <c r="J2940" s="6">
        <v>624.99999999999989</v>
      </c>
      <c r="K2940" s="6">
        <v>218.74999999999994</v>
      </c>
      <c r="L2940" s="7">
        <v>0.35</v>
      </c>
    </row>
    <row r="2941" spans="1:12" x14ac:dyDescent="0.25">
      <c r="A2941" s="2" t="s">
        <v>12</v>
      </c>
      <c r="B2941" s="2">
        <v>1185732</v>
      </c>
      <c r="C2941" s="3">
        <v>44478</v>
      </c>
      <c r="D2941" s="2" t="s">
        <v>31</v>
      </c>
      <c r="E2941" s="2" t="s">
        <v>101</v>
      </c>
      <c r="F2941" s="2" t="s">
        <v>102</v>
      </c>
      <c r="G2941" s="2" t="s">
        <v>20</v>
      </c>
      <c r="H2941" s="4">
        <v>0.54999999999999982</v>
      </c>
      <c r="I2941" s="5">
        <v>2500</v>
      </c>
      <c r="J2941" s="6">
        <v>1374.9999999999995</v>
      </c>
      <c r="K2941" s="6">
        <v>549.99999999999989</v>
      </c>
      <c r="L2941" s="7">
        <v>0.4</v>
      </c>
    </row>
    <row r="2942" spans="1:12" x14ac:dyDescent="0.25">
      <c r="A2942" s="2" t="s">
        <v>12</v>
      </c>
      <c r="B2942" s="2">
        <v>1185732</v>
      </c>
      <c r="C2942" s="3">
        <v>44509</v>
      </c>
      <c r="D2942" s="2" t="s">
        <v>31</v>
      </c>
      <c r="E2942" s="2" t="s">
        <v>101</v>
      </c>
      <c r="F2942" s="2" t="s">
        <v>102</v>
      </c>
      <c r="G2942" s="2" t="s">
        <v>15</v>
      </c>
      <c r="H2942" s="4">
        <v>0.49999999999999994</v>
      </c>
      <c r="I2942" s="5">
        <v>4000</v>
      </c>
      <c r="J2942" s="6">
        <v>1999.9999999999998</v>
      </c>
      <c r="K2942" s="6">
        <v>699.99999999999989</v>
      </c>
      <c r="L2942" s="7">
        <v>0.35</v>
      </c>
    </row>
    <row r="2943" spans="1:12" x14ac:dyDescent="0.25">
      <c r="A2943" s="2" t="s">
        <v>12</v>
      </c>
      <c r="B2943" s="2">
        <v>1185732</v>
      </c>
      <c r="C2943" s="3">
        <v>44509</v>
      </c>
      <c r="D2943" s="2" t="s">
        <v>31</v>
      </c>
      <c r="E2943" s="2" t="s">
        <v>101</v>
      </c>
      <c r="F2943" s="2" t="s">
        <v>102</v>
      </c>
      <c r="G2943" s="2" t="s">
        <v>16</v>
      </c>
      <c r="H2943" s="4">
        <v>0.4</v>
      </c>
      <c r="I2943" s="5">
        <v>2500</v>
      </c>
      <c r="J2943" s="6">
        <v>1000</v>
      </c>
      <c r="K2943" s="6">
        <v>300</v>
      </c>
      <c r="L2943" s="7">
        <v>0.3</v>
      </c>
    </row>
    <row r="2944" spans="1:12" x14ac:dyDescent="0.25">
      <c r="A2944" s="2" t="s">
        <v>12</v>
      </c>
      <c r="B2944" s="2">
        <v>1185732</v>
      </c>
      <c r="C2944" s="3">
        <v>44509</v>
      </c>
      <c r="D2944" s="2" t="s">
        <v>31</v>
      </c>
      <c r="E2944" s="2" t="s">
        <v>101</v>
      </c>
      <c r="F2944" s="2" t="s">
        <v>102</v>
      </c>
      <c r="G2944" s="2" t="s">
        <v>17</v>
      </c>
      <c r="H2944" s="4">
        <v>0.4</v>
      </c>
      <c r="I2944" s="5">
        <v>1950</v>
      </c>
      <c r="J2944" s="6">
        <v>780</v>
      </c>
      <c r="K2944" s="6">
        <v>234</v>
      </c>
      <c r="L2944" s="7">
        <v>0.3</v>
      </c>
    </row>
    <row r="2945" spans="1:12" x14ac:dyDescent="0.25">
      <c r="A2945" s="2" t="s">
        <v>12</v>
      </c>
      <c r="B2945" s="2">
        <v>1185732</v>
      </c>
      <c r="C2945" s="3">
        <v>44509</v>
      </c>
      <c r="D2945" s="2" t="s">
        <v>31</v>
      </c>
      <c r="E2945" s="2" t="s">
        <v>101</v>
      </c>
      <c r="F2945" s="2" t="s">
        <v>102</v>
      </c>
      <c r="G2945" s="2" t="s">
        <v>18</v>
      </c>
      <c r="H2945" s="4">
        <v>0.4</v>
      </c>
      <c r="I2945" s="5">
        <v>1750</v>
      </c>
      <c r="J2945" s="6">
        <v>700</v>
      </c>
      <c r="K2945" s="6">
        <v>210</v>
      </c>
      <c r="L2945" s="7">
        <v>0.3</v>
      </c>
    </row>
    <row r="2946" spans="1:12" x14ac:dyDescent="0.25">
      <c r="A2946" s="2" t="s">
        <v>12</v>
      </c>
      <c r="B2946" s="2">
        <v>1185732</v>
      </c>
      <c r="C2946" s="3">
        <v>44509</v>
      </c>
      <c r="D2946" s="2" t="s">
        <v>31</v>
      </c>
      <c r="E2946" s="2" t="s">
        <v>101</v>
      </c>
      <c r="F2946" s="2" t="s">
        <v>102</v>
      </c>
      <c r="G2946" s="2" t="s">
        <v>19</v>
      </c>
      <c r="H2946" s="4">
        <v>0.6</v>
      </c>
      <c r="I2946" s="5">
        <v>1500</v>
      </c>
      <c r="J2946" s="6">
        <v>900</v>
      </c>
      <c r="K2946" s="6">
        <v>315</v>
      </c>
      <c r="L2946" s="7">
        <v>0.35</v>
      </c>
    </row>
    <row r="2947" spans="1:12" x14ac:dyDescent="0.25">
      <c r="A2947" s="2" t="s">
        <v>12</v>
      </c>
      <c r="B2947" s="2">
        <v>1185732</v>
      </c>
      <c r="C2947" s="3">
        <v>44509</v>
      </c>
      <c r="D2947" s="2" t="s">
        <v>31</v>
      </c>
      <c r="E2947" s="2" t="s">
        <v>101</v>
      </c>
      <c r="F2947" s="2" t="s">
        <v>102</v>
      </c>
      <c r="G2947" s="2" t="s">
        <v>20</v>
      </c>
      <c r="H2947" s="4">
        <v>0.64999999999999991</v>
      </c>
      <c r="I2947" s="5">
        <v>2500</v>
      </c>
      <c r="J2947" s="6">
        <v>1624.9999999999998</v>
      </c>
      <c r="K2947" s="6">
        <v>650</v>
      </c>
      <c r="L2947" s="7">
        <v>0.4</v>
      </c>
    </row>
    <row r="2948" spans="1:12" x14ac:dyDescent="0.25">
      <c r="A2948" s="2" t="s">
        <v>12</v>
      </c>
      <c r="B2948" s="2">
        <v>1185732</v>
      </c>
      <c r="C2948" s="3">
        <v>44538</v>
      </c>
      <c r="D2948" s="2" t="s">
        <v>31</v>
      </c>
      <c r="E2948" s="2" t="s">
        <v>101</v>
      </c>
      <c r="F2948" s="2" t="s">
        <v>102</v>
      </c>
      <c r="G2948" s="2" t="s">
        <v>15</v>
      </c>
      <c r="H2948" s="4">
        <v>0.6</v>
      </c>
      <c r="I2948" s="5">
        <v>5000</v>
      </c>
      <c r="J2948" s="6">
        <v>3000</v>
      </c>
      <c r="K2948" s="6">
        <v>1050</v>
      </c>
      <c r="L2948" s="7">
        <v>0.35</v>
      </c>
    </row>
    <row r="2949" spans="1:12" x14ac:dyDescent="0.25">
      <c r="A2949" s="2" t="s">
        <v>12</v>
      </c>
      <c r="B2949" s="2">
        <v>1185732</v>
      </c>
      <c r="C2949" s="3">
        <v>44538</v>
      </c>
      <c r="D2949" s="2" t="s">
        <v>31</v>
      </c>
      <c r="E2949" s="2" t="s">
        <v>101</v>
      </c>
      <c r="F2949" s="2" t="s">
        <v>102</v>
      </c>
      <c r="G2949" s="2" t="s">
        <v>16</v>
      </c>
      <c r="H2949" s="4">
        <v>0.5</v>
      </c>
      <c r="I2949" s="5">
        <v>3000</v>
      </c>
      <c r="J2949" s="6">
        <v>1500</v>
      </c>
      <c r="K2949" s="6">
        <v>450</v>
      </c>
      <c r="L2949" s="7">
        <v>0.3</v>
      </c>
    </row>
    <row r="2950" spans="1:12" x14ac:dyDescent="0.25">
      <c r="A2950" s="2" t="s">
        <v>12</v>
      </c>
      <c r="B2950" s="2">
        <v>1185732</v>
      </c>
      <c r="C2950" s="3">
        <v>44538</v>
      </c>
      <c r="D2950" s="2" t="s">
        <v>31</v>
      </c>
      <c r="E2950" s="2" t="s">
        <v>101</v>
      </c>
      <c r="F2950" s="2" t="s">
        <v>102</v>
      </c>
      <c r="G2950" s="2" t="s">
        <v>17</v>
      </c>
      <c r="H2950" s="4">
        <v>0.5</v>
      </c>
      <c r="I2950" s="5">
        <v>2500</v>
      </c>
      <c r="J2950" s="6">
        <v>1250</v>
      </c>
      <c r="K2950" s="6">
        <v>375</v>
      </c>
      <c r="L2950" s="7">
        <v>0.3</v>
      </c>
    </row>
    <row r="2951" spans="1:12" x14ac:dyDescent="0.25">
      <c r="A2951" s="2" t="s">
        <v>12</v>
      </c>
      <c r="B2951" s="2">
        <v>1185732</v>
      </c>
      <c r="C2951" s="3">
        <v>44538</v>
      </c>
      <c r="D2951" s="2" t="s">
        <v>31</v>
      </c>
      <c r="E2951" s="2" t="s">
        <v>101</v>
      </c>
      <c r="F2951" s="2" t="s">
        <v>102</v>
      </c>
      <c r="G2951" s="2" t="s">
        <v>18</v>
      </c>
      <c r="H2951" s="4">
        <v>0.5</v>
      </c>
      <c r="I2951" s="5">
        <v>2000</v>
      </c>
      <c r="J2951" s="6">
        <v>1000</v>
      </c>
      <c r="K2951" s="6">
        <v>300</v>
      </c>
      <c r="L2951" s="7">
        <v>0.3</v>
      </c>
    </row>
    <row r="2952" spans="1:12" x14ac:dyDescent="0.25">
      <c r="A2952" s="2" t="s">
        <v>12</v>
      </c>
      <c r="B2952" s="2">
        <v>1185732</v>
      </c>
      <c r="C2952" s="3">
        <v>44538</v>
      </c>
      <c r="D2952" s="2" t="s">
        <v>31</v>
      </c>
      <c r="E2952" s="2" t="s">
        <v>101</v>
      </c>
      <c r="F2952" s="2" t="s">
        <v>102</v>
      </c>
      <c r="G2952" s="2" t="s">
        <v>19</v>
      </c>
      <c r="H2952" s="4">
        <v>0.6</v>
      </c>
      <c r="I2952" s="5">
        <v>2000</v>
      </c>
      <c r="J2952" s="6">
        <v>1200</v>
      </c>
      <c r="K2952" s="6">
        <v>420</v>
      </c>
      <c r="L2952" s="7">
        <v>0.35</v>
      </c>
    </row>
    <row r="2953" spans="1:12" x14ac:dyDescent="0.25">
      <c r="A2953" s="2" t="s">
        <v>12</v>
      </c>
      <c r="B2953" s="2">
        <v>1185732</v>
      </c>
      <c r="C2953" s="3">
        <v>44538</v>
      </c>
      <c r="D2953" s="2" t="s">
        <v>31</v>
      </c>
      <c r="E2953" s="2" t="s">
        <v>101</v>
      </c>
      <c r="F2953" s="2" t="s">
        <v>102</v>
      </c>
      <c r="G2953" s="2" t="s">
        <v>20</v>
      </c>
      <c r="H2953" s="4">
        <v>0.64999999999999991</v>
      </c>
      <c r="I2953" s="5">
        <v>3000</v>
      </c>
      <c r="J2953" s="6">
        <v>1949.9999999999998</v>
      </c>
      <c r="K2953" s="6">
        <v>780</v>
      </c>
      <c r="L2953" s="7">
        <v>0.4</v>
      </c>
    </row>
    <row r="2954" spans="1:12" x14ac:dyDescent="0.25">
      <c r="A2954" s="2" t="s">
        <v>12</v>
      </c>
      <c r="B2954" s="2">
        <v>1185732</v>
      </c>
      <c r="C2954" s="3">
        <v>44202</v>
      </c>
      <c r="D2954" s="2" t="s">
        <v>31</v>
      </c>
      <c r="E2954" s="2" t="s">
        <v>103</v>
      </c>
      <c r="F2954" s="2" t="s">
        <v>104</v>
      </c>
      <c r="G2954" s="2" t="s">
        <v>15</v>
      </c>
      <c r="H2954" s="4">
        <v>0.30000000000000004</v>
      </c>
      <c r="I2954" s="5">
        <v>4500</v>
      </c>
      <c r="J2954" s="6">
        <v>1350.0000000000002</v>
      </c>
      <c r="K2954" s="6">
        <v>405.00000000000006</v>
      </c>
      <c r="L2954" s="7">
        <v>0.3</v>
      </c>
    </row>
    <row r="2955" spans="1:12" x14ac:dyDescent="0.25">
      <c r="A2955" s="2" t="s">
        <v>12</v>
      </c>
      <c r="B2955" s="2">
        <v>1185732</v>
      </c>
      <c r="C2955" s="3">
        <v>44202</v>
      </c>
      <c r="D2955" s="2" t="s">
        <v>31</v>
      </c>
      <c r="E2955" s="2" t="s">
        <v>103</v>
      </c>
      <c r="F2955" s="2" t="s">
        <v>104</v>
      </c>
      <c r="G2955" s="2" t="s">
        <v>16</v>
      </c>
      <c r="H2955" s="4">
        <v>0.30000000000000004</v>
      </c>
      <c r="I2955" s="5">
        <v>2500</v>
      </c>
      <c r="J2955" s="6">
        <v>750.00000000000011</v>
      </c>
      <c r="K2955" s="6">
        <v>262.5</v>
      </c>
      <c r="L2955" s="7">
        <v>0.35</v>
      </c>
    </row>
    <row r="2956" spans="1:12" x14ac:dyDescent="0.25">
      <c r="A2956" s="2" t="s">
        <v>12</v>
      </c>
      <c r="B2956" s="2">
        <v>1185732</v>
      </c>
      <c r="C2956" s="3">
        <v>44202</v>
      </c>
      <c r="D2956" s="2" t="s">
        <v>31</v>
      </c>
      <c r="E2956" s="2" t="s">
        <v>103</v>
      </c>
      <c r="F2956" s="2" t="s">
        <v>104</v>
      </c>
      <c r="G2956" s="2" t="s">
        <v>17</v>
      </c>
      <c r="H2956" s="4">
        <v>0.20000000000000007</v>
      </c>
      <c r="I2956" s="5">
        <v>2500</v>
      </c>
      <c r="J2956" s="6">
        <v>500.00000000000017</v>
      </c>
      <c r="K2956" s="6">
        <v>150.00000000000006</v>
      </c>
      <c r="L2956" s="7">
        <v>0.3</v>
      </c>
    </row>
    <row r="2957" spans="1:12" x14ac:dyDescent="0.25">
      <c r="A2957" s="2" t="s">
        <v>12</v>
      </c>
      <c r="B2957" s="2">
        <v>1185732</v>
      </c>
      <c r="C2957" s="3">
        <v>44202</v>
      </c>
      <c r="D2957" s="2" t="s">
        <v>31</v>
      </c>
      <c r="E2957" s="2" t="s">
        <v>103</v>
      </c>
      <c r="F2957" s="2" t="s">
        <v>104</v>
      </c>
      <c r="G2957" s="2" t="s">
        <v>18</v>
      </c>
      <c r="H2957" s="4">
        <v>0.25000000000000006</v>
      </c>
      <c r="I2957" s="5">
        <v>1000</v>
      </c>
      <c r="J2957" s="6">
        <v>250.00000000000006</v>
      </c>
      <c r="K2957" s="6">
        <v>75.000000000000014</v>
      </c>
      <c r="L2957" s="7">
        <v>0.3</v>
      </c>
    </row>
    <row r="2958" spans="1:12" x14ac:dyDescent="0.25">
      <c r="A2958" s="2" t="s">
        <v>12</v>
      </c>
      <c r="B2958" s="2">
        <v>1185732</v>
      </c>
      <c r="C2958" s="3">
        <v>44202</v>
      </c>
      <c r="D2958" s="2" t="s">
        <v>31</v>
      </c>
      <c r="E2958" s="2" t="s">
        <v>103</v>
      </c>
      <c r="F2958" s="2" t="s">
        <v>104</v>
      </c>
      <c r="G2958" s="2" t="s">
        <v>19</v>
      </c>
      <c r="H2958" s="4">
        <v>0.39999999999999997</v>
      </c>
      <c r="I2958" s="5">
        <v>1500</v>
      </c>
      <c r="J2958" s="6">
        <v>600</v>
      </c>
      <c r="K2958" s="6">
        <v>300</v>
      </c>
      <c r="L2958" s="7">
        <v>0.5</v>
      </c>
    </row>
    <row r="2959" spans="1:12" x14ac:dyDescent="0.25">
      <c r="A2959" s="2" t="s">
        <v>12</v>
      </c>
      <c r="B2959" s="2">
        <v>1185732</v>
      </c>
      <c r="C2959" s="3">
        <v>44202</v>
      </c>
      <c r="D2959" s="2" t="s">
        <v>31</v>
      </c>
      <c r="E2959" s="2" t="s">
        <v>103</v>
      </c>
      <c r="F2959" s="2" t="s">
        <v>104</v>
      </c>
      <c r="G2959" s="2" t="s">
        <v>20</v>
      </c>
      <c r="H2959" s="4">
        <v>0.30000000000000004</v>
      </c>
      <c r="I2959" s="5">
        <v>2500</v>
      </c>
      <c r="J2959" s="6">
        <v>750.00000000000011</v>
      </c>
      <c r="K2959" s="6">
        <v>300.00000000000006</v>
      </c>
      <c r="L2959" s="7">
        <v>0.4</v>
      </c>
    </row>
    <row r="2960" spans="1:12" x14ac:dyDescent="0.25">
      <c r="A2960" s="2" t="s">
        <v>12</v>
      </c>
      <c r="B2960" s="2">
        <v>1185732</v>
      </c>
      <c r="C2960" s="3">
        <v>44233</v>
      </c>
      <c r="D2960" s="2" t="s">
        <v>31</v>
      </c>
      <c r="E2960" s="2" t="s">
        <v>103</v>
      </c>
      <c r="F2960" s="2" t="s">
        <v>104</v>
      </c>
      <c r="G2960" s="2" t="s">
        <v>15</v>
      </c>
      <c r="H2960" s="4">
        <v>0.30000000000000004</v>
      </c>
      <c r="I2960" s="5">
        <v>5000</v>
      </c>
      <c r="J2960" s="6">
        <v>1500.0000000000002</v>
      </c>
      <c r="K2960" s="6">
        <v>450.00000000000006</v>
      </c>
      <c r="L2960" s="7">
        <v>0.3</v>
      </c>
    </row>
    <row r="2961" spans="1:12" x14ac:dyDescent="0.25">
      <c r="A2961" s="2" t="s">
        <v>12</v>
      </c>
      <c r="B2961" s="2">
        <v>1185732</v>
      </c>
      <c r="C2961" s="3">
        <v>44233</v>
      </c>
      <c r="D2961" s="2" t="s">
        <v>31</v>
      </c>
      <c r="E2961" s="2" t="s">
        <v>103</v>
      </c>
      <c r="F2961" s="2" t="s">
        <v>104</v>
      </c>
      <c r="G2961" s="2" t="s">
        <v>16</v>
      </c>
      <c r="H2961" s="4">
        <v>0.30000000000000004</v>
      </c>
      <c r="I2961" s="5">
        <v>1500</v>
      </c>
      <c r="J2961" s="6">
        <v>450.00000000000006</v>
      </c>
      <c r="K2961" s="6">
        <v>157.5</v>
      </c>
      <c r="L2961" s="7">
        <v>0.35</v>
      </c>
    </row>
    <row r="2962" spans="1:12" x14ac:dyDescent="0.25">
      <c r="A2962" s="2" t="s">
        <v>12</v>
      </c>
      <c r="B2962" s="2">
        <v>1185732</v>
      </c>
      <c r="C2962" s="3">
        <v>44233</v>
      </c>
      <c r="D2962" s="2" t="s">
        <v>31</v>
      </c>
      <c r="E2962" s="2" t="s">
        <v>103</v>
      </c>
      <c r="F2962" s="2" t="s">
        <v>104</v>
      </c>
      <c r="G2962" s="2" t="s">
        <v>17</v>
      </c>
      <c r="H2962" s="4">
        <v>0.20000000000000007</v>
      </c>
      <c r="I2962" s="5">
        <v>2000</v>
      </c>
      <c r="J2962" s="6">
        <v>400.00000000000011</v>
      </c>
      <c r="K2962" s="6">
        <v>120.00000000000003</v>
      </c>
      <c r="L2962" s="7">
        <v>0.3</v>
      </c>
    </row>
    <row r="2963" spans="1:12" x14ac:dyDescent="0.25">
      <c r="A2963" s="2" t="s">
        <v>12</v>
      </c>
      <c r="B2963" s="2">
        <v>1185732</v>
      </c>
      <c r="C2963" s="3">
        <v>44233</v>
      </c>
      <c r="D2963" s="2" t="s">
        <v>31</v>
      </c>
      <c r="E2963" s="2" t="s">
        <v>103</v>
      </c>
      <c r="F2963" s="2" t="s">
        <v>104</v>
      </c>
      <c r="G2963" s="2" t="s">
        <v>18</v>
      </c>
      <c r="H2963" s="4">
        <v>0.25000000000000006</v>
      </c>
      <c r="I2963" s="5">
        <v>750</v>
      </c>
      <c r="J2963" s="6">
        <v>187.50000000000003</v>
      </c>
      <c r="K2963" s="6">
        <v>56.250000000000007</v>
      </c>
      <c r="L2963" s="7">
        <v>0.3</v>
      </c>
    </row>
    <row r="2964" spans="1:12" x14ac:dyDescent="0.25">
      <c r="A2964" s="2" t="s">
        <v>12</v>
      </c>
      <c r="B2964" s="2">
        <v>1185732</v>
      </c>
      <c r="C2964" s="3">
        <v>44233</v>
      </c>
      <c r="D2964" s="2" t="s">
        <v>31</v>
      </c>
      <c r="E2964" s="2" t="s">
        <v>103</v>
      </c>
      <c r="F2964" s="2" t="s">
        <v>104</v>
      </c>
      <c r="G2964" s="2" t="s">
        <v>19</v>
      </c>
      <c r="H2964" s="4">
        <v>0.39999999999999997</v>
      </c>
      <c r="I2964" s="5">
        <v>1500</v>
      </c>
      <c r="J2964" s="6">
        <v>600</v>
      </c>
      <c r="K2964" s="6">
        <v>300</v>
      </c>
      <c r="L2964" s="7">
        <v>0.5</v>
      </c>
    </row>
    <row r="2965" spans="1:12" x14ac:dyDescent="0.25">
      <c r="A2965" s="2" t="s">
        <v>12</v>
      </c>
      <c r="B2965" s="2">
        <v>1185732</v>
      </c>
      <c r="C2965" s="3">
        <v>44233</v>
      </c>
      <c r="D2965" s="2" t="s">
        <v>31</v>
      </c>
      <c r="E2965" s="2" t="s">
        <v>103</v>
      </c>
      <c r="F2965" s="2" t="s">
        <v>104</v>
      </c>
      <c r="G2965" s="2" t="s">
        <v>20</v>
      </c>
      <c r="H2965" s="4">
        <v>0.14999999999999997</v>
      </c>
      <c r="I2965" s="5">
        <v>2500</v>
      </c>
      <c r="J2965" s="6">
        <v>374.99999999999994</v>
      </c>
      <c r="K2965" s="6">
        <v>149.99999999999997</v>
      </c>
      <c r="L2965" s="7">
        <v>0.4</v>
      </c>
    </row>
    <row r="2966" spans="1:12" x14ac:dyDescent="0.25">
      <c r="A2966" s="2" t="s">
        <v>12</v>
      </c>
      <c r="B2966" s="2">
        <v>1185732</v>
      </c>
      <c r="C2966" s="3">
        <v>44260</v>
      </c>
      <c r="D2966" s="2" t="s">
        <v>31</v>
      </c>
      <c r="E2966" s="2" t="s">
        <v>103</v>
      </c>
      <c r="F2966" s="2" t="s">
        <v>104</v>
      </c>
      <c r="G2966" s="2" t="s">
        <v>15</v>
      </c>
      <c r="H2966" s="4">
        <v>0.20000000000000004</v>
      </c>
      <c r="I2966" s="5">
        <v>4700</v>
      </c>
      <c r="J2966" s="6">
        <v>940.00000000000023</v>
      </c>
      <c r="K2966" s="6">
        <v>282.00000000000006</v>
      </c>
      <c r="L2966" s="7">
        <v>0.3</v>
      </c>
    </row>
    <row r="2967" spans="1:12" x14ac:dyDescent="0.25">
      <c r="A2967" s="2" t="s">
        <v>12</v>
      </c>
      <c r="B2967" s="2">
        <v>1185732</v>
      </c>
      <c r="C2967" s="3">
        <v>44260</v>
      </c>
      <c r="D2967" s="2" t="s">
        <v>31</v>
      </c>
      <c r="E2967" s="2" t="s">
        <v>103</v>
      </c>
      <c r="F2967" s="2" t="s">
        <v>104</v>
      </c>
      <c r="G2967" s="2" t="s">
        <v>16</v>
      </c>
      <c r="H2967" s="4">
        <v>0.20000000000000004</v>
      </c>
      <c r="I2967" s="5">
        <v>1750</v>
      </c>
      <c r="J2967" s="6">
        <v>350.00000000000006</v>
      </c>
      <c r="K2967" s="6">
        <v>122.50000000000001</v>
      </c>
      <c r="L2967" s="7">
        <v>0.35</v>
      </c>
    </row>
    <row r="2968" spans="1:12" x14ac:dyDescent="0.25">
      <c r="A2968" s="2" t="s">
        <v>12</v>
      </c>
      <c r="B2968" s="2">
        <v>1185732</v>
      </c>
      <c r="C2968" s="3">
        <v>44260</v>
      </c>
      <c r="D2968" s="2" t="s">
        <v>31</v>
      </c>
      <c r="E2968" s="2" t="s">
        <v>103</v>
      </c>
      <c r="F2968" s="2" t="s">
        <v>104</v>
      </c>
      <c r="G2968" s="2" t="s">
        <v>17</v>
      </c>
      <c r="H2968" s="4">
        <v>0.10000000000000003</v>
      </c>
      <c r="I2968" s="5">
        <v>2250</v>
      </c>
      <c r="J2968" s="6">
        <v>225.00000000000009</v>
      </c>
      <c r="K2968" s="6">
        <v>67.500000000000028</v>
      </c>
      <c r="L2968" s="7">
        <v>0.3</v>
      </c>
    </row>
    <row r="2969" spans="1:12" x14ac:dyDescent="0.25">
      <c r="A2969" s="2" t="s">
        <v>12</v>
      </c>
      <c r="B2969" s="2">
        <v>1185732</v>
      </c>
      <c r="C2969" s="3">
        <v>44260</v>
      </c>
      <c r="D2969" s="2" t="s">
        <v>31</v>
      </c>
      <c r="E2969" s="2" t="s">
        <v>103</v>
      </c>
      <c r="F2969" s="2" t="s">
        <v>104</v>
      </c>
      <c r="G2969" s="2" t="s">
        <v>18</v>
      </c>
      <c r="H2969" s="4">
        <v>0.14999999999999997</v>
      </c>
      <c r="I2969" s="5">
        <v>1000</v>
      </c>
      <c r="J2969" s="6">
        <v>149.99999999999997</v>
      </c>
      <c r="K2969" s="6">
        <v>44.999999999999993</v>
      </c>
      <c r="L2969" s="7">
        <v>0.3</v>
      </c>
    </row>
    <row r="2970" spans="1:12" x14ac:dyDescent="0.25">
      <c r="A2970" s="2" t="s">
        <v>12</v>
      </c>
      <c r="B2970" s="2">
        <v>1185732</v>
      </c>
      <c r="C2970" s="3">
        <v>44260</v>
      </c>
      <c r="D2970" s="2" t="s">
        <v>31</v>
      </c>
      <c r="E2970" s="2" t="s">
        <v>103</v>
      </c>
      <c r="F2970" s="2" t="s">
        <v>104</v>
      </c>
      <c r="G2970" s="2" t="s">
        <v>19</v>
      </c>
      <c r="H2970" s="4">
        <v>0.30000000000000004</v>
      </c>
      <c r="I2970" s="5">
        <v>1500</v>
      </c>
      <c r="J2970" s="6">
        <v>450.00000000000006</v>
      </c>
      <c r="K2970" s="6">
        <v>225.00000000000003</v>
      </c>
      <c r="L2970" s="7">
        <v>0.5</v>
      </c>
    </row>
    <row r="2971" spans="1:12" x14ac:dyDescent="0.25">
      <c r="A2971" s="2" t="s">
        <v>12</v>
      </c>
      <c r="B2971" s="2">
        <v>1185732</v>
      </c>
      <c r="C2971" s="3">
        <v>44260</v>
      </c>
      <c r="D2971" s="2" t="s">
        <v>31</v>
      </c>
      <c r="E2971" s="2" t="s">
        <v>103</v>
      </c>
      <c r="F2971" s="2" t="s">
        <v>104</v>
      </c>
      <c r="G2971" s="2" t="s">
        <v>20</v>
      </c>
      <c r="H2971" s="4">
        <v>0.20000000000000004</v>
      </c>
      <c r="I2971" s="5">
        <v>2500</v>
      </c>
      <c r="J2971" s="6">
        <v>500.00000000000011</v>
      </c>
      <c r="K2971" s="6">
        <v>200.00000000000006</v>
      </c>
      <c r="L2971" s="7">
        <v>0.4</v>
      </c>
    </row>
    <row r="2972" spans="1:12" x14ac:dyDescent="0.25">
      <c r="A2972" s="2" t="s">
        <v>12</v>
      </c>
      <c r="B2972" s="2">
        <v>1185732</v>
      </c>
      <c r="C2972" s="3">
        <v>44292</v>
      </c>
      <c r="D2972" s="2" t="s">
        <v>31</v>
      </c>
      <c r="E2972" s="2" t="s">
        <v>103</v>
      </c>
      <c r="F2972" s="2" t="s">
        <v>104</v>
      </c>
      <c r="G2972" s="2" t="s">
        <v>15</v>
      </c>
      <c r="H2972" s="4">
        <v>0.20000000000000004</v>
      </c>
      <c r="I2972" s="5">
        <v>4750</v>
      </c>
      <c r="J2972" s="6">
        <v>950.00000000000023</v>
      </c>
      <c r="K2972" s="6">
        <v>285.00000000000006</v>
      </c>
      <c r="L2972" s="7">
        <v>0.3</v>
      </c>
    </row>
    <row r="2973" spans="1:12" x14ac:dyDescent="0.25">
      <c r="A2973" s="2" t="s">
        <v>12</v>
      </c>
      <c r="B2973" s="2">
        <v>1185732</v>
      </c>
      <c r="C2973" s="3">
        <v>44292</v>
      </c>
      <c r="D2973" s="2" t="s">
        <v>31</v>
      </c>
      <c r="E2973" s="2" t="s">
        <v>103</v>
      </c>
      <c r="F2973" s="2" t="s">
        <v>104</v>
      </c>
      <c r="G2973" s="2" t="s">
        <v>16</v>
      </c>
      <c r="H2973" s="4">
        <v>0.20000000000000004</v>
      </c>
      <c r="I2973" s="5">
        <v>1750</v>
      </c>
      <c r="J2973" s="6">
        <v>350.00000000000006</v>
      </c>
      <c r="K2973" s="6">
        <v>122.50000000000001</v>
      </c>
      <c r="L2973" s="7">
        <v>0.35</v>
      </c>
    </row>
    <row r="2974" spans="1:12" x14ac:dyDescent="0.25">
      <c r="A2974" s="2" t="s">
        <v>12</v>
      </c>
      <c r="B2974" s="2">
        <v>1185732</v>
      </c>
      <c r="C2974" s="3">
        <v>44292</v>
      </c>
      <c r="D2974" s="2" t="s">
        <v>31</v>
      </c>
      <c r="E2974" s="2" t="s">
        <v>103</v>
      </c>
      <c r="F2974" s="2" t="s">
        <v>104</v>
      </c>
      <c r="G2974" s="2" t="s">
        <v>17</v>
      </c>
      <c r="H2974" s="4">
        <v>0.10000000000000003</v>
      </c>
      <c r="I2974" s="5">
        <v>1750</v>
      </c>
      <c r="J2974" s="6">
        <v>175.00000000000006</v>
      </c>
      <c r="K2974" s="6">
        <v>52.500000000000014</v>
      </c>
      <c r="L2974" s="7">
        <v>0.3</v>
      </c>
    </row>
    <row r="2975" spans="1:12" x14ac:dyDescent="0.25">
      <c r="A2975" s="2" t="s">
        <v>12</v>
      </c>
      <c r="B2975" s="2">
        <v>1185732</v>
      </c>
      <c r="C2975" s="3">
        <v>44292</v>
      </c>
      <c r="D2975" s="2" t="s">
        <v>31</v>
      </c>
      <c r="E2975" s="2" t="s">
        <v>103</v>
      </c>
      <c r="F2975" s="2" t="s">
        <v>104</v>
      </c>
      <c r="G2975" s="2" t="s">
        <v>18</v>
      </c>
      <c r="H2975" s="4">
        <v>0.14999999999999997</v>
      </c>
      <c r="I2975" s="5">
        <v>1000</v>
      </c>
      <c r="J2975" s="6">
        <v>149.99999999999997</v>
      </c>
      <c r="K2975" s="6">
        <v>44.999999999999993</v>
      </c>
      <c r="L2975" s="7">
        <v>0.3</v>
      </c>
    </row>
    <row r="2976" spans="1:12" x14ac:dyDescent="0.25">
      <c r="A2976" s="2" t="s">
        <v>12</v>
      </c>
      <c r="B2976" s="2">
        <v>1185732</v>
      </c>
      <c r="C2976" s="3">
        <v>44292</v>
      </c>
      <c r="D2976" s="2" t="s">
        <v>31</v>
      </c>
      <c r="E2976" s="2" t="s">
        <v>103</v>
      </c>
      <c r="F2976" s="2" t="s">
        <v>104</v>
      </c>
      <c r="G2976" s="2" t="s">
        <v>19</v>
      </c>
      <c r="H2976" s="4">
        <v>0.6</v>
      </c>
      <c r="I2976" s="5">
        <v>1250</v>
      </c>
      <c r="J2976" s="6">
        <v>750</v>
      </c>
      <c r="K2976" s="6">
        <v>375</v>
      </c>
      <c r="L2976" s="7">
        <v>0.5</v>
      </c>
    </row>
    <row r="2977" spans="1:12" x14ac:dyDescent="0.25">
      <c r="A2977" s="2" t="s">
        <v>12</v>
      </c>
      <c r="B2977" s="2">
        <v>1185732</v>
      </c>
      <c r="C2977" s="3">
        <v>44292</v>
      </c>
      <c r="D2977" s="2" t="s">
        <v>31</v>
      </c>
      <c r="E2977" s="2" t="s">
        <v>103</v>
      </c>
      <c r="F2977" s="2" t="s">
        <v>104</v>
      </c>
      <c r="G2977" s="2" t="s">
        <v>20</v>
      </c>
      <c r="H2977" s="4">
        <v>0.5</v>
      </c>
      <c r="I2977" s="5">
        <v>2500</v>
      </c>
      <c r="J2977" s="6">
        <v>1250</v>
      </c>
      <c r="K2977" s="6">
        <v>500</v>
      </c>
      <c r="L2977" s="7">
        <v>0.4</v>
      </c>
    </row>
    <row r="2978" spans="1:12" x14ac:dyDescent="0.25">
      <c r="A2978" s="2" t="s">
        <v>12</v>
      </c>
      <c r="B2978" s="2">
        <v>1185732</v>
      </c>
      <c r="C2978" s="3">
        <v>44323</v>
      </c>
      <c r="D2978" s="2" t="s">
        <v>31</v>
      </c>
      <c r="E2978" s="2" t="s">
        <v>103</v>
      </c>
      <c r="F2978" s="2" t="s">
        <v>104</v>
      </c>
      <c r="G2978" s="2" t="s">
        <v>15</v>
      </c>
      <c r="H2978" s="4">
        <v>0.6</v>
      </c>
      <c r="I2978" s="5">
        <v>5200</v>
      </c>
      <c r="J2978" s="6">
        <v>3120</v>
      </c>
      <c r="K2978" s="6">
        <v>936</v>
      </c>
      <c r="L2978" s="7">
        <v>0.3</v>
      </c>
    </row>
    <row r="2979" spans="1:12" x14ac:dyDescent="0.25">
      <c r="A2979" s="2" t="s">
        <v>12</v>
      </c>
      <c r="B2979" s="2">
        <v>1185732</v>
      </c>
      <c r="C2979" s="3">
        <v>44323</v>
      </c>
      <c r="D2979" s="2" t="s">
        <v>31</v>
      </c>
      <c r="E2979" s="2" t="s">
        <v>103</v>
      </c>
      <c r="F2979" s="2" t="s">
        <v>104</v>
      </c>
      <c r="G2979" s="2" t="s">
        <v>16</v>
      </c>
      <c r="H2979" s="4">
        <v>0.4</v>
      </c>
      <c r="I2979" s="5">
        <v>2250</v>
      </c>
      <c r="J2979" s="6">
        <v>900</v>
      </c>
      <c r="K2979" s="6">
        <v>315</v>
      </c>
      <c r="L2979" s="7">
        <v>0.35</v>
      </c>
    </row>
    <row r="2980" spans="1:12" x14ac:dyDescent="0.25">
      <c r="A2980" s="2" t="s">
        <v>12</v>
      </c>
      <c r="B2980" s="2">
        <v>1185732</v>
      </c>
      <c r="C2980" s="3">
        <v>44323</v>
      </c>
      <c r="D2980" s="2" t="s">
        <v>31</v>
      </c>
      <c r="E2980" s="2" t="s">
        <v>103</v>
      </c>
      <c r="F2980" s="2" t="s">
        <v>104</v>
      </c>
      <c r="G2980" s="2" t="s">
        <v>17</v>
      </c>
      <c r="H2980" s="4">
        <v>0.35000000000000003</v>
      </c>
      <c r="I2980" s="5">
        <v>2000</v>
      </c>
      <c r="J2980" s="6">
        <v>700.00000000000011</v>
      </c>
      <c r="K2980" s="6">
        <v>210.00000000000003</v>
      </c>
      <c r="L2980" s="7">
        <v>0.3</v>
      </c>
    </row>
    <row r="2981" spans="1:12" x14ac:dyDescent="0.25">
      <c r="A2981" s="2" t="s">
        <v>12</v>
      </c>
      <c r="B2981" s="2">
        <v>1185732</v>
      </c>
      <c r="C2981" s="3">
        <v>44323</v>
      </c>
      <c r="D2981" s="2" t="s">
        <v>31</v>
      </c>
      <c r="E2981" s="2" t="s">
        <v>103</v>
      </c>
      <c r="F2981" s="2" t="s">
        <v>104</v>
      </c>
      <c r="G2981" s="2" t="s">
        <v>18</v>
      </c>
      <c r="H2981" s="4">
        <v>0.35000000000000003</v>
      </c>
      <c r="I2981" s="5">
        <v>1250</v>
      </c>
      <c r="J2981" s="6">
        <v>437.50000000000006</v>
      </c>
      <c r="K2981" s="6">
        <v>131.25</v>
      </c>
      <c r="L2981" s="7">
        <v>0.3</v>
      </c>
    </row>
    <row r="2982" spans="1:12" x14ac:dyDescent="0.25">
      <c r="A2982" s="2" t="s">
        <v>12</v>
      </c>
      <c r="B2982" s="2">
        <v>1185732</v>
      </c>
      <c r="C2982" s="3">
        <v>44323</v>
      </c>
      <c r="D2982" s="2" t="s">
        <v>31</v>
      </c>
      <c r="E2982" s="2" t="s">
        <v>103</v>
      </c>
      <c r="F2982" s="2" t="s">
        <v>104</v>
      </c>
      <c r="G2982" s="2" t="s">
        <v>19</v>
      </c>
      <c r="H2982" s="4">
        <v>0.44999999999999996</v>
      </c>
      <c r="I2982" s="5">
        <v>1500</v>
      </c>
      <c r="J2982" s="6">
        <v>674.99999999999989</v>
      </c>
      <c r="K2982" s="6">
        <v>337.49999999999994</v>
      </c>
      <c r="L2982" s="7">
        <v>0.5</v>
      </c>
    </row>
    <row r="2983" spans="1:12" x14ac:dyDescent="0.25">
      <c r="A2983" s="2" t="s">
        <v>12</v>
      </c>
      <c r="B2983" s="2">
        <v>1185732</v>
      </c>
      <c r="C2983" s="3">
        <v>44323</v>
      </c>
      <c r="D2983" s="2" t="s">
        <v>31</v>
      </c>
      <c r="E2983" s="2" t="s">
        <v>103</v>
      </c>
      <c r="F2983" s="2" t="s">
        <v>104</v>
      </c>
      <c r="G2983" s="2" t="s">
        <v>20</v>
      </c>
      <c r="H2983" s="4">
        <v>0.49999999999999994</v>
      </c>
      <c r="I2983" s="5">
        <v>2750</v>
      </c>
      <c r="J2983" s="6">
        <v>1374.9999999999998</v>
      </c>
      <c r="K2983" s="6">
        <v>549.99999999999989</v>
      </c>
      <c r="L2983" s="7">
        <v>0.4</v>
      </c>
    </row>
    <row r="2984" spans="1:12" x14ac:dyDescent="0.25">
      <c r="A2984" s="2" t="s">
        <v>12</v>
      </c>
      <c r="B2984" s="2">
        <v>1185732</v>
      </c>
      <c r="C2984" s="3">
        <v>44353</v>
      </c>
      <c r="D2984" s="2" t="s">
        <v>31</v>
      </c>
      <c r="E2984" s="2" t="s">
        <v>103</v>
      </c>
      <c r="F2984" s="2" t="s">
        <v>104</v>
      </c>
      <c r="G2984" s="2" t="s">
        <v>15</v>
      </c>
      <c r="H2984" s="4">
        <v>0.35000000000000003</v>
      </c>
      <c r="I2984" s="5">
        <v>5250</v>
      </c>
      <c r="J2984" s="6">
        <v>1837.5000000000002</v>
      </c>
      <c r="K2984" s="6">
        <v>551.25</v>
      </c>
      <c r="L2984" s="7">
        <v>0.3</v>
      </c>
    </row>
    <row r="2985" spans="1:12" x14ac:dyDescent="0.25">
      <c r="A2985" s="2" t="s">
        <v>12</v>
      </c>
      <c r="B2985" s="2">
        <v>1185732</v>
      </c>
      <c r="C2985" s="3">
        <v>44353</v>
      </c>
      <c r="D2985" s="2" t="s">
        <v>31</v>
      </c>
      <c r="E2985" s="2" t="s">
        <v>103</v>
      </c>
      <c r="F2985" s="2" t="s">
        <v>104</v>
      </c>
      <c r="G2985" s="2" t="s">
        <v>16</v>
      </c>
      <c r="H2985" s="4">
        <v>0.3000000000000001</v>
      </c>
      <c r="I2985" s="5">
        <v>2750</v>
      </c>
      <c r="J2985" s="6">
        <v>825.00000000000023</v>
      </c>
      <c r="K2985" s="6">
        <v>288.75000000000006</v>
      </c>
      <c r="L2985" s="7">
        <v>0.35</v>
      </c>
    </row>
    <row r="2986" spans="1:12" x14ac:dyDescent="0.25">
      <c r="A2986" s="2" t="s">
        <v>12</v>
      </c>
      <c r="B2986" s="2">
        <v>1185732</v>
      </c>
      <c r="C2986" s="3">
        <v>44353</v>
      </c>
      <c r="D2986" s="2" t="s">
        <v>31</v>
      </c>
      <c r="E2986" s="2" t="s">
        <v>103</v>
      </c>
      <c r="F2986" s="2" t="s">
        <v>104</v>
      </c>
      <c r="G2986" s="2" t="s">
        <v>17</v>
      </c>
      <c r="H2986" s="4">
        <v>0.25000000000000006</v>
      </c>
      <c r="I2986" s="5">
        <v>2000</v>
      </c>
      <c r="J2986" s="6">
        <v>500.00000000000011</v>
      </c>
      <c r="K2986" s="6">
        <v>150.00000000000003</v>
      </c>
      <c r="L2986" s="7">
        <v>0.3</v>
      </c>
    </row>
    <row r="2987" spans="1:12" x14ac:dyDescent="0.25">
      <c r="A2987" s="2" t="s">
        <v>12</v>
      </c>
      <c r="B2987" s="2">
        <v>1185732</v>
      </c>
      <c r="C2987" s="3">
        <v>44353</v>
      </c>
      <c r="D2987" s="2" t="s">
        <v>31</v>
      </c>
      <c r="E2987" s="2" t="s">
        <v>103</v>
      </c>
      <c r="F2987" s="2" t="s">
        <v>104</v>
      </c>
      <c r="G2987" s="2" t="s">
        <v>18</v>
      </c>
      <c r="H2987" s="4">
        <v>0.25000000000000006</v>
      </c>
      <c r="I2987" s="5">
        <v>1750</v>
      </c>
      <c r="J2987" s="6">
        <v>437.50000000000011</v>
      </c>
      <c r="K2987" s="6">
        <v>131.25000000000003</v>
      </c>
      <c r="L2987" s="7">
        <v>0.3</v>
      </c>
    </row>
    <row r="2988" spans="1:12" x14ac:dyDescent="0.25">
      <c r="A2988" s="2" t="s">
        <v>12</v>
      </c>
      <c r="B2988" s="2">
        <v>1185732</v>
      </c>
      <c r="C2988" s="3">
        <v>44353</v>
      </c>
      <c r="D2988" s="2" t="s">
        <v>31</v>
      </c>
      <c r="E2988" s="2" t="s">
        <v>103</v>
      </c>
      <c r="F2988" s="2" t="s">
        <v>104</v>
      </c>
      <c r="G2988" s="2" t="s">
        <v>19</v>
      </c>
      <c r="H2988" s="4">
        <v>0.35000000000000003</v>
      </c>
      <c r="I2988" s="5">
        <v>1750</v>
      </c>
      <c r="J2988" s="6">
        <v>612.50000000000011</v>
      </c>
      <c r="K2988" s="6">
        <v>306.25000000000006</v>
      </c>
      <c r="L2988" s="7">
        <v>0.5</v>
      </c>
    </row>
    <row r="2989" spans="1:12" x14ac:dyDescent="0.25">
      <c r="A2989" s="2" t="s">
        <v>12</v>
      </c>
      <c r="B2989" s="2">
        <v>1185732</v>
      </c>
      <c r="C2989" s="3">
        <v>44353</v>
      </c>
      <c r="D2989" s="2" t="s">
        <v>31</v>
      </c>
      <c r="E2989" s="2" t="s">
        <v>103</v>
      </c>
      <c r="F2989" s="2" t="s">
        <v>104</v>
      </c>
      <c r="G2989" s="2" t="s">
        <v>20</v>
      </c>
      <c r="H2989" s="4">
        <v>0.55000000000000004</v>
      </c>
      <c r="I2989" s="5">
        <v>3250</v>
      </c>
      <c r="J2989" s="6">
        <v>1787.5000000000002</v>
      </c>
      <c r="K2989" s="6">
        <v>715.00000000000011</v>
      </c>
      <c r="L2989" s="7">
        <v>0.4</v>
      </c>
    </row>
    <row r="2990" spans="1:12" x14ac:dyDescent="0.25">
      <c r="A2990" s="2" t="s">
        <v>12</v>
      </c>
      <c r="B2990" s="2">
        <v>1185732</v>
      </c>
      <c r="C2990" s="3">
        <v>44382</v>
      </c>
      <c r="D2990" s="2" t="s">
        <v>31</v>
      </c>
      <c r="E2990" s="2" t="s">
        <v>103</v>
      </c>
      <c r="F2990" s="2" t="s">
        <v>104</v>
      </c>
      <c r="G2990" s="2" t="s">
        <v>15</v>
      </c>
      <c r="H2990" s="4">
        <v>0.5</v>
      </c>
      <c r="I2990" s="5">
        <v>5500</v>
      </c>
      <c r="J2990" s="6">
        <v>2750</v>
      </c>
      <c r="K2990" s="6">
        <v>825</v>
      </c>
      <c r="L2990" s="7">
        <v>0.3</v>
      </c>
    </row>
    <row r="2991" spans="1:12" x14ac:dyDescent="0.25">
      <c r="A2991" s="2" t="s">
        <v>12</v>
      </c>
      <c r="B2991" s="2">
        <v>1185732</v>
      </c>
      <c r="C2991" s="3">
        <v>44382</v>
      </c>
      <c r="D2991" s="2" t="s">
        <v>31</v>
      </c>
      <c r="E2991" s="2" t="s">
        <v>103</v>
      </c>
      <c r="F2991" s="2" t="s">
        <v>104</v>
      </c>
      <c r="G2991" s="2" t="s">
        <v>16</v>
      </c>
      <c r="H2991" s="4">
        <v>0.45000000000000007</v>
      </c>
      <c r="I2991" s="5">
        <v>3000</v>
      </c>
      <c r="J2991" s="6">
        <v>1350.0000000000002</v>
      </c>
      <c r="K2991" s="6">
        <v>472.50000000000006</v>
      </c>
      <c r="L2991" s="7">
        <v>0.35</v>
      </c>
    </row>
    <row r="2992" spans="1:12" x14ac:dyDescent="0.25">
      <c r="A2992" s="2" t="s">
        <v>12</v>
      </c>
      <c r="B2992" s="2">
        <v>1185732</v>
      </c>
      <c r="C2992" s="3">
        <v>44382</v>
      </c>
      <c r="D2992" s="2" t="s">
        <v>31</v>
      </c>
      <c r="E2992" s="2" t="s">
        <v>103</v>
      </c>
      <c r="F2992" s="2" t="s">
        <v>104</v>
      </c>
      <c r="G2992" s="2" t="s">
        <v>17</v>
      </c>
      <c r="H2992" s="4">
        <v>0.4</v>
      </c>
      <c r="I2992" s="5">
        <v>2250</v>
      </c>
      <c r="J2992" s="6">
        <v>900</v>
      </c>
      <c r="K2992" s="6">
        <v>270</v>
      </c>
      <c r="L2992" s="7">
        <v>0.3</v>
      </c>
    </row>
    <row r="2993" spans="1:12" x14ac:dyDescent="0.25">
      <c r="A2993" s="2" t="s">
        <v>12</v>
      </c>
      <c r="B2993" s="2">
        <v>1185732</v>
      </c>
      <c r="C2993" s="3">
        <v>44382</v>
      </c>
      <c r="D2993" s="2" t="s">
        <v>31</v>
      </c>
      <c r="E2993" s="2" t="s">
        <v>103</v>
      </c>
      <c r="F2993" s="2" t="s">
        <v>104</v>
      </c>
      <c r="G2993" s="2" t="s">
        <v>18</v>
      </c>
      <c r="H2993" s="4">
        <v>0.4</v>
      </c>
      <c r="I2993" s="5">
        <v>1750</v>
      </c>
      <c r="J2993" s="6">
        <v>700</v>
      </c>
      <c r="K2993" s="6">
        <v>210</v>
      </c>
      <c r="L2993" s="7">
        <v>0.3</v>
      </c>
    </row>
    <row r="2994" spans="1:12" x14ac:dyDescent="0.25">
      <c r="A2994" s="2" t="s">
        <v>12</v>
      </c>
      <c r="B2994" s="2">
        <v>1185732</v>
      </c>
      <c r="C2994" s="3">
        <v>44382</v>
      </c>
      <c r="D2994" s="2" t="s">
        <v>31</v>
      </c>
      <c r="E2994" s="2" t="s">
        <v>103</v>
      </c>
      <c r="F2994" s="2" t="s">
        <v>104</v>
      </c>
      <c r="G2994" s="2" t="s">
        <v>19</v>
      </c>
      <c r="H2994" s="4">
        <v>0.5</v>
      </c>
      <c r="I2994" s="5">
        <v>2000</v>
      </c>
      <c r="J2994" s="6">
        <v>1000</v>
      </c>
      <c r="K2994" s="6">
        <v>500</v>
      </c>
      <c r="L2994" s="7">
        <v>0.5</v>
      </c>
    </row>
    <row r="2995" spans="1:12" x14ac:dyDescent="0.25">
      <c r="A2995" s="2" t="s">
        <v>12</v>
      </c>
      <c r="B2995" s="2">
        <v>1185732</v>
      </c>
      <c r="C2995" s="3">
        <v>44382</v>
      </c>
      <c r="D2995" s="2" t="s">
        <v>31</v>
      </c>
      <c r="E2995" s="2" t="s">
        <v>103</v>
      </c>
      <c r="F2995" s="2" t="s">
        <v>104</v>
      </c>
      <c r="G2995" s="2" t="s">
        <v>20</v>
      </c>
      <c r="H2995" s="4">
        <v>0.55000000000000004</v>
      </c>
      <c r="I2995" s="5">
        <v>3750</v>
      </c>
      <c r="J2995" s="6">
        <v>2062.5</v>
      </c>
      <c r="K2995" s="6">
        <v>825</v>
      </c>
      <c r="L2995" s="7">
        <v>0.4</v>
      </c>
    </row>
    <row r="2996" spans="1:12" x14ac:dyDescent="0.25">
      <c r="A2996" s="2" t="s">
        <v>12</v>
      </c>
      <c r="B2996" s="2">
        <v>1185732</v>
      </c>
      <c r="C2996" s="3">
        <v>44414</v>
      </c>
      <c r="D2996" s="2" t="s">
        <v>31</v>
      </c>
      <c r="E2996" s="2" t="s">
        <v>103</v>
      </c>
      <c r="F2996" s="2" t="s">
        <v>104</v>
      </c>
      <c r="G2996" s="2" t="s">
        <v>15</v>
      </c>
      <c r="H2996" s="4">
        <v>0.5</v>
      </c>
      <c r="I2996" s="5">
        <v>5250</v>
      </c>
      <c r="J2996" s="6">
        <v>2625</v>
      </c>
      <c r="K2996" s="6">
        <v>787.5</v>
      </c>
      <c r="L2996" s="7">
        <v>0.3</v>
      </c>
    </row>
    <row r="2997" spans="1:12" x14ac:dyDescent="0.25">
      <c r="A2997" s="2" t="s">
        <v>12</v>
      </c>
      <c r="B2997" s="2">
        <v>1185732</v>
      </c>
      <c r="C2997" s="3">
        <v>44414</v>
      </c>
      <c r="D2997" s="2" t="s">
        <v>31</v>
      </c>
      <c r="E2997" s="2" t="s">
        <v>103</v>
      </c>
      <c r="F2997" s="2" t="s">
        <v>104</v>
      </c>
      <c r="G2997" s="2" t="s">
        <v>16</v>
      </c>
      <c r="H2997" s="4">
        <v>0.45000000000000007</v>
      </c>
      <c r="I2997" s="5">
        <v>3000</v>
      </c>
      <c r="J2997" s="6">
        <v>1350.0000000000002</v>
      </c>
      <c r="K2997" s="6">
        <v>472.50000000000006</v>
      </c>
      <c r="L2997" s="7">
        <v>0.35</v>
      </c>
    </row>
    <row r="2998" spans="1:12" x14ac:dyDescent="0.25">
      <c r="A2998" s="2" t="s">
        <v>12</v>
      </c>
      <c r="B2998" s="2">
        <v>1185732</v>
      </c>
      <c r="C2998" s="3">
        <v>44414</v>
      </c>
      <c r="D2998" s="2" t="s">
        <v>31</v>
      </c>
      <c r="E2998" s="2" t="s">
        <v>103</v>
      </c>
      <c r="F2998" s="2" t="s">
        <v>104</v>
      </c>
      <c r="G2998" s="2" t="s">
        <v>17</v>
      </c>
      <c r="H2998" s="4">
        <v>0.4</v>
      </c>
      <c r="I2998" s="5">
        <v>2250</v>
      </c>
      <c r="J2998" s="6">
        <v>900</v>
      </c>
      <c r="K2998" s="6">
        <v>270</v>
      </c>
      <c r="L2998" s="7">
        <v>0.3</v>
      </c>
    </row>
    <row r="2999" spans="1:12" x14ac:dyDescent="0.25">
      <c r="A2999" s="2" t="s">
        <v>12</v>
      </c>
      <c r="B2999" s="2">
        <v>1185732</v>
      </c>
      <c r="C2999" s="3">
        <v>44414</v>
      </c>
      <c r="D2999" s="2" t="s">
        <v>31</v>
      </c>
      <c r="E2999" s="2" t="s">
        <v>103</v>
      </c>
      <c r="F2999" s="2" t="s">
        <v>104</v>
      </c>
      <c r="G2999" s="2" t="s">
        <v>18</v>
      </c>
      <c r="H2999" s="4">
        <v>0.4</v>
      </c>
      <c r="I2999" s="5">
        <v>2000</v>
      </c>
      <c r="J2999" s="6">
        <v>800</v>
      </c>
      <c r="K2999" s="6">
        <v>240</v>
      </c>
      <c r="L2999" s="7">
        <v>0.3</v>
      </c>
    </row>
    <row r="3000" spans="1:12" x14ac:dyDescent="0.25">
      <c r="A3000" s="2" t="s">
        <v>12</v>
      </c>
      <c r="B3000" s="2">
        <v>1185732</v>
      </c>
      <c r="C3000" s="3">
        <v>44414</v>
      </c>
      <c r="D3000" s="2" t="s">
        <v>31</v>
      </c>
      <c r="E3000" s="2" t="s">
        <v>103</v>
      </c>
      <c r="F3000" s="2" t="s">
        <v>104</v>
      </c>
      <c r="G3000" s="2" t="s">
        <v>19</v>
      </c>
      <c r="H3000" s="4">
        <v>0.5</v>
      </c>
      <c r="I3000" s="5">
        <v>1750</v>
      </c>
      <c r="J3000" s="6">
        <v>875</v>
      </c>
      <c r="K3000" s="6">
        <v>437.5</v>
      </c>
      <c r="L3000" s="7">
        <v>0.5</v>
      </c>
    </row>
    <row r="3001" spans="1:12" x14ac:dyDescent="0.25">
      <c r="A3001" s="2" t="s">
        <v>12</v>
      </c>
      <c r="B3001" s="2">
        <v>1185732</v>
      </c>
      <c r="C3001" s="3">
        <v>44414</v>
      </c>
      <c r="D3001" s="2" t="s">
        <v>31</v>
      </c>
      <c r="E3001" s="2" t="s">
        <v>103</v>
      </c>
      <c r="F3001" s="2" t="s">
        <v>104</v>
      </c>
      <c r="G3001" s="2" t="s">
        <v>20</v>
      </c>
      <c r="H3001" s="4">
        <v>0.55000000000000004</v>
      </c>
      <c r="I3001" s="5">
        <v>3500</v>
      </c>
      <c r="J3001" s="6">
        <v>1925.0000000000002</v>
      </c>
      <c r="K3001" s="6">
        <v>770.00000000000011</v>
      </c>
      <c r="L3001" s="7">
        <v>0.4</v>
      </c>
    </row>
    <row r="3002" spans="1:12" x14ac:dyDescent="0.25">
      <c r="A3002" s="2" t="s">
        <v>12</v>
      </c>
      <c r="B3002" s="2">
        <v>1185732</v>
      </c>
      <c r="C3002" s="3">
        <v>44446</v>
      </c>
      <c r="D3002" s="2" t="s">
        <v>31</v>
      </c>
      <c r="E3002" s="2" t="s">
        <v>103</v>
      </c>
      <c r="F3002" s="2" t="s">
        <v>104</v>
      </c>
      <c r="G3002" s="2" t="s">
        <v>15</v>
      </c>
      <c r="H3002" s="4">
        <v>0.35000000000000003</v>
      </c>
      <c r="I3002" s="5">
        <v>4750</v>
      </c>
      <c r="J3002" s="6">
        <v>1662.5000000000002</v>
      </c>
      <c r="K3002" s="6">
        <v>498.75000000000006</v>
      </c>
      <c r="L3002" s="7">
        <v>0.3</v>
      </c>
    </row>
    <row r="3003" spans="1:12" x14ac:dyDescent="0.25">
      <c r="A3003" s="2" t="s">
        <v>12</v>
      </c>
      <c r="B3003" s="2">
        <v>1185732</v>
      </c>
      <c r="C3003" s="3">
        <v>44446</v>
      </c>
      <c r="D3003" s="2" t="s">
        <v>31</v>
      </c>
      <c r="E3003" s="2" t="s">
        <v>103</v>
      </c>
      <c r="F3003" s="2" t="s">
        <v>104</v>
      </c>
      <c r="G3003" s="2" t="s">
        <v>16</v>
      </c>
      <c r="H3003" s="4">
        <v>0.3000000000000001</v>
      </c>
      <c r="I3003" s="5">
        <v>2750</v>
      </c>
      <c r="J3003" s="6">
        <v>825.00000000000023</v>
      </c>
      <c r="K3003" s="6">
        <v>288.75000000000006</v>
      </c>
      <c r="L3003" s="7">
        <v>0.35</v>
      </c>
    </row>
    <row r="3004" spans="1:12" x14ac:dyDescent="0.25">
      <c r="A3004" s="2" t="s">
        <v>12</v>
      </c>
      <c r="B3004" s="2">
        <v>1185732</v>
      </c>
      <c r="C3004" s="3">
        <v>44446</v>
      </c>
      <c r="D3004" s="2" t="s">
        <v>31</v>
      </c>
      <c r="E3004" s="2" t="s">
        <v>103</v>
      </c>
      <c r="F3004" s="2" t="s">
        <v>104</v>
      </c>
      <c r="G3004" s="2" t="s">
        <v>17</v>
      </c>
      <c r="H3004" s="4">
        <v>0.25000000000000006</v>
      </c>
      <c r="I3004" s="5">
        <v>1750</v>
      </c>
      <c r="J3004" s="6">
        <v>437.50000000000011</v>
      </c>
      <c r="K3004" s="6">
        <v>131.25000000000003</v>
      </c>
      <c r="L3004" s="7">
        <v>0.3</v>
      </c>
    </row>
    <row r="3005" spans="1:12" x14ac:dyDescent="0.25">
      <c r="A3005" s="2" t="s">
        <v>12</v>
      </c>
      <c r="B3005" s="2">
        <v>1185732</v>
      </c>
      <c r="C3005" s="3">
        <v>44446</v>
      </c>
      <c r="D3005" s="2" t="s">
        <v>31</v>
      </c>
      <c r="E3005" s="2" t="s">
        <v>103</v>
      </c>
      <c r="F3005" s="2" t="s">
        <v>104</v>
      </c>
      <c r="G3005" s="2" t="s">
        <v>18</v>
      </c>
      <c r="H3005" s="4">
        <v>0.25000000000000006</v>
      </c>
      <c r="I3005" s="5">
        <v>1500</v>
      </c>
      <c r="J3005" s="6">
        <v>375.00000000000006</v>
      </c>
      <c r="K3005" s="6">
        <v>112.50000000000001</v>
      </c>
      <c r="L3005" s="7">
        <v>0.3</v>
      </c>
    </row>
    <row r="3006" spans="1:12" x14ac:dyDescent="0.25">
      <c r="A3006" s="2" t="s">
        <v>12</v>
      </c>
      <c r="B3006" s="2">
        <v>1185732</v>
      </c>
      <c r="C3006" s="3">
        <v>44446</v>
      </c>
      <c r="D3006" s="2" t="s">
        <v>31</v>
      </c>
      <c r="E3006" s="2" t="s">
        <v>103</v>
      </c>
      <c r="F3006" s="2" t="s">
        <v>104</v>
      </c>
      <c r="G3006" s="2" t="s">
        <v>19</v>
      </c>
      <c r="H3006" s="4">
        <v>0.35000000000000003</v>
      </c>
      <c r="I3006" s="5">
        <v>1500</v>
      </c>
      <c r="J3006" s="6">
        <v>525</v>
      </c>
      <c r="K3006" s="6">
        <v>262.5</v>
      </c>
      <c r="L3006" s="7">
        <v>0.5</v>
      </c>
    </row>
    <row r="3007" spans="1:12" x14ac:dyDescent="0.25">
      <c r="A3007" s="2" t="s">
        <v>12</v>
      </c>
      <c r="B3007" s="2">
        <v>1185732</v>
      </c>
      <c r="C3007" s="3">
        <v>44446</v>
      </c>
      <c r="D3007" s="2" t="s">
        <v>31</v>
      </c>
      <c r="E3007" s="2" t="s">
        <v>103</v>
      </c>
      <c r="F3007" s="2" t="s">
        <v>104</v>
      </c>
      <c r="G3007" s="2" t="s">
        <v>20</v>
      </c>
      <c r="H3007" s="4">
        <v>0.4</v>
      </c>
      <c r="I3007" s="5">
        <v>2250</v>
      </c>
      <c r="J3007" s="6">
        <v>900</v>
      </c>
      <c r="K3007" s="6">
        <v>360</v>
      </c>
      <c r="L3007" s="7">
        <v>0.4</v>
      </c>
    </row>
    <row r="3008" spans="1:12" x14ac:dyDescent="0.25">
      <c r="A3008" s="2" t="s">
        <v>12</v>
      </c>
      <c r="B3008" s="2">
        <v>1185732</v>
      </c>
      <c r="C3008" s="3">
        <v>44475</v>
      </c>
      <c r="D3008" s="2" t="s">
        <v>31</v>
      </c>
      <c r="E3008" s="2" t="s">
        <v>103</v>
      </c>
      <c r="F3008" s="2" t="s">
        <v>104</v>
      </c>
      <c r="G3008" s="2" t="s">
        <v>15</v>
      </c>
      <c r="H3008" s="4">
        <v>0.44999999999999996</v>
      </c>
      <c r="I3008" s="5">
        <v>4000</v>
      </c>
      <c r="J3008" s="6">
        <v>1799.9999999999998</v>
      </c>
      <c r="K3008" s="6">
        <v>539.99999999999989</v>
      </c>
      <c r="L3008" s="7">
        <v>0.3</v>
      </c>
    </row>
    <row r="3009" spans="1:12" x14ac:dyDescent="0.25">
      <c r="A3009" s="2" t="s">
        <v>12</v>
      </c>
      <c r="B3009" s="2">
        <v>1185732</v>
      </c>
      <c r="C3009" s="3">
        <v>44475</v>
      </c>
      <c r="D3009" s="2" t="s">
        <v>31</v>
      </c>
      <c r="E3009" s="2" t="s">
        <v>103</v>
      </c>
      <c r="F3009" s="2" t="s">
        <v>104</v>
      </c>
      <c r="G3009" s="2" t="s">
        <v>16</v>
      </c>
      <c r="H3009" s="4">
        <v>0.35000000000000003</v>
      </c>
      <c r="I3009" s="5">
        <v>2500</v>
      </c>
      <c r="J3009" s="6">
        <v>875.00000000000011</v>
      </c>
      <c r="K3009" s="6">
        <v>306.25</v>
      </c>
      <c r="L3009" s="7">
        <v>0.35</v>
      </c>
    </row>
    <row r="3010" spans="1:12" x14ac:dyDescent="0.25">
      <c r="A3010" s="2" t="s">
        <v>12</v>
      </c>
      <c r="B3010" s="2">
        <v>1185732</v>
      </c>
      <c r="C3010" s="3">
        <v>44475</v>
      </c>
      <c r="D3010" s="2" t="s">
        <v>31</v>
      </c>
      <c r="E3010" s="2" t="s">
        <v>103</v>
      </c>
      <c r="F3010" s="2" t="s">
        <v>104</v>
      </c>
      <c r="G3010" s="2" t="s">
        <v>17</v>
      </c>
      <c r="H3010" s="4">
        <v>0.35000000000000003</v>
      </c>
      <c r="I3010" s="5">
        <v>1500</v>
      </c>
      <c r="J3010" s="6">
        <v>525</v>
      </c>
      <c r="K3010" s="6">
        <v>157.5</v>
      </c>
      <c r="L3010" s="7">
        <v>0.3</v>
      </c>
    </row>
    <row r="3011" spans="1:12" x14ac:dyDescent="0.25">
      <c r="A3011" s="2" t="s">
        <v>12</v>
      </c>
      <c r="B3011" s="2">
        <v>1185732</v>
      </c>
      <c r="C3011" s="3">
        <v>44475</v>
      </c>
      <c r="D3011" s="2" t="s">
        <v>31</v>
      </c>
      <c r="E3011" s="2" t="s">
        <v>103</v>
      </c>
      <c r="F3011" s="2" t="s">
        <v>104</v>
      </c>
      <c r="G3011" s="2" t="s">
        <v>18</v>
      </c>
      <c r="H3011" s="4">
        <v>0.35000000000000003</v>
      </c>
      <c r="I3011" s="5">
        <v>1250</v>
      </c>
      <c r="J3011" s="6">
        <v>437.50000000000006</v>
      </c>
      <c r="K3011" s="6">
        <v>131.25</v>
      </c>
      <c r="L3011" s="7">
        <v>0.3</v>
      </c>
    </row>
    <row r="3012" spans="1:12" x14ac:dyDescent="0.25">
      <c r="A3012" s="2" t="s">
        <v>12</v>
      </c>
      <c r="B3012" s="2">
        <v>1185732</v>
      </c>
      <c r="C3012" s="3">
        <v>44475</v>
      </c>
      <c r="D3012" s="2" t="s">
        <v>31</v>
      </c>
      <c r="E3012" s="2" t="s">
        <v>103</v>
      </c>
      <c r="F3012" s="2" t="s">
        <v>104</v>
      </c>
      <c r="G3012" s="2" t="s">
        <v>19</v>
      </c>
      <c r="H3012" s="4">
        <v>0.44999999999999996</v>
      </c>
      <c r="I3012" s="5">
        <v>1250</v>
      </c>
      <c r="J3012" s="6">
        <v>562.5</v>
      </c>
      <c r="K3012" s="6">
        <v>281.25</v>
      </c>
      <c r="L3012" s="7">
        <v>0.5</v>
      </c>
    </row>
    <row r="3013" spans="1:12" x14ac:dyDescent="0.25">
      <c r="A3013" s="2" t="s">
        <v>12</v>
      </c>
      <c r="B3013" s="2">
        <v>1185732</v>
      </c>
      <c r="C3013" s="3">
        <v>44475</v>
      </c>
      <c r="D3013" s="2" t="s">
        <v>31</v>
      </c>
      <c r="E3013" s="2" t="s">
        <v>103</v>
      </c>
      <c r="F3013" s="2" t="s">
        <v>104</v>
      </c>
      <c r="G3013" s="2" t="s">
        <v>20</v>
      </c>
      <c r="H3013" s="4">
        <v>0.49999999999999983</v>
      </c>
      <c r="I3013" s="5">
        <v>2500</v>
      </c>
      <c r="J3013" s="6">
        <v>1249.9999999999995</v>
      </c>
      <c r="K3013" s="6">
        <v>499.99999999999983</v>
      </c>
      <c r="L3013" s="7">
        <v>0.4</v>
      </c>
    </row>
    <row r="3014" spans="1:12" x14ac:dyDescent="0.25">
      <c r="A3014" s="2" t="s">
        <v>12</v>
      </c>
      <c r="B3014" s="2">
        <v>1185732</v>
      </c>
      <c r="C3014" s="3">
        <v>44506</v>
      </c>
      <c r="D3014" s="2" t="s">
        <v>31</v>
      </c>
      <c r="E3014" s="2" t="s">
        <v>103</v>
      </c>
      <c r="F3014" s="2" t="s">
        <v>104</v>
      </c>
      <c r="G3014" s="2" t="s">
        <v>15</v>
      </c>
      <c r="H3014" s="4">
        <v>0.44999999999999996</v>
      </c>
      <c r="I3014" s="5">
        <v>4000</v>
      </c>
      <c r="J3014" s="6">
        <v>1799.9999999999998</v>
      </c>
      <c r="K3014" s="6">
        <v>539.99999999999989</v>
      </c>
      <c r="L3014" s="7">
        <v>0.3</v>
      </c>
    </row>
    <row r="3015" spans="1:12" x14ac:dyDescent="0.25">
      <c r="A3015" s="2" t="s">
        <v>12</v>
      </c>
      <c r="B3015" s="2">
        <v>1185732</v>
      </c>
      <c r="C3015" s="3">
        <v>44506</v>
      </c>
      <c r="D3015" s="2" t="s">
        <v>31</v>
      </c>
      <c r="E3015" s="2" t="s">
        <v>103</v>
      </c>
      <c r="F3015" s="2" t="s">
        <v>104</v>
      </c>
      <c r="G3015" s="2" t="s">
        <v>16</v>
      </c>
      <c r="H3015" s="4">
        <v>0.35000000000000003</v>
      </c>
      <c r="I3015" s="5">
        <v>2750</v>
      </c>
      <c r="J3015" s="6">
        <v>962.50000000000011</v>
      </c>
      <c r="K3015" s="6">
        <v>336.875</v>
      </c>
      <c r="L3015" s="7">
        <v>0.35</v>
      </c>
    </row>
    <row r="3016" spans="1:12" x14ac:dyDescent="0.25">
      <c r="A3016" s="2" t="s">
        <v>12</v>
      </c>
      <c r="B3016" s="2">
        <v>1185732</v>
      </c>
      <c r="C3016" s="3">
        <v>44506</v>
      </c>
      <c r="D3016" s="2" t="s">
        <v>31</v>
      </c>
      <c r="E3016" s="2" t="s">
        <v>103</v>
      </c>
      <c r="F3016" s="2" t="s">
        <v>104</v>
      </c>
      <c r="G3016" s="2" t="s">
        <v>17</v>
      </c>
      <c r="H3016" s="4">
        <v>0.35000000000000003</v>
      </c>
      <c r="I3016" s="5">
        <v>2200</v>
      </c>
      <c r="J3016" s="6">
        <v>770.00000000000011</v>
      </c>
      <c r="K3016" s="6">
        <v>231.00000000000003</v>
      </c>
      <c r="L3016" s="7">
        <v>0.3</v>
      </c>
    </row>
    <row r="3017" spans="1:12" x14ac:dyDescent="0.25">
      <c r="A3017" s="2" t="s">
        <v>12</v>
      </c>
      <c r="B3017" s="2">
        <v>1185732</v>
      </c>
      <c r="C3017" s="3">
        <v>44506</v>
      </c>
      <c r="D3017" s="2" t="s">
        <v>31</v>
      </c>
      <c r="E3017" s="2" t="s">
        <v>103</v>
      </c>
      <c r="F3017" s="2" t="s">
        <v>104</v>
      </c>
      <c r="G3017" s="2" t="s">
        <v>18</v>
      </c>
      <c r="H3017" s="4">
        <v>0.35000000000000003</v>
      </c>
      <c r="I3017" s="5">
        <v>2000</v>
      </c>
      <c r="J3017" s="6">
        <v>700.00000000000011</v>
      </c>
      <c r="K3017" s="6">
        <v>210.00000000000003</v>
      </c>
      <c r="L3017" s="7">
        <v>0.3</v>
      </c>
    </row>
    <row r="3018" spans="1:12" x14ac:dyDescent="0.25">
      <c r="A3018" s="2" t="s">
        <v>12</v>
      </c>
      <c r="B3018" s="2">
        <v>1185732</v>
      </c>
      <c r="C3018" s="3">
        <v>44506</v>
      </c>
      <c r="D3018" s="2" t="s">
        <v>31</v>
      </c>
      <c r="E3018" s="2" t="s">
        <v>103</v>
      </c>
      <c r="F3018" s="2" t="s">
        <v>104</v>
      </c>
      <c r="G3018" s="2" t="s">
        <v>19</v>
      </c>
      <c r="H3018" s="4">
        <v>0.6</v>
      </c>
      <c r="I3018" s="5">
        <v>1750</v>
      </c>
      <c r="J3018" s="6">
        <v>1050</v>
      </c>
      <c r="K3018" s="6">
        <v>525</v>
      </c>
      <c r="L3018" s="7">
        <v>0.5</v>
      </c>
    </row>
    <row r="3019" spans="1:12" x14ac:dyDescent="0.25">
      <c r="A3019" s="2" t="s">
        <v>12</v>
      </c>
      <c r="B3019" s="2">
        <v>1185732</v>
      </c>
      <c r="C3019" s="3">
        <v>44506</v>
      </c>
      <c r="D3019" s="2" t="s">
        <v>31</v>
      </c>
      <c r="E3019" s="2" t="s">
        <v>103</v>
      </c>
      <c r="F3019" s="2" t="s">
        <v>104</v>
      </c>
      <c r="G3019" s="2" t="s">
        <v>20</v>
      </c>
      <c r="H3019" s="4">
        <v>0.64999999999999991</v>
      </c>
      <c r="I3019" s="5">
        <v>2750</v>
      </c>
      <c r="J3019" s="6">
        <v>1787.4999999999998</v>
      </c>
      <c r="K3019" s="6">
        <v>715</v>
      </c>
      <c r="L3019" s="7">
        <v>0.4</v>
      </c>
    </row>
    <row r="3020" spans="1:12" x14ac:dyDescent="0.25">
      <c r="A3020" s="2" t="s">
        <v>12</v>
      </c>
      <c r="B3020" s="2">
        <v>1185732</v>
      </c>
      <c r="C3020" s="3">
        <v>44535</v>
      </c>
      <c r="D3020" s="2" t="s">
        <v>31</v>
      </c>
      <c r="E3020" s="2" t="s">
        <v>103</v>
      </c>
      <c r="F3020" s="2" t="s">
        <v>104</v>
      </c>
      <c r="G3020" s="2" t="s">
        <v>15</v>
      </c>
      <c r="H3020" s="4">
        <v>0.6</v>
      </c>
      <c r="I3020" s="5">
        <v>5250</v>
      </c>
      <c r="J3020" s="6">
        <v>3150</v>
      </c>
      <c r="K3020" s="6">
        <v>945</v>
      </c>
      <c r="L3020" s="7">
        <v>0.3</v>
      </c>
    </row>
    <row r="3021" spans="1:12" x14ac:dyDescent="0.25">
      <c r="A3021" s="2" t="s">
        <v>12</v>
      </c>
      <c r="B3021" s="2">
        <v>1185732</v>
      </c>
      <c r="C3021" s="3">
        <v>44535</v>
      </c>
      <c r="D3021" s="2" t="s">
        <v>31</v>
      </c>
      <c r="E3021" s="2" t="s">
        <v>103</v>
      </c>
      <c r="F3021" s="2" t="s">
        <v>104</v>
      </c>
      <c r="G3021" s="2" t="s">
        <v>16</v>
      </c>
      <c r="H3021" s="4">
        <v>0.5</v>
      </c>
      <c r="I3021" s="5">
        <v>3250</v>
      </c>
      <c r="J3021" s="6">
        <v>1625</v>
      </c>
      <c r="K3021" s="6">
        <v>568.75</v>
      </c>
      <c r="L3021" s="7">
        <v>0.35</v>
      </c>
    </row>
    <row r="3022" spans="1:12" x14ac:dyDescent="0.25">
      <c r="A3022" s="2" t="s">
        <v>12</v>
      </c>
      <c r="B3022" s="2">
        <v>1185732</v>
      </c>
      <c r="C3022" s="3">
        <v>44535</v>
      </c>
      <c r="D3022" s="2" t="s">
        <v>31</v>
      </c>
      <c r="E3022" s="2" t="s">
        <v>103</v>
      </c>
      <c r="F3022" s="2" t="s">
        <v>104</v>
      </c>
      <c r="G3022" s="2" t="s">
        <v>17</v>
      </c>
      <c r="H3022" s="4">
        <v>0.5</v>
      </c>
      <c r="I3022" s="5">
        <v>2750</v>
      </c>
      <c r="J3022" s="6">
        <v>1375</v>
      </c>
      <c r="K3022" s="6">
        <v>412.5</v>
      </c>
      <c r="L3022" s="7">
        <v>0.3</v>
      </c>
    </row>
    <row r="3023" spans="1:12" x14ac:dyDescent="0.25">
      <c r="A3023" s="2" t="s">
        <v>12</v>
      </c>
      <c r="B3023" s="2">
        <v>1185732</v>
      </c>
      <c r="C3023" s="3">
        <v>44535</v>
      </c>
      <c r="D3023" s="2" t="s">
        <v>31</v>
      </c>
      <c r="E3023" s="2" t="s">
        <v>103</v>
      </c>
      <c r="F3023" s="2" t="s">
        <v>104</v>
      </c>
      <c r="G3023" s="2" t="s">
        <v>18</v>
      </c>
      <c r="H3023" s="4">
        <v>0.5</v>
      </c>
      <c r="I3023" s="5">
        <v>2250</v>
      </c>
      <c r="J3023" s="6">
        <v>1125</v>
      </c>
      <c r="K3023" s="6">
        <v>337.5</v>
      </c>
      <c r="L3023" s="7">
        <v>0.3</v>
      </c>
    </row>
    <row r="3024" spans="1:12" x14ac:dyDescent="0.25">
      <c r="A3024" s="2" t="s">
        <v>12</v>
      </c>
      <c r="B3024" s="2">
        <v>1185732</v>
      </c>
      <c r="C3024" s="3">
        <v>44535</v>
      </c>
      <c r="D3024" s="2" t="s">
        <v>31</v>
      </c>
      <c r="E3024" s="2" t="s">
        <v>103</v>
      </c>
      <c r="F3024" s="2" t="s">
        <v>104</v>
      </c>
      <c r="G3024" s="2" t="s">
        <v>19</v>
      </c>
      <c r="H3024" s="4">
        <v>0.6</v>
      </c>
      <c r="I3024" s="5">
        <v>2250</v>
      </c>
      <c r="J3024" s="6">
        <v>1350</v>
      </c>
      <c r="K3024" s="6">
        <v>675</v>
      </c>
      <c r="L3024" s="7">
        <v>0.5</v>
      </c>
    </row>
    <row r="3025" spans="1:12" x14ac:dyDescent="0.25">
      <c r="A3025" s="2" t="s">
        <v>12</v>
      </c>
      <c r="B3025" s="2">
        <v>1185732</v>
      </c>
      <c r="C3025" s="3">
        <v>44535</v>
      </c>
      <c r="D3025" s="2" t="s">
        <v>31</v>
      </c>
      <c r="E3025" s="2" t="s">
        <v>103</v>
      </c>
      <c r="F3025" s="2" t="s">
        <v>104</v>
      </c>
      <c r="G3025" s="2" t="s">
        <v>20</v>
      </c>
      <c r="H3025" s="4">
        <v>0.64999999999999991</v>
      </c>
      <c r="I3025" s="5">
        <v>3250</v>
      </c>
      <c r="J3025" s="6">
        <v>2112.4999999999995</v>
      </c>
      <c r="K3025" s="6">
        <v>844.99999999999989</v>
      </c>
      <c r="L3025" s="7">
        <v>0.4</v>
      </c>
    </row>
    <row r="3026" spans="1:12" x14ac:dyDescent="0.25">
      <c r="A3026" s="2" t="s">
        <v>12</v>
      </c>
      <c r="B3026" s="2">
        <v>1185732</v>
      </c>
      <c r="C3026" s="3">
        <v>44199</v>
      </c>
      <c r="D3026" s="2" t="s">
        <v>31</v>
      </c>
      <c r="E3026" s="2" t="s">
        <v>105</v>
      </c>
      <c r="F3026" s="2" t="s">
        <v>106</v>
      </c>
      <c r="G3026" s="2" t="s">
        <v>15</v>
      </c>
      <c r="H3026" s="4">
        <v>0.30000000000000004</v>
      </c>
      <c r="I3026" s="5">
        <v>4500</v>
      </c>
      <c r="J3026" s="6">
        <v>1350.0000000000002</v>
      </c>
      <c r="K3026" s="6">
        <v>405.00000000000006</v>
      </c>
      <c r="L3026" s="7">
        <v>0.3</v>
      </c>
    </row>
    <row r="3027" spans="1:12" x14ac:dyDescent="0.25">
      <c r="A3027" s="2" t="s">
        <v>12</v>
      </c>
      <c r="B3027" s="2">
        <v>1185732</v>
      </c>
      <c r="C3027" s="3">
        <v>44199</v>
      </c>
      <c r="D3027" s="2" t="s">
        <v>31</v>
      </c>
      <c r="E3027" s="2" t="s">
        <v>105</v>
      </c>
      <c r="F3027" s="2" t="s">
        <v>106</v>
      </c>
      <c r="G3027" s="2" t="s">
        <v>16</v>
      </c>
      <c r="H3027" s="4">
        <v>0.30000000000000004</v>
      </c>
      <c r="I3027" s="5">
        <v>2500</v>
      </c>
      <c r="J3027" s="6">
        <v>750.00000000000011</v>
      </c>
      <c r="K3027" s="6">
        <v>262.5</v>
      </c>
      <c r="L3027" s="7">
        <v>0.35</v>
      </c>
    </row>
    <row r="3028" spans="1:12" x14ac:dyDescent="0.25">
      <c r="A3028" s="2" t="s">
        <v>12</v>
      </c>
      <c r="B3028" s="2">
        <v>1185732</v>
      </c>
      <c r="C3028" s="3">
        <v>44199</v>
      </c>
      <c r="D3028" s="2" t="s">
        <v>31</v>
      </c>
      <c r="E3028" s="2" t="s">
        <v>105</v>
      </c>
      <c r="F3028" s="2" t="s">
        <v>106</v>
      </c>
      <c r="G3028" s="2" t="s">
        <v>17</v>
      </c>
      <c r="H3028" s="4">
        <v>0.20000000000000007</v>
      </c>
      <c r="I3028" s="5">
        <v>2500</v>
      </c>
      <c r="J3028" s="6">
        <v>500.00000000000017</v>
      </c>
      <c r="K3028" s="6">
        <v>150.00000000000006</v>
      </c>
      <c r="L3028" s="7">
        <v>0.3</v>
      </c>
    </row>
    <row r="3029" spans="1:12" x14ac:dyDescent="0.25">
      <c r="A3029" s="2" t="s">
        <v>12</v>
      </c>
      <c r="B3029" s="2">
        <v>1185732</v>
      </c>
      <c r="C3029" s="3">
        <v>44199</v>
      </c>
      <c r="D3029" s="2" t="s">
        <v>31</v>
      </c>
      <c r="E3029" s="2" t="s">
        <v>105</v>
      </c>
      <c r="F3029" s="2" t="s">
        <v>106</v>
      </c>
      <c r="G3029" s="2" t="s">
        <v>18</v>
      </c>
      <c r="H3029" s="4">
        <v>0.25000000000000006</v>
      </c>
      <c r="I3029" s="5">
        <v>1000</v>
      </c>
      <c r="J3029" s="6">
        <v>250.00000000000006</v>
      </c>
      <c r="K3029" s="6">
        <v>75.000000000000014</v>
      </c>
      <c r="L3029" s="7">
        <v>0.3</v>
      </c>
    </row>
    <row r="3030" spans="1:12" x14ac:dyDescent="0.25">
      <c r="A3030" s="2" t="s">
        <v>12</v>
      </c>
      <c r="B3030" s="2">
        <v>1185732</v>
      </c>
      <c r="C3030" s="3">
        <v>44199</v>
      </c>
      <c r="D3030" s="2" t="s">
        <v>31</v>
      </c>
      <c r="E3030" s="2" t="s">
        <v>105</v>
      </c>
      <c r="F3030" s="2" t="s">
        <v>106</v>
      </c>
      <c r="G3030" s="2" t="s">
        <v>19</v>
      </c>
      <c r="H3030" s="4">
        <v>0.39999999999999997</v>
      </c>
      <c r="I3030" s="5">
        <v>1500</v>
      </c>
      <c r="J3030" s="6">
        <v>600</v>
      </c>
      <c r="K3030" s="6">
        <v>300</v>
      </c>
      <c r="L3030" s="7">
        <v>0.5</v>
      </c>
    </row>
    <row r="3031" spans="1:12" x14ac:dyDescent="0.25">
      <c r="A3031" s="2" t="s">
        <v>12</v>
      </c>
      <c r="B3031" s="2">
        <v>1185732</v>
      </c>
      <c r="C3031" s="3">
        <v>44199</v>
      </c>
      <c r="D3031" s="2" t="s">
        <v>31</v>
      </c>
      <c r="E3031" s="2" t="s">
        <v>105</v>
      </c>
      <c r="F3031" s="2" t="s">
        <v>106</v>
      </c>
      <c r="G3031" s="2" t="s">
        <v>20</v>
      </c>
      <c r="H3031" s="4">
        <v>0.30000000000000004</v>
      </c>
      <c r="I3031" s="5">
        <v>2500</v>
      </c>
      <c r="J3031" s="6">
        <v>750.00000000000011</v>
      </c>
      <c r="K3031" s="6">
        <v>300.00000000000006</v>
      </c>
      <c r="L3031" s="7">
        <v>0.4</v>
      </c>
    </row>
    <row r="3032" spans="1:12" x14ac:dyDescent="0.25">
      <c r="A3032" s="2" t="s">
        <v>12</v>
      </c>
      <c r="B3032" s="2">
        <v>1185732</v>
      </c>
      <c r="C3032" s="3">
        <v>44230</v>
      </c>
      <c r="D3032" s="2" t="s">
        <v>31</v>
      </c>
      <c r="E3032" s="2" t="s">
        <v>105</v>
      </c>
      <c r="F3032" s="2" t="s">
        <v>106</v>
      </c>
      <c r="G3032" s="2" t="s">
        <v>15</v>
      </c>
      <c r="H3032" s="4">
        <v>0.30000000000000004</v>
      </c>
      <c r="I3032" s="5">
        <v>5000</v>
      </c>
      <c r="J3032" s="6">
        <v>1500.0000000000002</v>
      </c>
      <c r="K3032" s="6">
        <v>450.00000000000006</v>
      </c>
      <c r="L3032" s="7">
        <v>0.3</v>
      </c>
    </row>
    <row r="3033" spans="1:12" x14ac:dyDescent="0.25">
      <c r="A3033" s="2" t="s">
        <v>12</v>
      </c>
      <c r="B3033" s="2">
        <v>1185732</v>
      </c>
      <c r="C3033" s="3">
        <v>44230</v>
      </c>
      <c r="D3033" s="2" t="s">
        <v>31</v>
      </c>
      <c r="E3033" s="2" t="s">
        <v>105</v>
      </c>
      <c r="F3033" s="2" t="s">
        <v>106</v>
      </c>
      <c r="G3033" s="2" t="s">
        <v>16</v>
      </c>
      <c r="H3033" s="4">
        <v>0.30000000000000004</v>
      </c>
      <c r="I3033" s="5">
        <v>1500</v>
      </c>
      <c r="J3033" s="6">
        <v>450.00000000000006</v>
      </c>
      <c r="K3033" s="6">
        <v>157.5</v>
      </c>
      <c r="L3033" s="7">
        <v>0.35</v>
      </c>
    </row>
    <row r="3034" spans="1:12" x14ac:dyDescent="0.25">
      <c r="A3034" s="2" t="s">
        <v>12</v>
      </c>
      <c r="B3034" s="2">
        <v>1185732</v>
      </c>
      <c r="C3034" s="3">
        <v>44230</v>
      </c>
      <c r="D3034" s="2" t="s">
        <v>31</v>
      </c>
      <c r="E3034" s="2" t="s">
        <v>105</v>
      </c>
      <c r="F3034" s="2" t="s">
        <v>106</v>
      </c>
      <c r="G3034" s="2" t="s">
        <v>17</v>
      </c>
      <c r="H3034" s="4">
        <v>0.20000000000000007</v>
      </c>
      <c r="I3034" s="5">
        <v>2000</v>
      </c>
      <c r="J3034" s="6">
        <v>400.00000000000011</v>
      </c>
      <c r="K3034" s="6">
        <v>120.00000000000003</v>
      </c>
      <c r="L3034" s="7">
        <v>0.3</v>
      </c>
    </row>
    <row r="3035" spans="1:12" x14ac:dyDescent="0.25">
      <c r="A3035" s="2" t="s">
        <v>12</v>
      </c>
      <c r="B3035" s="2">
        <v>1185732</v>
      </c>
      <c r="C3035" s="3">
        <v>44230</v>
      </c>
      <c r="D3035" s="2" t="s">
        <v>31</v>
      </c>
      <c r="E3035" s="2" t="s">
        <v>105</v>
      </c>
      <c r="F3035" s="2" t="s">
        <v>106</v>
      </c>
      <c r="G3035" s="2" t="s">
        <v>18</v>
      </c>
      <c r="H3035" s="4">
        <v>0.25000000000000006</v>
      </c>
      <c r="I3035" s="5">
        <v>750</v>
      </c>
      <c r="J3035" s="6">
        <v>187.50000000000003</v>
      </c>
      <c r="K3035" s="6">
        <v>56.250000000000007</v>
      </c>
      <c r="L3035" s="7">
        <v>0.3</v>
      </c>
    </row>
    <row r="3036" spans="1:12" x14ac:dyDescent="0.25">
      <c r="A3036" s="2" t="s">
        <v>12</v>
      </c>
      <c r="B3036" s="2">
        <v>1185732</v>
      </c>
      <c r="C3036" s="3">
        <v>44230</v>
      </c>
      <c r="D3036" s="2" t="s">
        <v>31</v>
      </c>
      <c r="E3036" s="2" t="s">
        <v>105</v>
      </c>
      <c r="F3036" s="2" t="s">
        <v>106</v>
      </c>
      <c r="G3036" s="2" t="s">
        <v>19</v>
      </c>
      <c r="H3036" s="4">
        <v>0.39999999999999997</v>
      </c>
      <c r="I3036" s="5">
        <v>1500</v>
      </c>
      <c r="J3036" s="6">
        <v>600</v>
      </c>
      <c r="K3036" s="6">
        <v>300</v>
      </c>
      <c r="L3036" s="7">
        <v>0.5</v>
      </c>
    </row>
    <row r="3037" spans="1:12" x14ac:dyDescent="0.25">
      <c r="A3037" s="2" t="s">
        <v>12</v>
      </c>
      <c r="B3037" s="2">
        <v>1185732</v>
      </c>
      <c r="C3037" s="3">
        <v>44230</v>
      </c>
      <c r="D3037" s="2" t="s">
        <v>31</v>
      </c>
      <c r="E3037" s="2" t="s">
        <v>105</v>
      </c>
      <c r="F3037" s="2" t="s">
        <v>106</v>
      </c>
      <c r="G3037" s="2" t="s">
        <v>20</v>
      </c>
      <c r="H3037" s="4">
        <v>0.14999999999999997</v>
      </c>
      <c r="I3037" s="5">
        <v>2500</v>
      </c>
      <c r="J3037" s="6">
        <v>374.99999999999994</v>
      </c>
      <c r="K3037" s="6">
        <v>149.99999999999997</v>
      </c>
      <c r="L3037" s="7">
        <v>0.4</v>
      </c>
    </row>
    <row r="3038" spans="1:12" x14ac:dyDescent="0.25">
      <c r="A3038" s="2" t="s">
        <v>12</v>
      </c>
      <c r="B3038" s="2">
        <v>1185732</v>
      </c>
      <c r="C3038" s="3">
        <v>44257</v>
      </c>
      <c r="D3038" s="2" t="s">
        <v>31</v>
      </c>
      <c r="E3038" s="2" t="s">
        <v>105</v>
      </c>
      <c r="F3038" s="2" t="s">
        <v>106</v>
      </c>
      <c r="G3038" s="2" t="s">
        <v>15</v>
      </c>
      <c r="H3038" s="4">
        <v>0.20000000000000004</v>
      </c>
      <c r="I3038" s="5">
        <v>4700</v>
      </c>
      <c r="J3038" s="6">
        <v>940.00000000000023</v>
      </c>
      <c r="K3038" s="6">
        <v>282.00000000000006</v>
      </c>
      <c r="L3038" s="7">
        <v>0.3</v>
      </c>
    </row>
    <row r="3039" spans="1:12" x14ac:dyDescent="0.25">
      <c r="A3039" s="2" t="s">
        <v>12</v>
      </c>
      <c r="B3039" s="2">
        <v>1185732</v>
      </c>
      <c r="C3039" s="3">
        <v>44257</v>
      </c>
      <c r="D3039" s="2" t="s">
        <v>31</v>
      </c>
      <c r="E3039" s="2" t="s">
        <v>105</v>
      </c>
      <c r="F3039" s="2" t="s">
        <v>106</v>
      </c>
      <c r="G3039" s="2" t="s">
        <v>16</v>
      </c>
      <c r="H3039" s="4">
        <v>0.20000000000000004</v>
      </c>
      <c r="I3039" s="5">
        <v>1750</v>
      </c>
      <c r="J3039" s="6">
        <v>350.00000000000006</v>
      </c>
      <c r="K3039" s="6">
        <v>122.50000000000001</v>
      </c>
      <c r="L3039" s="7">
        <v>0.35</v>
      </c>
    </row>
    <row r="3040" spans="1:12" x14ac:dyDescent="0.25">
      <c r="A3040" s="2" t="s">
        <v>12</v>
      </c>
      <c r="B3040" s="2">
        <v>1185732</v>
      </c>
      <c r="C3040" s="3">
        <v>44257</v>
      </c>
      <c r="D3040" s="2" t="s">
        <v>31</v>
      </c>
      <c r="E3040" s="2" t="s">
        <v>105</v>
      </c>
      <c r="F3040" s="2" t="s">
        <v>106</v>
      </c>
      <c r="G3040" s="2" t="s">
        <v>17</v>
      </c>
      <c r="H3040" s="4">
        <v>0.10000000000000003</v>
      </c>
      <c r="I3040" s="5">
        <v>2250</v>
      </c>
      <c r="J3040" s="6">
        <v>225.00000000000009</v>
      </c>
      <c r="K3040" s="6">
        <v>67.500000000000028</v>
      </c>
      <c r="L3040" s="7">
        <v>0.3</v>
      </c>
    </row>
    <row r="3041" spans="1:12" x14ac:dyDescent="0.25">
      <c r="A3041" s="2" t="s">
        <v>12</v>
      </c>
      <c r="B3041" s="2">
        <v>1185732</v>
      </c>
      <c r="C3041" s="3">
        <v>44257</v>
      </c>
      <c r="D3041" s="2" t="s">
        <v>31</v>
      </c>
      <c r="E3041" s="2" t="s">
        <v>105</v>
      </c>
      <c r="F3041" s="2" t="s">
        <v>106</v>
      </c>
      <c r="G3041" s="2" t="s">
        <v>18</v>
      </c>
      <c r="H3041" s="4">
        <v>0.14999999999999997</v>
      </c>
      <c r="I3041" s="5">
        <v>750</v>
      </c>
      <c r="J3041" s="6">
        <v>112.49999999999997</v>
      </c>
      <c r="K3041" s="6">
        <v>33.749999999999993</v>
      </c>
      <c r="L3041" s="7">
        <v>0.3</v>
      </c>
    </row>
    <row r="3042" spans="1:12" x14ac:dyDescent="0.25">
      <c r="A3042" s="2" t="s">
        <v>12</v>
      </c>
      <c r="B3042" s="2">
        <v>1185732</v>
      </c>
      <c r="C3042" s="3">
        <v>44257</v>
      </c>
      <c r="D3042" s="2" t="s">
        <v>31</v>
      </c>
      <c r="E3042" s="2" t="s">
        <v>105</v>
      </c>
      <c r="F3042" s="2" t="s">
        <v>106</v>
      </c>
      <c r="G3042" s="2" t="s">
        <v>19</v>
      </c>
      <c r="H3042" s="4">
        <v>0.30000000000000004</v>
      </c>
      <c r="I3042" s="5">
        <v>1250</v>
      </c>
      <c r="J3042" s="6">
        <v>375.00000000000006</v>
      </c>
      <c r="K3042" s="6">
        <v>187.50000000000003</v>
      </c>
      <c r="L3042" s="7">
        <v>0.5</v>
      </c>
    </row>
    <row r="3043" spans="1:12" x14ac:dyDescent="0.25">
      <c r="A3043" s="2" t="s">
        <v>12</v>
      </c>
      <c r="B3043" s="2">
        <v>1185732</v>
      </c>
      <c r="C3043" s="3">
        <v>44257</v>
      </c>
      <c r="D3043" s="2" t="s">
        <v>31</v>
      </c>
      <c r="E3043" s="2" t="s">
        <v>105</v>
      </c>
      <c r="F3043" s="2" t="s">
        <v>106</v>
      </c>
      <c r="G3043" s="2" t="s">
        <v>20</v>
      </c>
      <c r="H3043" s="4">
        <v>0.20000000000000004</v>
      </c>
      <c r="I3043" s="5">
        <v>2250</v>
      </c>
      <c r="J3043" s="6">
        <v>450.00000000000011</v>
      </c>
      <c r="K3043" s="6">
        <v>180.00000000000006</v>
      </c>
      <c r="L3043" s="7">
        <v>0.4</v>
      </c>
    </row>
    <row r="3044" spans="1:12" x14ac:dyDescent="0.25">
      <c r="A3044" s="2" t="s">
        <v>12</v>
      </c>
      <c r="B3044" s="2">
        <v>1185732</v>
      </c>
      <c r="C3044" s="3">
        <v>44289</v>
      </c>
      <c r="D3044" s="2" t="s">
        <v>31</v>
      </c>
      <c r="E3044" s="2" t="s">
        <v>105</v>
      </c>
      <c r="F3044" s="2" t="s">
        <v>106</v>
      </c>
      <c r="G3044" s="2" t="s">
        <v>15</v>
      </c>
      <c r="H3044" s="4">
        <v>0.20000000000000004</v>
      </c>
      <c r="I3044" s="5">
        <v>4500</v>
      </c>
      <c r="J3044" s="6">
        <v>900.00000000000023</v>
      </c>
      <c r="K3044" s="6">
        <v>270.00000000000006</v>
      </c>
      <c r="L3044" s="7">
        <v>0.3</v>
      </c>
    </row>
    <row r="3045" spans="1:12" x14ac:dyDescent="0.25">
      <c r="A3045" s="2" t="s">
        <v>12</v>
      </c>
      <c r="B3045" s="2">
        <v>1185732</v>
      </c>
      <c r="C3045" s="3">
        <v>44289</v>
      </c>
      <c r="D3045" s="2" t="s">
        <v>31</v>
      </c>
      <c r="E3045" s="2" t="s">
        <v>105</v>
      </c>
      <c r="F3045" s="2" t="s">
        <v>106</v>
      </c>
      <c r="G3045" s="2" t="s">
        <v>16</v>
      </c>
      <c r="H3045" s="4">
        <v>0.20000000000000004</v>
      </c>
      <c r="I3045" s="5">
        <v>1500</v>
      </c>
      <c r="J3045" s="6">
        <v>300.00000000000006</v>
      </c>
      <c r="K3045" s="6">
        <v>105.00000000000001</v>
      </c>
      <c r="L3045" s="7">
        <v>0.35</v>
      </c>
    </row>
    <row r="3046" spans="1:12" x14ac:dyDescent="0.25">
      <c r="A3046" s="2" t="s">
        <v>12</v>
      </c>
      <c r="B3046" s="2">
        <v>1185732</v>
      </c>
      <c r="C3046" s="3">
        <v>44289</v>
      </c>
      <c r="D3046" s="2" t="s">
        <v>31</v>
      </c>
      <c r="E3046" s="2" t="s">
        <v>105</v>
      </c>
      <c r="F3046" s="2" t="s">
        <v>106</v>
      </c>
      <c r="G3046" s="2" t="s">
        <v>17</v>
      </c>
      <c r="H3046" s="4">
        <v>0.10000000000000003</v>
      </c>
      <c r="I3046" s="5">
        <v>1500</v>
      </c>
      <c r="J3046" s="6">
        <v>150.00000000000006</v>
      </c>
      <c r="K3046" s="6">
        <v>45.000000000000014</v>
      </c>
      <c r="L3046" s="7">
        <v>0.3</v>
      </c>
    </row>
    <row r="3047" spans="1:12" x14ac:dyDescent="0.25">
      <c r="A3047" s="2" t="s">
        <v>12</v>
      </c>
      <c r="B3047" s="2">
        <v>1185732</v>
      </c>
      <c r="C3047" s="3">
        <v>44289</v>
      </c>
      <c r="D3047" s="2" t="s">
        <v>31</v>
      </c>
      <c r="E3047" s="2" t="s">
        <v>105</v>
      </c>
      <c r="F3047" s="2" t="s">
        <v>106</v>
      </c>
      <c r="G3047" s="2" t="s">
        <v>18</v>
      </c>
      <c r="H3047" s="4">
        <v>0.14999999999999997</v>
      </c>
      <c r="I3047" s="5">
        <v>750</v>
      </c>
      <c r="J3047" s="6">
        <v>112.49999999999997</v>
      </c>
      <c r="K3047" s="6">
        <v>33.749999999999993</v>
      </c>
      <c r="L3047" s="7">
        <v>0.3</v>
      </c>
    </row>
    <row r="3048" spans="1:12" x14ac:dyDescent="0.25">
      <c r="A3048" s="2" t="s">
        <v>12</v>
      </c>
      <c r="B3048" s="2">
        <v>1185732</v>
      </c>
      <c r="C3048" s="3">
        <v>44289</v>
      </c>
      <c r="D3048" s="2" t="s">
        <v>31</v>
      </c>
      <c r="E3048" s="2" t="s">
        <v>105</v>
      </c>
      <c r="F3048" s="2" t="s">
        <v>106</v>
      </c>
      <c r="G3048" s="2" t="s">
        <v>19</v>
      </c>
      <c r="H3048" s="4">
        <v>0.6</v>
      </c>
      <c r="I3048" s="5">
        <v>1000</v>
      </c>
      <c r="J3048" s="6">
        <v>600</v>
      </c>
      <c r="K3048" s="6">
        <v>300</v>
      </c>
      <c r="L3048" s="7">
        <v>0.5</v>
      </c>
    </row>
    <row r="3049" spans="1:12" x14ac:dyDescent="0.25">
      <c r="A3049" s="2" t="s">
        <v>12</v>
      </c>
      <c r="B3049" s="2">
        <v>1185732</v>
      </c>
      <c r="C3049" s="3">
        <v>44289</v>
      </c>
      <c r="D3049" s="2" t="s">
        <v>31</v>
      </c>
      <c r="E3049" s="2" t="s">
        <v>105</v>
      </c>
      <c r="F3049" s="2" t="s">
        <v>106</v>
      </c>
      <c r="G3049" s="2" t="s">
        <v>20</v>
      </c>
      <c r="H3049" s="4">
        <v>0.5</v>
      </c>
      <c r="I3049" s="5">
        <v>2250</v>
      </c>
      <c r="J3049" s="6">
        <v>1125</v>
      </c>
      <c r="K3049" s="6">
        <v>450</v>
      </c>
      <c r="L3049" s="7">
        <v>0.4</v>
      </c>
    </row>
    <row r="3050" spans="1:12" x14ac:dyDescent="0.25">
      <c r="A3050" s="2" t="s">
        <v>12</v>
      </c>
      <c r="B3050" s="2">
        <v>1185732</v>
      </c>
      <c r="C3050" s="3">
        <v>44320</v>
      </c>
      <c r="D3050" s="2" t="s">
        <v>31</v>
      </c>
      <c r="E3050" s="2" t="s">
        <v>105</v>
      </c>
      <c r="F3050" s="2" t="s">
        <v>106</v>
      </c>
      <c r="G3050" s="2" t="s">
        <v>15</v>
      </c>
      <c r="H3050" s="4">
        <v>0.6</v>
      </c>
      <c r="I3050" s="5">
        <v>4950</v>
      </c>
      <c r="J3050" s="6">
        <v>2970</v>
      </c>
      <c r="K3050" s="6">
        <v>891</v>
      </c>
      <c r="L3050" s="7">
        <v>0.3</v>
      </c>
    </row>
    <row r="3051" spans="1:12" x14ac:dyDescent="0.25">
      <c r="A3051" s="2" t="s">
        <v>12</v>
      </c>
      <c r="B3051" s="2">
        <v>1185732</v>
      </c>
      <c r="C3051" s="3">
        <v>44320</v>
      </c>
      <c r="D3051" s="2" t="s">
        <v>31</v>
      </c>
      <c r="E3051" s="2" t="s">
        <v>105</v>
      </c>
      <c r="F3051" s="2" t="s">
        <v>106</v>
      </c>
      <c r="G3051" s="2" t="s">
        <v>16</v>
      </c>
      <c r="H3051" s="4">
        <v>0.4</v>
      </c>
      <c r="I3051" s="5">
        <v>2000</v>
      </c>
      <c r="J3051" s="6">
        <v>800</v>
      </c>
      <c r="K3051" s="6">
        <v>280</v>
      </c>
      <c r="L3051" s="7">
        <v>0.35</v>
      </c>
    </row>
    <row r="3052" spans="1:12" x14ac:dyDescent="0.25">
      <c r="A3052" s="2" t="s">
        <v>12</v>
      </c>
      <c r="B3052" s="2">
        <v>1185732</v>
      </c>
      <c r="C3052" s="3">
        <v>44320</v>
      </c>
      <c r="D3052" s="2" t="s">
        <v>31</v>
      </c>
      <c r="E3052" s="2" t="s">
        <v>105</v>
      </c>
      <c r="F3052" s="2" t="s">
        <v>106</v>
      </c>
      <c r="G3052" s="2" t="s">
        <v>17</v>
      </c>
      <c r="H3052" s="4">
        <v>0.35000000000000003</v>
      </c>
      <c r="I3052" s="5">
        <v>1750</v>
      </c>
      <c r="J3052" s="6">
        <v>612.50000000000011</v>
      </c>
      <c r="K3052" s="6">
        <v>183.75000000000003</v>
      </c>
      <c r="L3052" s="7">
        <v>0.3</v>
      </c>
    </row>
    <row r="3053" spans="1:12" x14ac:dyDescent="0.25">
      <c r="A3053" s="2" t="s">
        <v>12</v>
      </c>
      <c r="B3053" s="2">
        <v>1185732</v>
      </c>
      <c r="C3053" s="3">
        <v>44320</v>
      </c>
      <c r="D3053" s="2" t="s">
        <v>31</v>
      </c>
      <c r="E3053" s="2" t="s">
        <v>105</v>
      </c>
      <c r="F3053" s="2" t="s">
        <v>106</v>
      </c>
      <c r="G3053" s="2" t="s">
        <v>18</v>
      </c>
      <c r="H3053" s="4">
        <v>0.35000000000000003</v>
      </c>
      <c r="I3053" s="5">
        <v>1500</v>
      </c>
      <c r="J3053" s="6">
        <v>525</v>
      </c>
      <c r="K3053" s="6">
        <v>157.5</v>
      </c>
      <c r="L3053" s="7">
        <v>0.3</v>
      </c>
    </row>
    <row r="3054" spans="1:12" x14ac:dyDescent="0.25">
      <c r="A3054" s="2" t="s">
        <v>12</v>
      </c>
      <c r="B3054" s="2">
        <v>1185732</v>
      </c>
      <c r="C3054" s="3">
        <v>44320</v>
      </c>
      <c r="D3054" s="2" t="s">
        <v>31</v>
      </c>
      <c r="E3054" s="2" t="s">
        <v>105</v>
      </c>
      <c r="F3054" s="2" t="s">
        <v>106</v>
      </c>
      <c r="G3054" s="2" t="s">
        <v>19</v>
      </c>
      <c r="H3054" s="4">
        <v>0.44999999999999996</v>
      </c>
      <c r="I3054" s="5">
        <v>1750</v>
      </c>
      <c r="J3054" s="6">
        <v>787.49999999999989</v>
      </c>
      <c r="K3054" s="6">
        <v>393.74999999999994</v>
      </c>
      <c r="L3054" s="7">
        <v>0.5</v>
      </c>
    </row>
    <row r="3055" spans="1:12" x14ac:dyDescent="0.25">
      <c r="A3055" s="2" t="s">
        <v>12</v>
      </c>
      <c r="B3055" s="2">
        <v>1185732</v>
      </c>
      <c r="C3055" s="3">
        <v>44320</v>
      </c>
      <c r="D3055" s="2" t="s">
        <v>31</v>
      </c>
      <c r="E3055" s="2" t="s">
        <v>105</v>
      </c>
      <c r="F3055" s="2" t="s">
        <v>106</v>
      </c>
      <c r="G3055" s="2" t="s">
        <v>20</v>
      </c>
      <c r="H3055" s="4">
        <v>0.49999999999999994</v>
      </c>
      <c r="I3055" s="5">
        <v>3000</v>
      </c>
      <c r="J3055" s="6">
        <v>1499.9999999999998</v>
      </c>
      <c r="K3055" s="6">
        <v>599.99999999999989</v>
      </c>
      <c r="L3055" s="7">
        <v>0.4</v>
      </c>
    </row>
    <row r="3056" spans="1:12" x14ac:dyDescent="0.25">
      <c r="A3056" s="2" t="s">
        <v>12</v>
      </c>
      <c r="B3056" s="2">
        <v>1185732</v>
      </c>
      <c r="C3056" s="3">
        <v>44350</v>
      </c>
      <c r="D3056" s="2" t="s">
        <v>31</v>
      </c>
      <c r="E3056" s="2" t="s">
        <v>105</v>
      </c>
      <c r="F3056" s="2" t="s">
        <v>106</v>
      </c>
      <c r="G3056" s="2" t="s">
        <v>15</v>
      </c>
      <c r="H3056" s="4">
        <v>0.35000000000000003</v>
      </c>
      <c r="I3056" s="5">
        <v>5500</v>
      </c>
      <c r="J3056" s="6">
        <v>1925.0000000000002</v>
      </c>
      <c r="K3056" s="6">
        <v>577.5</v>
      </c>
      <c r="L3056" s="7">
        <v>0.3</v>
      </c>
    </row>
    <row r="3057" spans="1:12" x14ac:dyDescent="0.25">
      <c r="A3057" s="2" t="s">
        <v>12</v>
      </c>
      <c r="B3057" s="2">
        <v>1185732</v>
      </c>
      <c r="C3057" s="3">
        <v>44350</v>
      </c>
      <c r="D3057" s="2" t="s">
        <v>31</v>
      </c>
      <c r="E3057" s="2" t="s">
        <v>105</v>
      </c>
      <c r="F3057" s="2" t="s">
        <v>106</v>
      </c>
      <c r="G3057" s="2" t="s">
        <v>16</v>
      </c>
      <c r="H3057" s="4">
        <v>0.3000000000000001</v>
      </c>
      <c r="I3057" s="5">
        <v>3000</v>
      </c>
      <c r="J3057" s="6">
        <v>900.00000000000034</v>
      </c>
      <c r="K3057" s="6">
        <v>315.00000000000011</v>
      </c>
      <c r="L3057" s="7">
        <v>0.35</v>
      </c>
    </row>
    <row r="3058" spans="1:12" x14ac:dyDescent="0.25">
      <c r="A3058" s="2" t="s">
        <v>12</v>
      </c>
      <c r="B3058" s="2">
        <v>1185732</v>
      </c>
      <c r="C3058" s="3">
        <v>44350</v>
      </c>
      <c r="D3058" s="2" t="s">
        <v>31</v>
      </c>
      <c r="E3058" s="2" t="s">
        <v>105</v>
      </c>
      <c r="F3058" s="2" t="s">
        <v>106</v>
      </c>
      <c r="G3058" s="2" t="s">
        <v>17</v>
      </c>
      <c r="H3058" s="4">
        <v>0.25000000000000006</v>
      </c>
      <c r="I3058" s="5">
        <v>2000</v>
      </c>
      <c r="J3058" s="6">
        <v>500.00000000000011</v>
      </c>
      <c r="K3058" s="6">
        <v>150.00000000000003</v>
      </c>
      <c r="L3058" s="7">
        <v>0.3</v>
      </c>
    </row>
    <row r="3059" spans="1:12" x14ac:dyDescent="0.25">
      <c r="A3059" s="2" t="s">
        <v>12</v>
      </c>
      <c r="B3059" s="2">
        <v>1185732</v>
      </c>
      <c r="C3059" s="3">
        <v>44350</v>
      </c>
      <c r="D3059" s="2" t="s">
        <v>31</v>
      </c>
      <c r="E3059" s="2" t="s">
        <v>105</v>
      </c>
      <c r="F3059" s="2" t="s">
        <v>106</v>
      </c>
      <c r="G3059" s="2" t="s">
        <v>18</v>
      </c>
      <c r="H3059" s="4">
        <v>0.25000000000000006</v>
      </c>
      <c r="I3059" s="5">
        <v>1750</v>
      </c>
      <c r="J3059" s="6">
        <v>437.50000000000011</v>
      </c>
      <c r="K3059" s="6">
        <v>131.25000000000003</v>
      </c>
      <c r="L3059" s="7">
        <v>0.3</v>
      </c>
    </row>
    <row r="3060" spans="1:12" x14ac:dyDescent="0.25">
      <c r="A3060" s="2" t="s">
        <v>12</v>
      </c>
      <c r="B3060" s="2">
        <v>1185732</v>
      </c>
      <c r="C3060" s="3">
        <v>44350</v>
      </c>
      <c r="D3060" s="2" t="s">
        <v>31</v>
      </c>
      <c r="E3060" s="2" t="s">
        <v>105</v>
      </c>
      <c r="F3060" s="2" t="s">
        <v>106</v>
      </c>
      <c r="G3060" s="2" t="s">
        <v>19</v>
      </c>
      <c r="H3060" s="4">
        <v>0.35000000000000003</v>
      </c>
      <c r="I3060" s="5">
        <v>1750</v>
      </c>
      <c r="J3060" s="6">
        <v>612.50000000000011</v>
      </c>
      <c r="K3060" s="6">
        <v>306.25000000000006</v>
      </c>
      <c r="L3060" s="7">
        <v>0.5</v>
      </c>
    </row>
    <row r="3061" spans="1:12" x14ac:dyDescent="0.25">
      <c r="A3061" s="2" t="s">
        <v>12</v>
      </c>
      <c r="B3061" s="2">
        <v>1185732</v>
      </c>
      <c r="C3061" s="3">
        <v>44350</v>
      </c>
      <c r="D3061" s="2" t="s">
        <v>31</v>
      </c>
      <c r="E3061" s="2" t="s">
        <v>105</v>
      </c>
      <c r="F3061" s="2" t="s">
        <v>106</v>
      </c>
      <c r="G3061" s="2" t="s">
        <v>20</v>
      </c>
      <c r="H3061" s="4">
        <v>0.55000000000000004</v>
      </c>
      <c r="I3061" s="5">
        <v>3250</v>
      </c>
      <c r="J3061" s="6">
        <v>1787.5000000000002</v>
      </c>
      <c r="K3061" s="6">
        <v>715.00000000000011</v>
      </c>
      <c r="L3061" s="7">
        <v>0.4</v>
      </c>
    </row>
    <row r="3062" spans="1:12" x14ac:dyDescent="0.25">
      <c r="A3062" s="2" t="s">
        <v>12</v>
      </c>
      <c r="B3062" s="2">
        <v>1185732</v>
      </c>
      <c r="C3062" s="3">
        <v>44379</v>
      </c>
      <c r="D3062" s="2" t="s">
        <v>31</v>
      </c>
      <c r="E3062" s="2" t="s">
        <v>105</v>
      </c>
      <c r="F3062" s="2" t="s">
        <v>106</v>
      </c>
      <c r="G3062" s="2" t="s">
        <v>15</v>
      </c>
      <c r="H3062" s="4">
        <v>0.5</v>
      </c>
      <c r="I3062" s="5">
        <v>5500</v>
      </c>
      <c r="J3062" s="6">
        <v>2750</v>
      </c>
      <c r="K3062" s="6">
        <v>825</v>
      </c>
      <c r="L3062" s="7">
        <v>0.3</v>
      </c>
    </row>
    <row r="3063" spans="1:12" x14ac:dyDescent="0.25">
      <c r="A3063" s="2" t="s">
        <v>12</v>
      </c>
      <c r="B3063" s="2">
        <v>1185732</v>
      </c>
      <c r="C3063" s="3">
        <v>44379</v>
      </c>
      <c r="D3063" s="2" t="s">
        <v>31</v>
      </c>
      <c r="E3063" s="2" t="s">
        <v>105</v>
      </c>
      <c r="F3063" s="2" t="s">
        <v>106</v>
      </c>
      <c r="G3063" s="2" t="s">
        <v>16</v>
      </c>
      <c r="H3063" s="4">
        <v>0.45000000000000007</v>
      </c>
      <c r="I3063" s="5">
        <v>3000</v>
      </c>
      <c r="J3063" s="6">
        <v>1350.0000000000002</v>
      </c>
      <c r="K3063" s="6">
        <v>472.50000000000006</v>
      </c>
      <c r="L3063" s="7">
        <v>0.35</v>
      </c>
    </row>
    <row r="3064" spans="1:12" x14ac:dyDescent="0.25">
      <c r="A3064" s="2" t="s">
        <v>12</v>
      </c>
      <c r="B3064" s="2">
        <v>1185732</v>
      </c>
      <c r="C3064" s="3">
        <v>44379</v>
      </c>
      <c r="D3064" s="2" t="s">
        <v>31</v>
      </c>
      <c r="E3064" s="2" t="s">
        <v>105</v>
      </c>
      <c r="F3064" s="2" t="s">
        <v>106</v>
      </c>
      <c r="G3064" s="2" t="s">
        <v>17</v>
      </c>
      <c r="H3064" s="4">
        <v>0.4</v>
      </c>
      <c r="I3064" s="5">
        <v>2250</v>
      </c>
      <c r="J3064" s="6">
        <v>900</v>
      </c>
      <c r="K3064" s="6">
        <v>270</v>
      </c>
      <c r="L3064" s="7">
        <v>0.3</v>
      </c>
    </row>
    <row r="3065" spans="1:12" x14ac:dyDescent="0.25">
      <c r="A3065" s="2" t="s">
        <v>12</v>
      </c>
      <c r="B3065" s="2">
        <v>1185732</v>
      </c>
      <c r="C3065" s="3">
        <v>44379</v>
      </c>
      <c r="D3065" s="2" t="s">
        <v>31</v>
      </c>
      <c r="E3065" s="2" t="s">
        <v>105</v>
      </c>
      <c r="F3065" s="2" t="s">
        <v>106</v>
      </c>
      <c r="G3065" s="2" t="s">
        <v>18</v>
      </c>
      <c r="H3065" s="4">
        <v>0.4</v>
      </c>
      <c r="I3065" s="5">
        <v>1750</v>
      </c>
      <c r="J3065" s="6">
        <v>700</v>
      </c>
      <c r="K3065" s="6">
        <v>210</v>
      </c>
      <c r="L3065" s="7">
        <v>0.3</v>
      </c>
    </row>
    <row r="3066" spans="1:12" x14ac:dyDescent="0.25">
      <c r="A3066" s="2" t="s">
        <v>12</v>
      </c>
      <c r="B3066" s="2">
        <v>1185732</v>
      </c>
      <c r="C3066" s="3">
        <v>44379</v>
      </c>
      <c r="D3066" s="2" t="s">
        <v>31</v>
      </c>
      <c r="E3066" s="2" t="s">
        <v>105</v>
      </c>
      <c r="F3066" s="2" t="s">
        <v>106</v>
      </c>
      <c r="G3066" s="2" t="s">
        <v>19</v>
      </c>
      <c r="H3066" s="4">
        <v>0.5</v>
      </c>
      <c r="I3066" s="5">
        <v>2000</v>
      </c>
      <c r="J3066" s="6">
        <v>1000</v>
      </c>
      <c r="K3066" s="6">
        <v>500</v>
      </c>
      <c r="L3066" s="7">
        <v>0.5</v>
      </c>
    </row>
    <row r="3067" spans="1:12" x14ac:dyDescent="0.25">
      <c r="A3067" s="2" t="s">
        <v>12</v>
      </c>
      <c r="B3067" s="2">
        <v>1185732</v>
      </c>
      <c r="C3067" s="3">
        <v>44379</v>
      </c>
      <c r="D3067" s="2" t="s">
        <v>31</v>
      </c>
      <c r="E3067" s="2" t="s">
        <v>105</v>
      </c>
      <c r="F3067" s="2" t="s">
        <v>106</v>
      </c>
      <c r="G3067" s="2" t="s">
        <v>20</v>
      </c>
      <c r="H3067" s="4">
        <v>0.55000000000000004</v>
      </c>
      <c r="I3067" s="5">
        <v>3750</v>
      </c>
      <c r="J3067" s="6">
        <v>2062.5</v>
      </c>
      <c r="K3067" s="6">
        <v>825</v>
      </c>
      <c r="L3067" s="7">
        <v>0.4</v>
      </c>
    </row>
    <row r="3068" spans="1:12" x14ac:dyDescent="0.25">
      <c r="A3068" s="2" t="s">
        <v>12</v>
      </c>
      <c r="B3068" s="2">
        <v>1185732</v>
      </c>
      <c r="C3068" s="3">
        <v>44411</v>
      </c>
      <c r="D3068" s="2" t="s">
        <v>31</v>
      </c>
      <c r="E3068" s="2" t="s">
        <v>105</v>
      </c>
      <c r="F3068" s="2" t="s">
        <v>106</v>
      </c>
      <c r="G3068" s="2" t="s">
        <v>15</v>
      </c>
      <c r="H3068" s="4">
        <v>0.5</v>
      </c>
      <c r="I3068" s="5">
        <v>5250</v>
      </c>
      <c r="J3068" s="6">
        <v>2625</v>
      </c>
      <c r="K3068" s="6">
        <v>787.5</v>
      </c>
      <c r="L3068" s="7">
        <v>0.3</v>
      </c>
    </row>
    <row r="3069" spans="1:12" x14ac:dyDescent="0.25">
      <c r="A3069" s="2" t="s">
        <v>12</v>
      </c>
      <c r="B3069" s="2">
        <v>1185732</v>
      </c>
      <c r="C3069" s="3">
        <v>44411</v>
      </c>
      <c r="D3069" s="2" t="s">
        <v>31</v>
      </c>
      <c r="E3069" s="2" t="s">
        <v>105</v>
      </c>
      <c r="F3069" s="2" t="s">
        <v>106</v>
      </c>
      <c r="G3069" s="2" t="s">
        <v>16</v>
      </c>
      <c r="H3069" s="4">
        <v>0.45000000000000007</v>
      </c>
      <c r="I3069" s="5">
        <v>3000</v>
      </c>
      <c r="J3069" s="6">
        <v>1350.0000000000002</v>
      </c>
      <c r="K3069" s="6">
        <v>472.50000000000006</v>
      </c>
      <c r="L3069" s="7">
        <v>0.35</v>
      </c>
    </row>
    <row r="3070" spans="1:12" x14ac:dyDescent="0.25">
      <c r="A3070" s="2" t="s">
        <v>12</v>
      </c>
      <c r="B3070" s="2">
        <v>1185732</v>
      </c>
      <c r="C3070" s="3">
        <v>44411</v>
      </c>
      <c r="D3070" s="2" t="s">
        <v>31</v>
      </c>
      <c r="E3070" s="2" t="s">
        <v>105</v>
      </c>
      <c r="F3070" s="2" t="s">
        <v>106</v>
      </c>
      <c r="G3070" s="2" t="s">
        <v>17</v>
      </c>
      <c r="H3070" s="4">
        <v>0.4</v>
      </c>
      <c r="I3070" s="5">
        <v>2250</v>
      </c>
      <c r="J3070" s="6">
        <v>900</v>
      </c>
      <c r="K3070" s="6">
        <v>270</v>
      </c>
      <c r="L3070" s="7">
        <v>0.3</v>
      </c>
    </row>
    <row r="3071" spans="1:12" x14ac:dyDescent="0.25">
      <c r="A3071" s="2" t="s">
        <v>12</v>
      </c>
      <c r="B3071" s="2">
        <v>1185732</v>
      </c>
      <c r="C3071" s="3">
        <v>44411</v>
      </c>
      <c r="D3071" s="2" t="s">
        <v>31</v>
      </c>
      <c r="E3071" s="2" t="s">
        <v>105</v>
      </c>
      <c r="F3071" s="2" t="s">
        <v>106</v>
      </c>
      <c r="G3071" s="2" t="s">
        <v>18</v>
      </c>
      <c r="H3071" s="4">
        <v>0.4</v>
      </c>
      <c r="I3071" s="5">
        <v>2000</v>
      </c>
      <c r="J3071" s="6">
        <v>800</v>
      </c>
      <c r="K3071" s="6">
        <v>240</v>
      </c>
      <c r="L3071" s="7">
        <v>0.3</v>
      </c>
    </row>
    <row r="3072" spans="1:12" x14ac:dyDescent="0.25">
      <c r="A3072" s="2" t="s">
        <v>12</v>
      </c>
      <c r="B3072" s="2">
        <v>1185732</v>
      </c>
      <c r="C3072" s="3">
        <v>44411</v>
      </c>
      <c r="D3072" s="2" t="s">
        <v>31</v>
      </c>
      <c r="E3072" s="2" t="s">
        <v>105</v>
      </c>
      <c r="F3072" s="2" t="s">
        <v>106</v>
      </c>
      <c r="G3072" s="2" t="s">
        <v>19</v>
      </c>
      <c r="H3072" s="4">
        <v>0.5</v>
      </c>
      <c r="I3072" s="5">
        <v>1750</v>
      </c>
      <c r="J3072" s="6">
        <v>875</v>
      </c>
      <c r="K3072" s="6">
        <v>437.5</v>
      </c>
      <c r="L3072" s="7">
        <v>0.5</v>
      </c>
    </row>
    <row r="3073" spans="1:12" x14ac:dyDescent="0.25">
      <c r="A3073" s="2" t="s">
        <v>12</v>
      </c>
      <c r="B3073" s="2">
        <v>1185732</v>
      </c>
      <c r="C3073" s="3">
        <v>44411</v>
      </c>
      <c r="D3073" s="2" t="s">
        <v>31</v>
      </c>
      <c r="E3073" s="2" t="s">
        <v>105</v>
      </c>
      <c r="F3073" s="2" t="s">
        <v>106</v>
      </c>
      <c r="G3073" s="2" t="s">
        <v>20</v>
      </c>
      <c r="H3073" s="4">
        <v>0.55000000000000004</v>
      </c>
      <c r="I3073" s="5">
        <v>3500</v>
      </c>
      <c r="J3073" s="6">
        <v>1925.0000000000002</v>
      </c>
      <c r="K3073" s="6">
        <v>770.00000000000011</v>
      </c>
      <c r="L3073" s="7">
        <v>0.4</v>
      </c>
    </row>
    <row r="3074" spans="1:12" x14ac:dyDescent="0.25">
      <c r="A3074" s="2" t="s">
        <v>12</v>
      </c>
      <c r="B3074" s="2">
        <v>1185732</v>
      </c>
      <c r="C3074" s="3">
        <v>44443</v>
      </c>
      <c r="D3074" s="2" t="s">
        <v>31</v>
      </c>
      <c r="E3074" s="2" t="s">
        <v>105</v>
      </c>
      <c r="F3074" s="2" t="s">
        <v>106</v>
      </c>
      <c r="G3074" s="2" t="s">
        <v>15</v>
      </c>
      <c r="H3074" s="4">
        <v>0.35000000000000003</v>
      </c>
      <c r="I3074" s="5">
        <v>4750</v>
      </c>
      <c r="J3074" s="6">
        <v>1662.5000000000002</v>
      </c>
      <c r="K3074" s="6">
        <v>498.75000000000006</v>
      </c>
      <c r="L3074" s="7">
        <v>0.3</v>
      </c>
    </row>
    <row r="3075" spans="1:12" x14ac:dyDescent="0.25">
      <c r="A3075" s="2" t="s">
        <v>12</v>
      </c>
      <c r="B3075" s="2">
        <v>1185732</v>
      </c>
      <c r="C3075" s="3">
        <v>44443</v>
      </c>
      <c r="D3075" s="2" t="s">
        <v>31</v>
      </c>
      <c r="E3075" s="2" t="s">
        <v>105</v>
      </c>
      <c r="F3075" s="2" t="s">
        <v>106</v>
      </c>
      <c r="G3075" s="2" t="s">
        <v>16</v>
      </c>
      <c r="H3075" s="4">
        <v>0.3000000000000001</v>
      </c>
      <c r="I3075" s="5">
        <v>2500</v>
      </c>
      <c r="J3075" s="6">
        <v>750.00000000000023</v>
      </c>
      <c r="K3075" s="6">
        <v>262.50000000000006</v>
      </c>
      <c r="L3075" s="7">
        <v>0.35</v>
      </c>
    </row>
    <row r="3076" spans="1:12" x14ac:dyDescent="0.25">
      <c r="A3076" s="2" t="s">
        <v>12</v>
      </c>
      <c r="B3076" s="2">
        <v>1185732</v>
      </c>
      <c r="C3076" s="3">
        <v>44443</v>
      </c>
      <c r="D3076" s="2" t="s">
        <v>31</v>
      </c>
      <c r="E3076" s="2" t="s">
        <v>105</v>
      </c>
      <c r="F3076" s="2" t="s">
        <v>106</v>
      </c>
      <c r="G3076" s="2" t="s">
        <v>17</v>
      </c>
      <c r="H3076" s="4">
        <v>0.25000000000000006</v>
      </c>
      <c r="I3076" s="5">
        <v>1500</v>
      </c>
      <c r="J3076" s="6">
        <v>375.00000000000006</v>
      </c>
      <c r="K3076" s="6">
        <v>112.50000000000001</v>
      </c>
      <c r="L3076" s="7">
        <v>0.3</v>
      </c>
    </row>
    <row r="3077" spans="1:12" x14ac:dyDescent="0.25">
      <c r="A3077" s="2" t="s">
        <v>12</v>
      </c>
      <c r="B3077" s="2">
        <v>1185732</v>
      </c>
      <c r="C3077" s="3">
        <v>44443</v>
      </c>
      <c r="D3077" s="2" t="s">
        <v>31</v>
      </c>
      <c r="E3077" s="2" t="s">
        <v>105</v>
      </c>
      <c r="F3077" s="2" t="s">
        <v>106</v>
      </c>
      <c r="G3077" s="2" t="s">
        <v>18</v>
      </c>
      <c r="H3077" s="4">
        <v>0.25000000000000006</v>
      </c>
      <c r="I3077" s="5">
        <v>1250</v>
      </c>
      <c r="J3077" s="6">
        <v>312.50000000000006</v>
      </c>
      <c r="K3077" s="6">
        <v>93.750000000000014</v>
      </c>
      <c r="L3077" s="7">
        <v>0.3</v>
      </c>
    </row>
    <row r="3078" spans="1:12" x14ac:dyDescent="0.25">
      <c r="A3078" s="2" t="s">
        <v>12</v>
      </c>
      <c r="B3078" s="2">
        <v>1185732</v>
      </c>
      <c r="C3078" s="3">
        <v>44443</v>
      </c>
      <c r="D3078" s="2" t="s">
        <v>31</v>
      </c>
      <c r="E3078" s="2" t="s">
        <v>105</v>
      </c>
      <c r="F3078" s="2" t="s">
        <v>106</v>
      </c>
      <c r="G3078" s="2" t="s">
        <v>19</v>
      </c>
      <c r="H3078" s="4">
        <v>0.35000000000000003</v>
      </c>
      <c r="I3078" s="5">
        <v>1250</v>
      </c>
      <c r="J3078" s="6">
        <v>437.50000000000006</v>
      </c>
      <c r="K3078" s="6">
        <v>218.75000000000003</v>
      </c>
      <c r="L3078" s="7">
        <v>0.5</v>
      </c>
    </row>
    <row r="3079" spans="1:12" x14ac:dyDescent="0.25">
      <c r="A3079" s="2" t="s">
        <v>12</v>
      </c>
      <c r="B3079" s="2">
        <v>1185732</v>
      </c>
      <c r="C3079" s="3">
        <v>44443</v>
      </c>
      <c r="D3079" s="2" t="s">
        <v>31</v>
      </c>
      <c r="E3079" s="2" t="s">
        <v>105</v>
      </c>
      <c r="F3079" s="2" t="s">
        <v>106</v>
      </c>
      <c r="G3079" s="2" t="s">
        <v>20</v>
      </c>
      <c r="H3079" s="4">
        <v>0.4</v>
      </c>
      <c r="I3079" s="5">
        <v>2000</v>
      </c>
      <c r="J3079" s="6">
        <v>800</v>
      </c>
      <c r="K3079" s="6">
        <v>320</v>
      </c>
      <c r="L3079" s="7">
        <v>0.4</v>
      </c>
    </row>
    <row r="3080" spans="1:12" x14ac:dyDescent="0.25">
      <c r="A3080" s="2" t="s">
        <v>12</v>
      </c>
      <c r="B3080" s="2">
        <v>1185732</v>
      </c>
      <c r="C3080" s="3">
        <v>44472</v>
      </c>
      <c r="D3080" s="2" t="s">
        <v>31</v>
      </c>
      <c r="E3080" s="2" t="s">
        <v>105</v>
      </c>
      <c r="F3080" s="2" t="s">
        <v>106</v>
      </c>
      <c r="G3080" s="2" t="s">
        <v>15</v>
      </c>
      <c r="H3080" s="4">
        <v>0.44999999999999996</v>
      </c>
      <c r="I3080" s="5">
        <v>3750</v>
      </c>
      <c r="J3080" s="6">
        <v>1687.4999999999998</v>
      </c>
      <c r="K3080" s="6">
        <v>506.24999999999989</v>
      </c>
      <c r="L3080" s="7">
        <v>0.3</v>
      </c>
    </row>
    <row r="3081" spans="1:12" x14ac:dyDescent="0.25">
      <c r="A3081" s="2" t="s">
        <v>12</v>
      </c>
      <c r="B3081" s="2">
        <v>1185732</v>
      </c>
      <c r="C3081" s="3">
        <v>44472</v>
      </c>
      <c r="D3081" s="2" t="s">
        <v>31</v>
      </c>
      <c r="E3081" s="2" t="s">
        <v>105</v>
      </c>
      <c r="F3081" s="2" t="s">
        <v>106</v>
      </c>
      <c r="G3081" s="2" t="s">
        <v>16</v>
      </c>
      <c r="H3081" s="4">
        <v>0.35000000000000003</v>
      </c>
      <c r="I3081" s="5">
        <v>2250</v>
      </c>
      <c r="J3081" s="6">
        <v>787.50000000000011</v>
      </c>
      <c r="K3081" s="6">
        <v>275.625</v>
      </c>
      <c r="L3081" s="7">
        <v>0.35</v>
      </c>
    </row>
    <row r="3082" spans="1:12" x14ac:dyDescent="0.25">
      <c r="A3082" s="2" t="s">
        <v>12</v>
      </c>
      <c r="B3082" s="2">
        <v>1185732</v>
      </c>
      <c r="C3082" s="3">
        <v>44472</v>
      </c>
      <c r="D3082" s="2" t="s">
        <v>31</v>
      </c>
      <c r="E3082" s="2" t="s">
        <v>105</v>
      </c>
      <c r="F3082" s="2" t="s">
        <v>106</v>
      </c>
      <c r="G3082" s="2" t="s">
        <v>17</v>
      </c>
      <c r="H3082" s="4">
        <v>0.35000000000000003</v>
      </c>
      <c r="I3082" s="5">
        <v>1250</v>
      </c>
      <c r="J3082" s="6">
        <v>437.50000000000006</v>
      </c>
      <c r="K3082" s="6">
        <v>131.25</v>
      </c>
      <c r="L3082" s="7">
        <v>0.3</v>
      </c>
    </row>
    <row r="3083" spans="1:12" x14ac:dyDescent="0.25">
      <c r="A3083" s="2" t="s">
        <v>12</v>
      </c>
      <c r="B3083" s="2">
        <v>1185732</v>
      </c>
      <c r="C3083" s="3">
        <v>44472</v>
      </c>
      <c r="D3083" s="2" t="s">
        <v>31</v>
      </c>
      <c r="E3083" s="2" t="s">
        <v>105</v>
      </c>
      <c r="F3083" s="2" t="s">
        <v>106</v>
      </c>
      <c r="G3083" s="2" t="s">
        <v>18</v>
      </c>
      <c r="H3083" s="4">
        <v>0.35000000000000003</v>
      </c>
      <c r="I3083" s="5">
        <v>1250</v>
      </c>
      <c r="J3083" s="6">
        <v>437.50000000000006</v>
      </c>
      <c r="K3083" s="6">
        <v>131.25</v>
      </c>
      <c r="L3083" s="7">
        <v>0.3</v>
      </c>
    </row>
    <row r="3084" spans="1:12" x14ac:dyDescent="0.25">
      <c r="A3084" s="2" t="s">
        <v>12</v>
      </c>
      <c r="B3084" s="2">
        <v>1185732</v>
      </c>
      <c r="C3084" s="3">
        <v>44472</v>
      </c>
      <c r="D3084" s="2" t="s">
        <v>31</v>
      </c>
      <c r="E3084" s="2" t="s">
        <v>105</v>
      </c>
      <c r="F3084" s="2" t="s">
        <v>106</v>
      </c>
      <c r="G3084" s="2" t="s">
        <v>19</v>
      </c>
      <c r="H3084" s="4">
        <v>0.44999999999999996</v>
      </c>
      <c r="I3084" s="5">
        <v>1250</v>
      </c>
      <c r="J3084" s="6">
        <v>562.5</v>
      </c>
      <c r="K3084" s="6">
        <v>281.25</v>
      </c>
      <c r="L3084" s="7">
        <v>0.5</v>
      </c>
    </row>
    <row r="3085" spans="1:12" x14ac:dyDescent="0.25">
      <c r="A3085" s="2" t="s">
        <v>12</v>
      </c>
      <c r="B3085" s="2">
        <v>1185732</v>
      </c>
      <c r="C3085" s="3">
        <v>44472</v>
      </c>
      <c r="D3085" s="2" t="s">
        <v>31</v>
      </c>
      <c r="E3085" s="2" t="s">
        <v>105</v>
      </c>
      <c r="F3085" s="2" t="s">
        <v>106</v>
      </c>
      <c r="G3085" s="2" t="s">
        <v>20</v>
      </c>
      <c r="H3085" s="4">
        <v>0.49999999999999983</v>
      </c>
      <c r="I3085" s="5">
        <v>2500</v>
      </c>
      <c r="J3085" s="6">
        <v>1249.9999999999995</v>
      </c>
      <c r="K3085" s="6">
        <v>499.99999999999983</v>
      </c>
      <c r="L3085" s="7">
        <v>0.4</v>
      </c>
    </row>
    <row r="3086" spans="1:12" x14ac:dyDescent="0.25">
      <c r="A3086" s="2" t="s">
        <v>12</v>
      </c>
      <c r="B3086" s="2">
        <v>1185732</v>
      </c>
      <c r="C3086" s="3">
        <v>44503</v>
      </c>
      <c r="D3086" s="2" t="s">
        <v>31</v>
      </c>
      <c r="E3086" s="2" t="s">
        <v>105</v>
      </c>
      <c r="F3086" s="2" t="s">
        <v>106</v>
      </c>
      <c r="G3086" s="2" t="s">
        <v>15</v>
      </c>
      <c r="H3086" s="4">
        <v>0.44999999999999996</v>
      </c>
      <c r="I3086" s="5">
        <v>4000</v>
      </c>
      <c r="J3086" s="6">
        <v>1799.9999999999998</v>
      </c>
      <c r="K3086" s="6">
        <v>539.99999999999989</v>
      </c>
      <c r="L3086" s="7">
        <v>0.3</v>
      </c>
    </row>
    <row r="3087" spans="1:12" x14ac:dyDescent="0.25">
      <c r="A3087" s="2" t="s">
        <v>12</v>
      </c>
      <c r="B3087" s="2">
        <v>1185732</v>
      </c>
      <c r="C3087" s="3">
        <v>44503</v>
      </c>
      <c r="D3087" s="2" t="s">
        <v>31</v>
      </c>
      <c r="E3087" s="2" t="s">
        <v>105</v>
      </c>
      <c r="F3087" s="2" t="s">
        <v>106</v>
      </c>
      <c r="G3087" s="2" t="s">
        <v>16</v>
      </c>
      <c r="H3087" s="4">
        <v>0.35000000000000003</v>
      </c>
      <c r="I3087" s="5">
        <v>3000</v>
      </c>
      <c r="J3087" s="6">
        <v>1050</v>
      </c>
      <c r="K3087" s="6">
        <v>367.5</v>
      </c>
      <c r="L3087" s="7">
        <v>0.35</v>
      </c>
    </row>
    <row r="3088" spans="1:12" x14ac:dyDescent="0.25">
      <c r="A3088" s="2" t="s">
        <v>12</v>
      </c>
      <c r="B3088" s="2">
        <v>1185732</v>
      </c>
      <c r="C3088" s="3">
        <v>44503</v>
      </c>
      <c r="D3088" s="2" t="s">
        <v>31</v>
      </c>
      <c r="E3088" s="2" t="s">
        <v>105</v>
      </c>
      <c r="F3088" s="2" t="s">
        <v>106</v>
      </c>
      <c r="G3088" s="2" t="s">
        <v>17</v>
      </c>
      <c r="H3088" s="4">
        <v>0.35000000000000003</v>
      </c>
      <c r="I3088" s="5">
        <v>2450</v>
      </c>
      <c r="J3088" s="6">
        <v>857.50000000000011</v>
      </c>
      <c r="K3088" s="6">
        <v>257.25</v>
      </c>
      <c r="L3088" s="7">
        <v>0.3</v>
      </c>
    </row>
    <row r="3089" spans="1:12" x14ac:dyDescent="0.25">
      <c r="A3089" s="2" t="s">
        <v>12</v>
      </c>
      <c r="B3089" s="2">
        <v>1185732</v>
      </c>
      <c r="C3089" s="3">
        <v>44503</v>
      </c>
      <c r="D3089" s="2" t="s">
        <v>31</v>
      </c>
      <c r="E3089" s="2" t="s">
        <v>105</v>
      </c>
      <c r="F3089" s="2" t="s">
        <v>106</v>
      </c>
      <c r="G3089" s="2" t="s">
        <v>18</v>
      </c>
      <c r="H3089" s="4">
        <v>0.35000000000000003</v>
      </c>
      <c r="I3089" s="5">
        <v>2250</v>
      </c>
      <c r="J3089" s="6">
        <v>787.50000000000011</v>
      </c>
      <c r="K3089" s="6">
        <v>236.25000000000003</v>
      </c>
      <c r="L3089" s="7">
        <v>0.3</v>
      </c>
    </row>
    <row r="3090" spans="1:12" x14ac:dyDescent="0.25">
      <c r="A3090" s="2" t="s">
        <v>12</v>
      </c>
      <c r="B3090" s="2">
        <v>1185732</v>
      </c>
      <c r="C3090" s="3">
        <v>44503</v>
      </c>
      <c r="D3090" s="2" t="s">
        <v>31</v>
      </c>
      <c r="E3090" s="2" t="s">
        <v>105</v>
      </c>
      <c r="F3090" s="2" t="s">
        <v>106</v>
      </c>
      <c r="G3090" s="2" t="s">
        <v>19</v>
      </c>
      <c r="H3090" s="4">
        <v>0.6</v>
      </c>
      <c r="I3090" s="5">
        <v>2000</v>
      </c>
      <c r="J3090" s="6">
        <v>1200</v>
      </c>
      <c r="K3090" s="6">
        <v>600</v>
      </c>
      <c r="L3090" s="7">
        <v>0.5</v>
      </c>
    </row>
    <row r="3091" spans="1:12" x14ac:dyDescent="0.25">
      <c r="A3091" s="2" t="s">
        <v>12</v>
      </c>
      <c r="B3091" s="2">
        <v>1185732</v>
      </c>
      <c r="C3091" s="3">
        <v>44503</v>
      </c>
      <c r="D3091" s="2" t="s">
        <v>31</v>
      </c>
      <c r="E3091" s="2" t="s">
        <v>105</v>
      </c>
      <c r="F3091" s="2" t="s">
        <v>106</v>
      </c>
      <c r="G3091" s="2" t="s">
        <v>20</v>
      </c>
      <c r="H3091" s="4">
        <v>0.64999999999999991</v>
      </c>
      <c r="I3091" s="5">
        <v>3000</v>
      </c>
      <c r="J3091" s="6">
        <v>1949.9999999999998</v>
      </c>
      <c r="K3091" s="6">
        <v>780</v>
      </c>
      <c r="L3091" s="7">
        <v>0.4</v>
      </c>
    </row>
    <row r="3092" spans="1:12" x14ac:dyDescent="0.25">
      <c r="A3092" s="2" t="s">
        <v>12</v>
      </c>
      <c r="B3092" s="2">
        <v>1185732</v>
      </c>
      <c r="C3092" s="3">
        <v>44532</v>
      </c>
      <c r="D3092" s="2" t="s">
        <v>31</v>
      </c>
      <c r="E3092" s="2" t="s">
        <v>105</v>
      </c>
      <c r="F3092" s="2" t="s">
        <v>106</v>
      </c>
      <c r="G3092" s="2" t="s">
        <v>15</v>
      </c>
      <c r="H3092" s="4">
        <v>0.6</v>
      </c>
      <c r="I3092" s="5">
        <v>5500</v>
      </c>
      <c r="J3092" s="6">
        <v>3300</v>
      </c>
      <c r="K3092" s="6">
        <v>990</v>
      </c>
      <c r="L3092" s="7">
        <v>0.3</v>
      </c>
    </row>
    <row r="3093" spans="1:12" x14ac:dyDescent="0.25">
      <c r="A3093" s="2" t="s">
        <v>12</v>
      </c>
      <c r="B3093" s="2">
        <v>1185732</v>
      </c>
      <c r="C3093" s="3">
        <v>44532</v>
      </c>
      <c r="D3093" s="2" t="s">
        <v>31</v>
      </c>
      <c r="E3093" s="2" t="s">
        <v>105</v>
      </c>
      <c r="F3093" s="2" t="s">
        <v>106</v>
      </c>
      <c r="G3093" s="2" t="s">
        <v>16</v>
      </c>
      <c r="H3093" s="4">
        <v>0.5</v>
      </c>
      <c r="I3093" s="5">
        <v>3500</v>
      </c>
      <c r="J3093" s="6">
        <v>1750</v>
      </c>
      <c r="K3093" s="6">
        <v>612.5</v>
      </c>
      <c r="L3093" s="7">
        <v>0.35</v>
      </c>
    </row>
    <row r="3094" spans="1:12" x14ac:dyDescent="0.25">
      <c r="A3094" s="2" t="s">
        <v>12</v>
      </c>
      <c r="B3094" s="2">
        <v>1185732</v>
      </c>
      <c r="C3094" s="3">
        <v>44532</v>
      </c>
      <c r="D3094" s="2" t="s">
        <v>31</v>
      </c>
      <c r="E3094" s="2" t="s">
        <v>105</v>
      </c>
      <c r="F3094" s="2" t="s">
        <v>106</v>
      </c>
      <c r="G3094" s="2" t="s">
        <v>17</v>
      </c>
      <c r="H3094" s="4">
        <v>0.5</v>
      </c>
      <c r="I3094" s="5">
        <v>3000</v>
      </c>
      <c r="J3094" s="6">
        <v>1500</v>
      </c>
      <c r="K3094" s="6">
        <v>450</v>
      </c>
      <c r="L3094" s="7">
        <v>0.3</v>
      </c>
    </row>
    <row r="3095" spans="1:12" x14ac:dyDescent="0.25">
      <c r="A3095" s="2" t="s">
        <v>12</v>
      </c>
      <c r="B3095" s="2">
        <v>1185732</v>
      </c>
      <c r="C3095" s="3">
        <v>44532</v>
      </c>
      <c r="D3095" s="2" t="s">
        <v>31</v>
      </c>
      <c r="E3095" s="2" t="s">
        <v>105</v>
      </c>
      <c r="F3095" s="2" t="s">
        <v>106</v>
      </c>
      <c r="G3095" s="2" t="s">
        <v>18</v>
      </c>
      <c r="H3095" s="4">
        <v>0.5</v>
      </c>
      <c r="I3095" s="5">
        <v>2500</v>
      </c>
      <c r="J3095" s="6">
        <v>1250</v>
      </c>
      <c r="K3095" s="6">
        <v>375</v>
      </c>
      <c r="L3095" s="7">
        <v>0.3</v>
      </c>
    </row>
    <row r="3096" spans="1:12" x14ac:dyDescent="0.25">
      <c r="A3096" s="2" t="s">
        <v>12</v>
      </c>
      <c r="B3096" s="2">
        <v>1185732</v>
      </c>
      <c r="C3096" s="3">
        <v>44532</v>
      </c>
      <c r="D3096" s="2" t="s">
        <v>31</v>
      </c>
      <c r="E3096" s="2" t="s">
        <v>105</v>
      </c>
      <c r="F3096" s="2" t="s">
        <v>106</v>
      </c>
      <c r="G3096" s="2" t="s">
        <v>19</v>
      </c>
      <c r="H3096" s="4">
        <v>0.6</v>
      </c>
      <c r="I3096" s="5">
        <v>2500</v>
      </c>
      <c r="J3096" s="6">
        <v>1500</v>
      </c>
      <c r="K3096" s="6">
        <v>750</v>
      </c>
      <c r="L3096" s="7">
        <v>0.5</v>
      </c>
    </row>
    <row r="3097" spans="1:12" x14ac:dyDescent="0.25">
      <c r="A3097" s="2" t="s">
        <v>12</v>
      </c>
      <c r="B3097" s="2">
        <v>1185732</v>
      </c>
      <c r="C3097" s="3">
        <v>44532</v>
      </c>
      <c r="D3097" s="2" t="s">
        <v>31</v>
      </c>
      <c r="E3097" s="2" t="s">
        <v>105</v>
      </c>
      <c r="F3097" s="2" t="s">
        <v>106</v>
      </c>
      <c r="G3097" s="2" t="s">
        <v>20</v>
      </c>
      <c r="H3097" s="4">
        <v>0.64999999999999991</v>
      </c>
      <c r="I3097" s="5">
        <v>3500</v>
      </c>
      <c r="J3097" s="6">
        <v>2274.9999999999995</v>
      </c>
      <c r="K3097" s="6">
        <v>909.99999999999989</v>
      </c>
      <c r="L3097" s="7">
        <v>0.4</v>
      </c>
    </row>
    <row r="3098" spans="1:12" x14ac:dyDescent="0.25">
      <c r="A3098" s="2" t="s">
        <v>12</v>
      </c>
      <c r="B3098" s="2">
        <v>1185732</v>
      </c>
      <c r="C3098" s="3">
        <v>44206</v>
      </c>
      <c r="D3098" s="2" t="s">
        <v>31</v>
      </c>
      <c r="E3098" s="2" t="s">
        <v>107</v>
      </c>
      <c r="F3098" s="2" t="s">
        <v>108</v>
      </c>
      <c r="G3098" s="2" t="s">
        <v>15</v>
      </c>
      <c r="H3098" s="4">
        <v>0.35000000000000003</v>
      </c>
      <c r="I3098" s="5">
        <v>5000</v>
      </c>
      <c r="J3098" s="6">
        <v>1750.0000000000002</v>
      </c>
      <c r="K3098" s="6">
        <v>700.00000000000011</v>
      </c>
      <c r="L3098" s="7">
        <v>0.4</v>
      </c>
    </row>
    <row r="3099" spans="1:12" x14ac:dyDescent="0.25">
      <c r="A3099" s="2" t="s">
        <v>12</v>
      </c>
      <c r="B3099" s="2">
        <v>1185732</v>
      </c>
      <c r="C3099" s="3">
        <v>44206</v>
      </c>
      <c r="D3099" s="2" t="s">
        <v>31</v>
      </c>
      <c r="E3099" s="2" t="s">
        <v>107</v>
      </c>
      <c r="F3099" s="2" t="s">
        <v>108</v>
      </c>
      <c r="G3099" s="2" t="s">
        <v>16</v>
      </c>
      <c r="H3099" s="4">
        <v>0.35000000000000003</v>
      </c>
      <c r="I3099" s="5">
        <v>3000</v>
      </c>
      <c r="J3099" s="6">
        <v>1050</v>
      </c>
      <c r="K3099" s="6">
        <v>420</v>
      </c>
      <c r="L3099" s="7">
        <v>0.4</v>
      </c>
    </row>
    <row r="3100" spans="1:12" x14ac:dyDescent="0.25">
      <c r="A3100" s="2" t="s">
        <v>12</v>
      </c>
      <c r="B3100" s="2">
        <v>1185732</v>
      </c>
      <c r="C3100" s="3">
        <v>44206</v>
      </c>
      <c r="D3100" s="2" t="s">
        <v>31</v>
      </c>
      <c r="E3100" s="2" t="s">
        <v>107</v>
      </c>
      <c r="F3100" s="2" t="s">
        <v>108</v>
      </c>
      <c r="G3100" s="2" t="s">
        <v>17</v>
      </c>
      <c r="H3100" s="4">
        <v>0.25000000000000006</v>
      </c>
      <c r="I3100" s="5">
        <v>3000</v>
      </c>
      <c r="J3100" s="6">
        <v>750.00000000000011</v>
      </c>
      <c r="K3100" s="6">
        <v>262.5</v>
      </c>
      <c r="L3100" s="7">
        <v>0.35</v>
      </c>
    </row>
    <row r="3101" spans="1:12" x14ac:dyDescent="0.25">
      <c r="A3101" s="2" t="s">
        <v>12</v>
      </c>
      <c r="B3101" s="2">
        <v>1185732</v>
      </c>
      <c r="C3101" s="3">
        <v>44206</v>
      </c>
      <c r="D3101" s="2" t="s">
        <v>31</v>
      </c>
      <c r="E3101" s="2" t="s">
        <v>107</v>
      </c>
      <c r="F3101" s="2" t="s">
        <v>108</v>
      </c>
      <c r="G3101" s="2" t="s">
        <v>18</v>
      </c>
      <c r="H3101" s="4">
        <v>0.30000000000000004</v>
      </c>
      <c r="I3101" s="5">
        <v>1500</v>
      </c>
      <c r="J3101" s="6">
        <v>450.00000000000006</v>
      </c>
      <c r="K3101" s="6">
        <v>157.5</v>
      </c>
      <c r="L3101" s="7">
        <v>0.35</v>
      </c>
    </row>
    <row r="3102" spans="1:12" x14ac:dyDescent="0.25">
      <c r="A3102" s="2" t="s">
        <v>12</v>
      </c>
      <c r="B3102" s="2">
        <v>1185732</v>
      </c>
      <c r="C3102" s="3">
        <v>44206</v>
      </c>
      <c r="D3102" s="2" t="s">
        <v>31</v>
      </c>
      <c r="E3102" s="2" t="s">
        <v>107</v>
      </c>
      <c r="F3102" s="2" t="s">
        <v>108</v>
      </c>
      <c r="G3102" s="2" t="s">
        <v>19</v>
      </c>
      <c r="H3102" s="4">
        <v>0.44999999999999996</v>
      </c>
      <c r="I3102" s="5">
        <v>2000</v>
      </c>
      <c r="J3102" s="6">
        <v>899.99999999999989</v>
      </c>
      <c r="K3102" s="6">
        <v>269.99999999999994</v>
      </c>
      <c r="L3102" s="7">
        <v>0.3</v>
      </c>
    </row>
    <row r="3103" spans="1:12" x14ac:dyDescent="0.25">
      <c r="A3103" s="2" t="s">
        <v>12</v>
      </c>
      <c r="B3103" s="2">
        <v>1185732</v>
      </c>
      <c r="C3103" s="3">
        <v>44206</v>
      </c>
      <c r="D3103" s="2" t="s">
        <v>31</v>
      </c>
      <c r="E3103" s="2" t="s">
        <v>107</v>
      </c>
      <c r="F3103" s="2" t="s">
        <v>108</v>
      </c>
      <c r="G3103" s="2" t="s">
        <v>20</v>
      </c>
      <c r="H3103" s="4">
        <v>0.35000000000000003</v>
      </c>
      <c r="I3103" s="5">
        <v>3000</v>
      </c>
      <c r="J3103" s="6">
        <v>1050</v>
      </c>
      <c r="K3103" s="6">
        <v>420</v>
      </c>
      <c r="L3103" s="7">
        <v>0.4</v>
      </c>
    </row>
    <row r="3104" spans="1:12" x14ac:dyDescent="0.25">
      <c r="A3104" s="2" t="s">
        <v>12</v>
      </c>
      <c r="B3104" s="2">
        <v>1185732</v>
      </c>
      <c r="C3104" s="3">
        <v>44237</v>
      </c>
      <c r="D3104" s="2" t="s">
        <v>31</v>
      </c>
      <c r="E3104" s="2" t="s">
        <v>107</v>
      </c>
      <c r="F3104" s="2" t="s">
        <v>108</v>
      </c>
      <c r="G3104" s="2" t="s">
        <v>15</v>
      </c>
      <c r="H3104" s="4">
        <v>0.35000000000000003</v>
      </c>
      <c r="I3104" s="5">
        <v>5500</v>
      </c>
      <c r="J3104" s="6">
        <v>1925.0000000000002</v>
      </c>
      <c r="K3104" s="6">
        <v>770.00000000000011</v>
      </c>
      <c r="L3104" s="7">
        <v>0.4</v>
      </c>
    </row>
    <row r="3105" spans="1:12" x14ac:dyDescent="0.25">
      <c r="A3105" s="2" t="s">
        <v>12</v>
      </c>
      <c r="B3105" s="2">
        <v>1185732</v>
      </c>
      <c r="C3105" s="3">
        <v>44237</v>
      </c>
      <c r="D3105" s="2" t="s">
        <v>31</v>
      </c>
      <c r="E3105" s="2" t="s">
        <v>107</v>
      </c>
      <c r="F3105" s="2" t="s">
        <v>108</v>
      </c>
      <c r="G3105" s="2" t="s">
        <v>16</v>
      </c>
      <c r="H3105" s="4">
        <v>0.35000000000000003</v>
      </c>
      <c r="I3105" s="5">
        <v>2000</v>
      </c>
      <c r="J3105" s="6">
        <v>700.00000000000011</v>
      </c>
      <c r="K3105" s="6">
        <v>280.00000000000006</v>
      </c>
      <c r="L3105" s="7">
        <v>0.4</v>
      </c>
    </row>
    <row r="3106" spans="1:12" x14ac:dyDescent="0.25">
      <c r="A3106" s="2" t="s">
        <v>12</v>
      </c>
      <c r="B3106" s="2">
        <v>1185732</v>
      </c>
      <c r="C3106" s="3">
        <v>44237</v>
      </c>
      <c r="D3106" s="2" t="s">
        <v>31</v>
      </c>
      <c r="E3106" s="2" t="s">
        <v>107</v>
      </c>
      <c r="F3106" s="2" t="s">
        <v>108</v>
      </c>
      <c r="G3106" s="2" t="s">
        <v>17</v>
      </c>
      <c r="H3106" s="4">
        <v>0.25000000000000006</v>
      </c>
      <c r="I3106" s="5">
        <v>2500</v>
      </c>
      <c r="J3106" s="6">
        <v>625.00000000000011</v>
      </c>
      <c r="K3106" s="6">
        <v>218.75000000000003</v>
      </c>
      <c r="L3106" s="7">
        <v>0.35</v>
      </c>
    </row>
    <row r="3107" spans="1:12" x14ac:dyDescent="0.25">
      <c r="A3107" s="2" t="s">
        <v>12</v>
      </c>
      <c r="B3107" s="2">
        <v>1185732</v>
      </c>
      <c r="C3107" s="3">
        <v>44237</v>
      </c>
      <c r="D3107" s="2" t="s">
        <v>31</v>
      </c>
      <c r="E3107" s="2" t="s">
        <v>107</v>
      </c>
      <c r="F3107" s="2" t="s">
        <v>108</v>
      </c>
      <c r="G3107" s="2" t="s">
        <v>18</v>
      </c>
      <c r="H3107" s="4">
        <v>0.30000000000000004</v>
      </c>
      <c r="I3107" s="5">
        <v>1250</v>
      </c>
      <c r="J3107" s="6">
        <v>375.00000000000006</v>
      </c>
      <c r="K3107" s="6">
        <v>131.25</v>
      </c>
      <c r="L3107" s="7">
        <v>0.35</v>
      </c>
    </row>
    <row r="3108" spans="1:12" x14ac:dyDescent="0.25">
      <c r="A3108" s="2" t="s">
        <v>12</v>
      </c>
      <c r="B3108" s="2">
        <v>1185732</v>
      </c>
      <c r="C3108" s="3">
        <v>44237</v>
      </c>
      <c r="D3108" s="2" t="s">
        <v>31</v>
      </c>
      <c r="E3108" s="2" t="s">
        <v>107</v>
      </c>
      <c r="F3108" s="2" t="s">
        <v>108</v>
      </c>
      <c r="G3108" s="2" t="s">
        <v>19</v>
      </c>
      <c r="H3108" s="4">
        <v>0.44999999999999996</v>
      </c>
      <c r="I3108" s="5">
        <v>2000</v>
      </c>
      <c r="J3108" s="6">
        <v>899.99999999999989</v>
      </c>
      <c r="K3108" s="6">
        <v>269.99999999999994</v>
      </c>
      <c r="L3108" s="7">
        <v>0.3</v>
      </c>
    </row>
    <row r="3109" spans="1:12" x14ac:dyDescent="0.25">
      <c r="A3109" s="2" t="s">
        <v>12</v>
      </c>
      <c r="B3109" s="2">
        <v>1185732</v>
      </c>
      <c r="C3109" s="3">
        <v>44237</v>
      </c>
      <c r="D3109" s="2" t="s">
        <v>31</v>
      </c>
      <c r="E3109" s="2" t="s">
        <v>107</v>
      </c>
      <c r="F3109" s="2" t="s">
        <v>108</v>
      </c>
      <c r="G3109" s="2" t="s">
        <v>20</v>
      </c>
      <c r="H3109" s="4">
        <v>0.19999999999999996</v>
      </c>
      <c r="I3109" s="5">
        <v>3000</v>
      </c>
      <c r="J3109" s="6">
        <v>599.99999999999989</v>
      </c>
      <c r="K3109" s="6">
        <v>239.99999999999997</v>
      </c>
      <c r="L3109" s="7">
        <v>0.4</v>
      </c>
    </row>
    <row r="3110" spans="1:12" x14ac:dyDescent="0.25">
      <c r="A3110" s="2" t="s">
        <v>12</v>
      </c>
      <c r="B3110" s="2">
        <v>1185732</v>
      </c>
      <c r="C3110" s="3">
        <v>44264</v>
      </c>
      <c r="D3110" s="2" t="s">
        <v>31</v>
      </c>
      <c r="E3110" s="2" t="s">
        <v>107</v>
      </c>
      <c r="F3110" s="2" t="s">
        <v>108</v>
      </c>
      <c r="G3110" s="2" t="s">
        <v>15</v>
      </c>
      <c r="H3110" s="4">
        <v>0.25000000000000006</v>
      </c>
      <c r="I3110" s="5">
        <v>5200</v>
      </c>
      <c r="J3110" s="6">
        <v>1300.0000000000002</v>
      </c>
      <c r="K3110" s="6">
        <v>520.00000000000011</v>
      </c>
      <c r="L3110" s="7">
        <v>0.4</v>
      </c>
    </row>
    <row r="3111" spans="1:12" x14ac:dyDescent="0.25">
      <c r="A3111" s="2" t="s">
        <v>12</v>
      </c>
      <c r="B3111" s="2">
        <v>1185732</v>
      </c>
      <c r="C3111" s="3">
        <v>44264</v>
      </c>
      <c r="D3111" s="2" t="s">
        <v>31</v>
      </c>
      <c r="E3111" s="2" t="s">
        <v>107</v>
      </c>
      <c r="F3111" s="2" t="s">
        <v>108</v>
      </c>
      <c r="G3111" s="2" t="s">
        <v>16</v>
      </c>
      <c r="H3111" s="4">
        <v>0.25000000000000006</v>
      </c>
      <c r="I3111" s="5">
        <v>2250</v>
      </c>
      <c r="J3111" s="6">
        <v>562.50000000000011</v>
      </c>
      <c r="K3111" s="6">
        <v>225.00000000000006</v>
      </c>
      <c r="L3111" s="7">
        <v>0.4</v>
      </c>
    </row>
    <row r="3112" spans="1:12" x14ac:dyDescent="0.25">
      <c r="A3112" s="2" t="s">
        <v>12</v>
      </c>
      <c r="B3112" s="2">
        <v>1185732</v>
      </c>
      <c r="C3112" s="3">
        <v>44264</v>
      </c>
      <c r="D3112" s="2" t="s">
        <v>31</v>
      </c>
      <c r="E3112" s="2" t="s">
        <v>107</v>
      </c>
      <c r="F3112" s="2" t="s">
        <v>108</v>
      </c>
      <c r="G3112" s="2" t="s">
        <v>17</v>
      </c>
      <c r="H3112" s="4">
        <v>0.15000000000000002</v>
      </c>
      <c r="I3112" s="5">
        <v>2750</v>
      </c>
      <c r="J3112" s="6">
        <v>412.50000000000006</v>
      </c>
      <c r="K3112" s="6">
        <v>144.375</v>
      </c>
      <c r="L3112" s="7">
        <v>0.35</v>
      </c>
    </row>
    <row r="3113" spans="1:12" x14ac:dyDescent="0.25">
      <c r="A3113" s="2" t="s">
        <v>12</v>
      </c>
      <c r="B3113" s="2">
        <v>1185732</v>
      </c>
      <c r="C3113" s="3">
        <v>44264</v>
      </c>
      <c r="D3113" s="2" t="s">
        <v>31</v>
      </c>
      <c r="E3113" s="2" t="s">
        <v>107</v>
      </c>
      <c r="F3113" s="2" t="s">
        <v>108</v>
      </c>
      <c r="G3113" s="2" t="s">
        <v>18</v>
      </c>
      <c r="H3113" s="4">
        <v>0.19999999999999996</v>
      </c>
      <c r="I3113" s="5">
        <v>1250</v>
      </c>
      <c r="J3113" s="6">
        <v>249.99999999999994</v>
      </c>
      <c r="K3113" s="6">
        <v>87.499999999999972</v>
      </c>
      <c r="L3113" s="7">
        <v>0.35</v>
      </c>
    </row>
    <row r="3114" spans="1:12" x14ac:dyDescent="0.25">
      <c r="A3114" s="2" t="s">
        <v>12</v>
      </c>
      <c r="B3114" s="2">
        <v>1185732</v>
      </c>
      <c r="C3114" s="3">
        <v>44264</v>
      </c>
      <c r="D3114" s="2" t="s">
        <v>31</v>
      </c>
      <c r="E3114" s="2" t="s">
        <v>107</v>
      </c>
      <c r="F3114" s="2" t="s">
        <v>108</v>
      </c>
      <c r="G3114" s="2" t="s">
        <v>19</v>
      </c>
      <c r="H3114" s="4">
        <v>0.35000000000000003</v>
      </c>
      <c r="I3114" s="5">
        <v>1750</v>
      </c>
      <c r="J3114" s="6">
        <v>612.50000000000011</v>
      </c>
      <c r="K3114" s="6">
        <v>183.75000000000003</v>
      </c>
      <c r="L3114" s="7">
        <v>0.3</v>
      </c>
    </row>
    <row r="3115" spans="1:12" x14ac:dyDescent="0.25">
      <c r="A3115" s="2" t="s">
        <v>12</v>
      </c>
      <c r="B3115" s="2">
        <v>1185732</v>
      </c>
      <c r="C3115" s="3">
        <v>44264</v>
      </c>
      <c r="D3115" s="2" t="s">
        <v>31</v>
      </c>
      <c r="E3115" s="2" t="s">
        <v>107</v>
      </c>
      <c r="F3115" s="2" t="s">
        <v>108</v>
      </c>
      <c r="G3115" s="2" t="s">
        <v>20</v>
      </c>
      <c r="H3115" s="4">
        <v>0.25000000000000006</v>
      </c>
      <c r="I3115" s="5">
        <v>2750</v>
      </c>
      <c r="J3115" s="6">
        <v>687.50000000000011</v>
      </c>
      <c r="K3115" s="6">
        <v>275.00000000000006</v>
      </c>
      <c r="L3115" s="7">
        <v>0.4</v>
      </c>
    </row>
    <row r="3116" spans="1:12" x14ac:dyDescent="0.25">
      <c r="A3116" s="2" t="s">
        <v>12</v>
      </c>
      <c r="B3116" s="2">
        <v>1185732</v>
      </c>
      <c r="C3116" s="3">
        <v>44296</v>
      </c>
      <c r="D3116" s="2" t="s">
        <v>31</v>
      </c>
      <c r="E3116" s="2" t="s">
        <v>107</v>
      </c>
      <c r="F3116" s="2" t="s">
        <v>108</v>
      </c>
      <c r="G3116" s="2" t="s">
        <v>15</v>
      </c>
      <c r="H3116" s="4">
        <v>0.25000000000000006</v>
      </c>
      <c r="I3116" s="5">
        <v>5000</v>
      </c>
      <c r="J3116" s="6">
        <v>1250.0000000000002</v>
      </c>
      <c r="K3116" s="6">
        <v>500.00000000000011</v>
      </c>
      <c r="L3116" s="7">
        <v>0.4</v>
      </c>
    </row>
    <row r="3117" spans="1:12" x14ac:dyDescent="0.25">
      <c r="A3117" s="2" t="s">
        <v>12</v>
      </c>
      <c r="B3117" s="2">
        <v>1185732</v>
      </c>
      <c r="C3117" s="3">
        <v>44296</v>
      </c>
      <c r="D3117" s="2" t="s">
        <v>31</v>
      </c>
      <c r="E3117" s="2" t="s">
        <v>107</v>
      </c>
      <c r="F3117" s="2" t="s">
        <v>108</v>
      </c>
      <c r="G3117" s="2" t="s">
        <v>16</v>
      </c>
      <c r="H3117" s="4">
        <v>0.25000000000000006</v>
      </c>
      <c r="I3117" s="5">
        <v>2000</v>
      </c>
      <c r="J3117" s="6">
        <v>500.00000000000011</v>
      </c>
      <c r="K3117" s="6">
        <v>200.00000000000006</v>
      </c>
      <c r="L3117" s="7">
        <v>0.4</v>
      </c>
    </row>
    <row r="3118" spans="1:12" x14ac:dyDescent="0.25">
      <c r="A3118" s="2" t="s">
        <v>12</v>
      </c>
      <c r="B3118" s="2">
        <v>1185732</v>
      </c>
      <c r="C3118" s="3">
        <v>44296</v>
      </c>
      <c r="D3118" s="2" t="s">
        <v>31</v>
      </c>
      <c r="E3118" s="2" t="s">
        <v>107</v>
      </c>
      <c r="F3118" s="2" t="s">
        <v>108</v>
      </c>
      <c r="G3118" s="2" t="s">
        <v>17</v>
      </c>
      <c r="H3118" s="4">
        <v>0.15000000000000002</v>
      </c>
      <c r="I3118" s="5">
        <v>2000</v>
      </c>
      <c r="J3118" s="6">
        <v>300.00000000000006</v>
      </c>
      <c r="K3118" s="6">
        <v>105.00000000000001</v>
      </c>
      <c r="L3118" s="7">
        <v>0.35</v>
      </c>
    </row>
    <row r="3119" spans="1:12" x14ac:dyDescent="0.25">
      <c r="A3119" s="2" t="s">
        <v>12</v>
      </c>
      <c r="B3119" s="2">
        <v>1185732</v>
      </c>
      <c r="C3119" s="3">
        <v>44296</v>
      </c>
      <c r="D3119" s="2" t="s">
        <v>31</v>
      </c>
      <c r="E3119" s="2" t="s">
        <v>107</v>
      </c>
      <c r="F3119" s="2" t="s">
        <v>108</v>
      </c>
      <c r="G3119" s="2" t="s">
        <v>18</v>
      </c>
      <c r="H3119" s="4">
        <v>0.19999999999999996</v>
      </c>
      <c r="I3119" s="5">
        <v>1250</v>
      </c>
      <c r="J3119" s="6">
        <v>249.99999999999994</v>
      </c>
      <c r="K3119" s="6">
        <v>87.499999999999972</v>
      </c>
      <c r="L3119" s="7">
        <v>0.35</v>
      </c>
    </row>
    <row r="3120" spans="1:12" x14ac:dyDescent="0.25">
      <c r="A3120" s="2" t="s">
        <v>12</v>
      </c>
      <c r="B3120" s="2">
        <v>1185732</v>
      </c>
      <c r="C3120" s="3">
        <v>44296</v>
      </c>
      <c r="D3120" s="2" t="s">
        <v>31</v>
      </c>
      <c r="E3120" s="2" t="s">
        <v>107</v>
      </c>
      <c r="F3120" s="2" t="s">
        <v>108</v>
      </c>
      <c r="G3120" s="2" t="s">
        <v>19</v>
      </c>
      <c r="H3120" s="4">
        <v>0.65</v>
      </c>
      <c r="I3120" s="5">
        <v>1500</v>
      </c>
      <c r="J3120" s="6">
        <v>975</v>
      </c>
      <c r="K3120" s="6">
        <v>292.5</v>
      </c>
      <c r="L3120" s="7">
        <v>0.3</v>
      </c>
    </row>
    <row r="3121" spans="1:12" x14ac:dyDescent="0.25">
      <c r="A3121" s="2" t="s">
        <v>12</v>
      </c>
      <c r="B3121" s="2">
        <v>1185732</v>
      </c>
      <c r="C3121" s="3">
        <v>44296</v>
      </c>
      <c r="D3121" s="2" t="s">
        <v>31</v>
      </c>
      <c r="E3121" s="2" t="s">
        <v>107</v>
      </c>
      <c r="F3121" s="2" t="s">
        <v>108</v>
      </c>
      <c r="G3121" s="2" t="s">
        <v>20</v>
      </c>
      <c r="H3121" s="4">
        <v>0.5</v>
      </c>
      <c r="I3121" s="5">
        <v>2750</v>
      </c>
      <c r="J3121" s="6">
        <v>1375</v>
      </c>
      <c r="K3121" s="6">
        <v>550</v>
      </c>
      <c r="L3121" s="7">
        <v>0.4</v>
      </c>
    </row>
    <row r="3122" spans="1:12" x14ac:dyDescent="0.25">
      <c r="A3122" s="2" t="s">
        <v>12</v>
      </c>
      <c r="B3122" s="2">
        <v>1185732</v>
      </c>
      <c r="C3122" s="3">
        <v>44327</v>
      </c>
      <c r="D3122" s="2" t="s">
        <v>31</v>
      </c>
      <c r="E3122" s="2" t="s">
        <v>107</v>
      </c>
      <c r="F3122" s="2" t="s">
        <v>108</v>
      </c>
      <c r="G3122" s="2" t="s">
        <v>15</v>
      </c>
      <c r="H3122" s="4">
        <v>0.6</v>
      </c>
      <c r="I3122" s="5">
        <v>5450</v>
      </c>
      <c r="J3122" s="6">
        <v>3270</v>
      </c>
      <c r="K3122" s="6">
        <v>1308</v>
      </c>
      <c r="L3122" s="7">
        <v>0.4</v>
      </c>
    </row>
    <row r="3123" spans="1:12" x14ac:dyDescent="0.25">
      <c r="A3123" s="2" t="s">
        <v>12</v>
      </c>
      <c r="B3123" s="2">
        <v>1185732</v>
      </c>
      <c r="C3123" s="3">
        <v>44327</v>
      </c>
      <c r="D3123" s="2" t="s">
        <v>31</v>
      </c>
      <c r="E3123" s="2" t="s">
        <v>107</v>
      </c>
      <c r="F3123" s="2" t="s">
        <v>108</v>
      </c>
      <c r="G3123" s="2" t="s">
        <v>16</v>
      </c>
      <c r="H3123" s="4">
        <v>0.4</v>
      </c>
      <c r="I3123" s="5">
        <v>2500</v>
      </c>
      <c r="J3123" s="6">
        <v>1000</v>
      </c>
      <c r="K3123" s="6">
        <v>400</v>
      </c>
      <c r="L3123" s="7">
        <v>0.4</v>
      </c>
    </row>
    <row r="3124" spans="1:12" x14ac:dyDescent="0.25">
      <c r="A3124" s="2" t="s">
        <v>12</v>
      </c>
      <c r="B3124" s="2">
        <v>1185732</v>
      </c>
      <c r="C3124" s="3">
        <v>44327</v>
      </c>
      <c r="D3124" s="2" t="s">
        <v>31</v>
      </c>
      <c r="E3124" s="2" t="s">
        <v>107</v>
      </c>
      <c r="F3124" s="2" t="s">
        <v>108</v>
      </c>
      <c r="G3124" s="2" t="s">
        <v>17</v>
      </c>
      <c r="H3124" s="4">
        <v>0.35000000000000003</v>
      </c>
      <c r="I3124" s="5">
        <v>2250</v>
      </c>
      <c r="J3124" s="6">
        <v>787.50000000000011</v>
      </c>
      <c r="K3124" s="6">
        <v>275.625</v>
      </c>
      <c r="L3124" s="7">
        <v>0.35</v>
      </c>
    </row>
    <row r="3125" spans="1:12" x14ac:dyDescent="0.25">
      <c r="A3125" s="2" t="s">
        <v>12</v>
      </c>
      <c r="B3125" s="2">
        <v>1185732</v>
      </c>
      <c r="C3125" s="3">
        <v>44327</v>
      </c>
      <c r="D3125" s="2" t="s">
        <v>31</v>
      </c>
      <c r="E3125" s="2" t="s">
        <v>107</v>
      </c>
      <c r="F3125" s="2" t="s">
        <v>108</v>
      </c>
      <c r="G3125" s="2" t="s">
        <v>18</v>
      </c>
      <c r="H3125" s="4">
        <v>0.35000000000000003</v>
      </c>
      <c r="I3125" s="5">
        <v>1750</v>
      </c>
      <c r="J3125" s="6">
        <v>612.50000000000011</v>
      </c>
      <c r="K3125" s="6">
        <v>214.37500000000003</v>
      </c>
      <c r="L3125" s="7">
        <v>0.35</v>
      </c>
    </row>
    <row r="3126" spans="1:12" x14ac:dyDescent="0.25">
      <c r="A3126" s="2" t="s">
        <v>12</v>
      </c>
      <c r="B3126" s="2">
        <v>1185732</v>
      </c>
      <c r="C3126" s="3">
        <v>44327</v>
      </c>
      <c r="D3126" s="2" t="s">
        <v>31</v>
      </c>
      <c r="E3126" s="2" t="s">
        <v>107</v>
      </c>
      <c r="F3126" s="2" t="s">
        <v>108</v>
      </c>
      <c r="G3126" s="2" t="s">
        <v>19</v>
      </c>
      <c r="H3126" s="4">
        <v>0.44999999999999996</v>
      </c>
      <c r="I3126" s="5">
        <v>2000</v>
      </c>
      <c r="J3126" s="6">
        <v>899.99999999999989</v>
      </c>
      <c r="K3126" s="6">
        <v>269.99999999999994</v>
      </c>
      <c r="L3126" s="7">
        <v>0.3</v>
      </c>
    </row>
    <row r="3127" spans="1:12" x14ac:dyDescent="0.25">
      <c r="A3127" s="2" t="s">
        <v>12</v>
      </c>
      <c r="B3127" s="2">
        <v>1185732</v>
      </c>
      <c r="C3127" s="3">
        <v>44327</v>
      </c>
      <c r="D3127" s="2" t="s">
        <v>31</v>
      </c>
      <c r="E3127" s="2" t="s">
        <v>107</v>
      </c>
      <c r="F3127" s="2" t="s">
        <v>108</v>
      </c>
      <c r="G3127" s="2" t="s">
        <v>20</v>
      </c>
      <c r="H3127" s="4">
        <v>0.54999999999999993</v>
      </c>
      <c r="I3127" s="5">
        <v>3250</v>
      </c>
      <c r="J3127" s="6">
        <v>1787.4999999999998</v>
      </c>
      <c r="K3127" s="6">
        <v>715</v>
      </c>
      <c r="L3127" s="7">
        <v>0.4</v>
      </c>
    </row>
    <row r="3128" spans="1:12" x14ac:dyDescent="0.25">
      <c r="A3128" s="2" t="s">
        <v>12</v>
      </c>
      <c r="B3128" s="2">
        <v>1185732</v>
      </c>
      <c r="C3128" s="3">
        <v>44357</v>
      </c>
      <c r="D3128" s="2" t="s">
        <v>31</v>
      </c>
      <c r="E3128" s="2" t="s">
        <v>107</v>
      </c>
      <c r="F3128" s="2" t="s">
        <v>108</v>
      </c>
      <c r="G3128" s="2" t="s">
        <v>15</v>
      </c>
      <c r="H3128" s="4">
        <v>0.4</v>
      </c>
      <c r="I3128" s="5">
        <v>5750</v>
      </c>
      <c r="J3128" s="6">
        <v>2300</v>
      </c>
      <c r="K3128" s="6">
        <v>920</v>
      </c>
      <c r="L3128" s="7">
        <v>0.4</v>
      </c>
    </row>
    <row r="3129" spans="1:12" x14ac:dyDescent="0.25">
      <c r="A3129" s="2" t="s">
        <v>12</v>
      </c>
      <c r="B3129" s="2">
        <v>1185732</v>
      </c>
      <c r="C3129" s="3">
        <v>44357</v>
      </c>
      <c r="D3129" s="2" t="s">
        <v>31</v>
      </c>
      <c r="E3129" s="2" t="s">
        <v>107</v>
      </c>
      <c r="F3129" s="2" t="s">
        <v>108</v>
      </c>
      <c r="G3129" s="2" t="s">
        <v>16</v>
      </c>
      <c r="H3129" s="4">
        <v>0.35000000000000009</v>
      </c>
      <c r="I3129" s="5">
        <v>3250</v>
      </c>
      <c r="J3129" s="6">
        <v>1137.5000000000002</v>
      </c>
      <c r="K3129" s="6">
        <v>455.00000000000011</v>
      </c>
      <c r="L3129" s="7">
        <v>0.4</v>
      </c>
    </row>
    <row r="3130" spans="1:12" x14ac:dyDescent="0.25">
      <c r="A3130" s="2" t="s">
        <v>12</v>
      </c>
      <c r="B3130" s="2">
        <v>1185732</v>
      </c>
      <c r="C3130" s="3">
        <v>44357</v>
      </c>
      <c r="D3130" s="2" t="s">
        <v>31</v>
      </c>
      <c r="E3130" s="2" t="s">
        <v>107</v>
      </c>
      <c r="F3130" s="2" t="s">
        <v>108</v>
      </c>
      <c r="G3130" s="2" t="s">
        <v>17</v>
      </c>
      <c r="H3130" s="4">
        <v>0.30000000000000004</v>
      </c>
      <c r="I3130" s="5">
        <v>2000</v>
      </c>
      <c r="J3130" s="6">
        <v>600.00000000000011</v>
      </c>
      <c r="K3130" s="6">
        <v>210.00000000000003</v>
      </c>
      <c r="L3130" s="7">
        <v>0.35</v>
      </c>
    </row>
    <row r="3131" spans="1:12" x14ac:dyDescent="0.25">
      <c r="A3131" s="2" t="s">
        <v>12</v>
      </c>
      <c r="B3131" s="2">
        <v>1185732</v>
      </c>
      <c r="C3131" s="3">
        <v>44357</v>
      </c>
      <c r="D3131" s="2" t="s">
        <v>31</v>
      </c>
      <c r="E3131" s="2" t="s">
        <v>107</v>
      </c>
      <c r="F3131" s="2" t="s">
        <v>108</v>
      </c>
      <c r="G3131" s="2" t="s">
        <v>18</v>
      </c>
      <c r="H3131" s="4">
        <v>0.30000000000000004</v>
      </c>
      <c r="I3131" s="5">
        <v>1750</v>
      </c>
      <c r="J3131" s="6">
        <v>525.00000000000011</v>
      </c>
      <c r="K3131" s="6">
        <v>183.75000000000003</v>
      </c>
      <c r="L3131" s="7">
        <v>0.35</v>
      </c>
    </row>
    <row r="3132" spans="1:12" x14ac:dyDescent="0.25">
      <c r="A3132" s="2" t="s">
        <v>12</v>
      </c>
      <c r="B3132" s="2">
        <v>1185732</v>
      </c>
      <c r="C3132" s="3">
        <v>44357</v>
      </c>
      <c r="D3132" s="2" t="s">
        <v>31</v>
      </c>
      <c r="E3132" s="2" t="s">
        <v>107</v>
      </c>
      <c r="F3132" s="2" t="s">
        <v>108</v>
      </c>
      <c r="G3132" s="2" t="s">
        <v>19</v>
      </c>
      <c r="H3132" s="4">
        <v>0.4</v>
      </c>
      <c r="I3132" s="5">
        <v>1750</v>
      </c>
      <c r="J3132" s="6">
        <v>700</v>
      </c>
      <c r="K3132" s="6">
        <v>210</v>
      </c>
      <c r="L3132" s="7">
        <v>0.3</v>
      </c>
    </row>
    <row r="3133" spans="1:12" x14ac:dyDescent="0.25">
      <c r="A3133" s="2" t="s">
        <v>12</v>
      </c>
      <c r="B3133" s="2">
        <v>1185732</v>
      </c>
      <c r="C3133" s="3">
        <v>44357</v>
      </c>
      <c r="D3133" s="2" t="s">
        <v>31</v>
      </c>
      <c r="E3133" s="2" t="s">
        <v>107</v>
      </c>
      <c r="F3133" s="2" t="s">
        <v>108</v>
      </c>
      <c r="G3133" s="2" t="s">
        <v>20</v>
      </c>
      <c r="H3133" s="4">
        <v>0.60000000000000009</v>
      </c>
      <c r="I3133" s="5">
        <v>3250</v>
      </c>
      <c r="J3133" s="6">
        <v>1950.0000000000002</v>
      </c>
      <c r="K3133" s="6">
        <v>780.00000000000011</v>
      </c>
      <c r="L3133" s="7">
        <v>0.4</v>
      </c>
    </row>
    <row r="3134" spans="1:12" x14ac:dyDescent="0.25">
      <c r="A3134" s="2" t="s">
        <v>12</v>
      </c>
      <c r="B3134" s="2">
        <v>1185732</v>
      </c>
      <c r="C3134" s="3">
        <v>44386</v>
      </c>
      <c r="D3134" s="2" t="s">
        <v>31</v>
      </c>
      <c r="E3134" s="2" t="s">
        <v>107</v>
      </c>
      <c r="F3134" s="2" t="s">
        <v>108</v>
      </c>
      <c r="G3134" s="2" t="s">
        <v>15</v>
      </c>
      <c r="H3134" s="4">
        <v>0.55000000000000004</v>
      </c>
      <c r="I3134" s="5">
        <v>5500</v>
      </c>
      <c r="J3134" s="6">
        <v>3025.0000000000005</v>
      </c>
      <c r="K3134" s="6">
        <v>1210.0000000000002</v>
      </c>
      <c r="L3134" s="7">
        <v>0.4</v>
      </c>
    </row>
    <row r="3135" spans="1:12" x14ac:dyDescent="0.25">
      <c r="A3135" s="2" t="s">
        <v>12</v>
      </c>
      <c r="B3135" s="2">
        <v>1185732</v>
      </c>
      <c r="C3135" s="3">
        <v>44386</v>
      </c>
      <c r="D3135" s="2" t="s">
        <v>31</v>
      </c>
      <c r="E3135" s="2" t="s">
        <v>107</v>
      </c>
      <c r="F3135" s="2" t="s">
        <v>108</v>
      </c>
      <c r="G3135" s="2" t="s">
        <v>16</v>
      </c>
      <c r="H3135" s="4">
        <v>0.50000000000000011</v>
      </c>
      <c r="I3135" s="5">
        <v>3000</v>
      </c>
      <c r="J3135" s="6">
        <v>1500.0000000000002</v>
      </c>
      <c r="K3135" s="6">
        <v>600.00000000000011</v>
      </c>
      <c r="L3135" s="7">
        <v>0.4</v>
      </c>
    </row>
    <row r="3136" spans="1:12" x14ac:dyDescent="0.25">
      <c r="A3136" s="2" t="s">
        <v>12</v>
      </c>
      <c r="B3136" s="2">
        <v>1185732</v>
      </c>
      <c r="C3136" s="3">
        <v>44386</v>
      </c>
      <c r="D3136" s="2" t="s">
        <v>31</v>
      </c>
      <c r="E3136" s="2" t="s">
        <v>107</v>
      </c>
      <c r="F3136" s="2" t="s">
        <v>108</v>
      </c>
      <c r="G3136" s="2" t="s">
        <v>17</v>
      </c>
      <c r="H3136" s="4">
        <v>0.45</v>
      </c>
      <c r="I3136" s="5">
        <v>2250</v>
      </c>
      <c r="J3136" s="6">
        <v>1012.5</v>
      </c>
      <c r="K3136" s="6">
        <v>354.375</v>
      </c>
      <c r="L3136" s="7">
        <v>0.35</v>
      </c>
    </row>
    <row r="3137" spans="1:12" x14ac:dyDescent="0.25">
      <c r="A3137" s="2" t="s">
        <v>12</v>
      </c>
      <c r="B3137" s="2">
        <v>1185732</v>
      </c>
      <c r="C3137" s="3">
        <v>44386</v>
      </c>
      <c r="D3137" s="2" t="s">
        <v>31</v>
      </c>
      <c r="E3137" s="2" t="s">
        <v>107</v>
      </c>
      <c r="F3137" s="2" t="s">
        <v>108</v>
      </c>
      <c r="G3137" s="2" t="s">
        <v>18</v>
      </c>
      <c r="H3137" s="4">
        <v>0.45</v>
      </c>
      <c r="I3137" s="5">
        <v>1750</v>
      </c>
      <c r="J3137" s="6">
        <v>787.5</v>
      </c>
      <c r="K3137" s="6">
        <v>275.625</v>
      </c>
      <c r="L3137" s="7">
        <v>0.35</v>
      </c>
    </row>
    <row r="3138" spans="1:12" x14ac:dyDescent="0.25">
      <c r="A3138" s="2" t="s">
        <v>12</v>
      </c>
      <c r="B3138" s="2">
        <v>1185732</v>
      </c>
      <c r="C3138" s="3">
        <v>44386</v>
      </c>
      <c r="D3138" s="2" t="s">
        <v>31</v>
      </c>
      <c r="E3138" s="2" t="s">
        <v>107</v>
      </c>
      <c r="F3138" s="2" t="s">
        <v>108</v>
      </c>
      <c r="G3138" s="2" t="s">
        <v>19</v>
      </c>
      <c r="H3138" s="4">
        <v>0.55000000000000004</v>
      </c>
      <c r="I3138" s="5">
        <v>2000</v>
      </c>
      <c r="J3138" s="6">
        <v>1100</v>
      </c>
      <c r="K3138" s="6">
        <v>330</v>
      </c>
      <c r="L3138" s="7">
        <v>0.3</v>
      </c>
    </row>
    <row r="3139" spans="1:12" x14ac:dyDescent="0.25">
      <c r="A3139" s="2" t="s">
        <v>12</v>
      </c>
      <c r="B3139" s="2">
        <v>1185732</v>
      </c>
      <c r="C3139" s="3">
        <v>44386</v>
      </c>
      <c r="D3139" s="2" t="s">
        <v>31</v>
      </c>
      <c r="E3139" s="2" t="s">
        <v>107</v>
      </c>
      <c r="F3139" s="2" t="s">
        <v>108</v>
      </c>
      <c r="G3139" s="2" t="s">
        <v>20</v>
      </c>
      <c r="H3139" s="4">
        <v>0.60000000000000009</v>
      </c>
      <c r="I3139" s="5">
        <v>3750</v>
      </c>
      <c r="J3139" s="6">
        <v>2250.0000000000005</v>
      </c>
      <c r="K3139" s="6">
        <v>900.00000000000023</v>
      </c>
      <c r="L3139" s="7">
        <v>0.4</v>
      </c>
    </row>
    <row r="3140" spans="1:12" x14ac:dyDescent="0.25">
      <c r="A3140" s="2" t="s">
        <v>12</v>
      </c>
      <c r="B3140" s="2">
        <v>1185732</v>
      </c>
      <c r="C3140" s="3">
        <v>44418</v>
      </c>
      <c r="D3140" s="2" t="s">
        <v>31</v>
      </c>
      <c r="E3140" s="2" t="s">
        <v>107</v>
      </c>
      <c r="F3140" s="2" t="s">
        <v>108</v>
      </c>
      <c r="G3140" s="2" t="s">
        <v>15</v>
      </c>
      <c r="H3140" s="4">
        <v>0.5</v>
      </c>
      <c r="I3140" s="5">
        <v>5250</v>
      </c>
      <c r="J3140" s="6">
        <v>2625</v>
      </c>
      <c r="K3140" s="6">
        <v>1050</v>
      </c>
      <c r="L3140" s="7">
        <v>0.4</v>
      </c>
    </row>
    <row r="3141" spans="1:12" x14ac:dyDescent="0.25">
      <c r="A3141" s="2" t="s">
        <v>12</v>
      </c>
      <c r="B3141" s="2">
        <v>1185732</v>
      </c>
      <c r="C3141" s="3">
        <v>44418</v>
      </c>
      <c r="D3141" s="2" t="s">
        <v>31</v>
      </c>
      <c r="E3141" s="2" t="s">
        <v>107</v>
      </c>
      <c r="F3141" s="2" t="s">
        <v>108</v>
      </c>
      <c r="G3141" s="2" t="s">
        <v>16</v>
      </c>
      <c r="H3141" s="4">
        <v>0.45000000000000007</v>
      </c>
      <c r="I3141" s="5">
        <v>3000</v>
      </c>
      <c r="J3141" s="6">
        <v>1350.0000000000002</v>
      </c>
      <c r="K3141" s="6">
        <v>540.00000000000011</v>
      </c>
      <c r="L3141" s="7">
        <v>0.4</v>
      </c>
    </row>
    <row r="3142" spans="1:12" x14ac:dyDescent="0.25">
      <c r="A3142" s="2" t="s">
        <v>12</v>
      </c>
      <c r="B3142" s="2">
        <v>1185732</v>
      </c>
      <c r="C3142" s="3">
        <v>44418</v>
      </c>
      <c r="D3142" s="2" t="s">
        <v>31</v>
      </c>
      <c r="E3142" s="2" t="s">
        <v>107</v>
      </c>
      <c r="F3142" s="2" t="s">
        <v>108</v>
      </c>
      <c r="G3142" s="2" t="s">
        <v>17</v>
      </c>
      <c r="H3142" s="4">
        <v>0.4</v>
      </c>
      <c r="I3142" s="5">
        <v>2250</v>
      </c>
      <c r="J3142" s="6">
        <v>900</v>
      </c>
      <c r="K3142" s="6">
        <v>315</v>
      </c>
      <c r="L3142" s="7">
        <v>0.35</v>
      </c>
    </row>
    <row r="3143" spans="1:12" x14ac:dyDescent="0.25">
      <c r="A3143" s="2" t="s">
        <v>12</v>
      </c>
      <c r="B3143" s="2">
        <v>1185732</v>
      </c>
      <c r="C3143" s="3">
        <v>44418</v>
      </c>
      <c r="D3143" s="2" t="s">
        <v>31</v>
      </c>
      <c r="E3143" s="2" t="s">
        <v>107</v>
      </c>
      <c r="F3143" s="2" t="s">
        <v>108</v>
      </c>
      <c r="G3143" s="2" t="s">
        <v>18</v>
      </c>
      <c r="H3143" s="4">
        <v>0.4</v>
      </c>
      <c r="I3143" s="5">
        <v>2000</v>
      </c>
      <c r="J3143" s="6">
        <v>800</v>
      </c>
      <c r="K3143" s="6">
        <v>280</v>
      </c>
      <c r="L3143" s="7">
        <v>0.35</v>
      </c>
    </row>
    <row r="3144" spans="1:12" x14ac:dyDescent="0.25">
      <c r="A3144" s="2" t="s">
        <v>12</v>
      </c>
      <c r="B3144" s="2">
        <v>1185732</v>
      </c>
      <c r="C3144" s="3">
        <v>44418</v>
      </c>
      <c r="D3144" s="2" t="s">
        <v>31</v>
      </c>
      <c r="E3144" s="2" t="s">
        <v>107</v>
      </c>
      <c r="F3144" s="2" t="s">
        <v>108</v>
      </c>
      <c r="G3144" s="2" t="s">
        <v>19</v>
      </c>
      <c r="H3144" s="4">
        <v>0.5</v>
      </c>
      <c r="I3144" s="5">
        <v>1750</v>
      </c>
      <c r="J3144" s="6">
        <v>875</v>
      </c>
      <c r="K3144" s="6">
        <v>262.5</v>
      </c>
      <c r="L3144" s="7">
        <v>0.3</v>
      </c>
    </row>
    <row r="3145" spans="1:12" x14ac:dyDescent="0.25">
      <c r="A3145" s="2" t="s">
        <v>12</v>
      </c>
      <c r="B3145" s="2">
        <v>1185732</v>
      </c>
      <c r="C3145" s="3">
        <v>44418</v>
      </c>
      <c r="D3145" s="2" t="s">
        <v>31</v>
      </c>
      <c r="E3145" s="2" t="s">
        <v>107</v>
      </c>
      <c r="F3145" s="2" t="s">
        <v>108</v>
      </c>
      <c r="G3145" s="2" t="s">
        <v>20</v>
      </c>
      <c r="H3145" s="4">
        <v>0.55000000000000004</v>
      </c>
      <c r="I3145" s="5">
        <v>3500</v>
      </c>
      <c r="J3145" s="6">
        <v>1925.0000000000002</v>
      </c>
      <c r="K3145" s="6">
        <v>770.00000000000011</v>
      </c>
      <c r="L3145" s="7">
        <v>0.4</v>
      </c>
    </row>
    <row r="3146" spans="1:12" x14ac:dyDescent="0.25">
      <c r="A3146" s="2" t="s">
        <v>12</v>
      </c>
      <c r="B3146" s="2">
        <v>1185732</v>
      </c>
      <c r="C3146" s="3">
        <v>44450</v>
      </c>
      <c r="D3146" s="2" t="s">
        <v>31</v>
      </c>
      <c r="E3146" s="2" t="s">
        <v>107</v>
      </c>
      <c r="F3146" s="2" t="s">
        <v>108</v>
      </c>
      <c r="G3146" s="2" t="s">
        <v>15</v>
      </c>
      <c r="H3146" s="4">
        <v>0.35000000000000003</v>
      </c>
      <c r="I3146" s="5">
        <v>4750</v>
      </c>
      <c r="J3146" s="6">
        <v>1662.5000000000002</v>
      </c>
      <c r="K3146" s="6">
        <v>665.00000000000011</v>
      </c>
      <c r="L3146" s="7">
        <v>0.4</v>
      </c>
    </row>
    <row r="3147" spans="1:12" x14ac:dyDescent="0.25">
      <c r="A3147" s="2" t="s">
        <v>12</v>
      </c>
      <c r="B3147" s="2">
        <v>1185732</v>
      </c>
      <c r="C3147" s="3">
        <v>44450</v>
      </c>
      <c r="D3147" s="2" t="s">
        <v>31</v>
      </c>
      <c r="E3147" s="2" t="s">
        <v>107</v>
      </c>
      <c r="F3147" s="2" t="s">
        <v>108</v>
      </c>
      <c r="G3147" s="2" t="s">
        <v>16</v>
      </c>
      <c r="H3147" s="4">
        <v>0.3000000000000001</v>
      </c>
      <c r="I3147" s="5">
        <v>2750</v>
      </c>
      <c r="J3147" s="6">
        <v>825.00000000000023</v>
      </c>
      <c r="K3147" s="6">
        <v>330.00000000000011</v>
      </c>
      <c r="L3147" s="7">
        <v>0.4</v>
      </c>
    </row>
    <row r="3148" spans="1:12" x14ac:dyDescent="0.25">
      <c r="A3148" s="2" t="s">
        <v>12</v>
      </c>
      <c r="B3148" s="2">
        <v>1185732</v>
      </c>
      <c r="C3148" s="3">
        <v>44450</v>
      </c>
      <c r="D3148" s="2" t="s">
        <v>31</v>
      </c>
      <c r="E3148" s="2" t="s">
        <v>107</v>
      </c>
      <c r="F3148" s="2" t="s">
        <v>108</v>
      </c>
      <c r="G3148" s="2" t="s">
        <v>17</v>
      </c>
      <c r="H3148" s="4">
        <v>0.25000000000000006</v>
      </c>
      <c r="I3148" s="5">
        <v>1750</v>
      </c>
      <c r="J3148" s="6">
        <v>437.50000000000011</v>
      </c>
      <c r="K3148" s="6">
        <v>153.12500000000003</v>
      </c>
      <c r="L3148" s="7">
        <v>0.35</v>
      </c>
    </row>
    <row r="3149" spans="1:12" x14ac:dyDescent="0.25">
      <c r="A3149" s="2" t="s">
        <v>12</v>
      </c>
      <c r="B3149" s="2">
        <v>1185732</v>
      </c>
      <c r="C3149" s="3">
        <v>44450</v>
      </c>
      <c r="D3149" s="2" t="s">
        <v>31</v>
      </c>
      <c r="E3149" s="2" t="s">
        <v>107</v>
      </c>
      <c r="F3149" s="2" t="s">
        <v>108</v>
      </c>
      <c r="G3149" s="2" t="s">
        <v>18</v>
      </c>
      <c r="H3149" s="4">
        <v>0.25000000000000006</v>
      </c>
      <c r="I3149" s="5">
        <v>1500</v>
      </c>
      <c r="J3149" s="6">
        <v>375.00000000000006</v>
      </c>
      <c r="K3149" s="6">
        <v>131.25</v>
      </c>
      <c r="L3149" s="7">
        <v>0.35</v>
      </c>
    </row>
    <row r="3150" spans="1:12" x14ac:dyDescent="0.25">
      <c r="A3150" s="2" t="s">
        <v>12</v>
      </c>
      <c r="B3150" s="2">
        <v>1185732</v>
      </c>
      <c r="C3150" s="3">
        <v>44450</v>
      </c>
      <c r="D3150" s="2" t="s">
        <v>31</v>
      </c>
      <c r="E3150" s="2" t="s">
        <v>107</v>
      </c>
      <c r="F3150" s="2" t="s">
        <v>108</v>
      </c>
      <c r="G3150" s="2" t="s">
        <v>19</v>
      </c>
      <c r="H3150" s="4">
        <v>0.35000000000000003</v>
      </c>
      <c r="I3150" s="5">
        <v>1500</v>
      </c>
      <c r="J3150" s="6">
        <v>525</v>
      </c>
      <c r="K3150" s="6">
        <v>157.5</v>
      </c>
      <c r="L3150" s="7">
        <v>0.3</v>
      </c>
    </row>
    <row r="3151" spans="1:12" x14ac:dyDescent="0.25">
      <c r="A3151" s="2" t="s">
        <v>12</v>
      </c>
      <c r="B3151" s="2">
        <v>1185732</v>
      </c>
      <c r="C3151" s="3">
        <v>44450</v>
      </c>
      <c r="D3151" s="2" t="s">
        <v>31</v>
      </c>
      <c r="E3151" s="2" t="s">
        <v>107</v>
      </c>
      <c r="F3151" s="2" t="s">
        <v>108</v>
      </c>
      <c r="G3151" s="2" t="s">
        <v>20</v>
      </c>
      <c r="H3151" s="4">
        <v>0.4</v>
      </c>
      <c r="I3151" s="5">
        <v>2250</v>
      </c>
      <c r="J3151" s="6">
        <v>900</v>
      </c>
      <c r="K3151" s="6">
        <v>360</v>
      </c>
      <c r="L3151" s="7">
        <v>0.4</v>
      </c>
    </row>
    <row r="3152" spans="1:12" x14ac:dyDescent="0.25">
      <c r="A3152" s="2" t="s">
        <v>12</v>
      </c>
      <c r="B3152" s="2">
        <v>1185732</v>
      </c>
      <c r="C3152" s="3">
        <v>44479</v>
      </c>
      <c r="D3152" s="2" t="s">
        <v>31</v>
      </c>
      <c r="E3152" s="2" t="s">
        <v>107</v>
      </c>
      <c r="F3152" s="2" t="s">
        <v>108</v>
      </c>
      <c r="G3152" s="2" t="s">
        <v>15</v>
      </c>
      <c r="H3152" s="4">
        <v>0.44999999999999996</v>
      </c>
      <c r="I3152" s="5">
        <v>4000</v>
      </c>
      <c r="J3152" s="6">
        <v>1799.9999999999998</v>
      </c>
      <c r="K3152" s="6">
        <v>720</v>
      </c>
      <c r="L3152" s="7">
        <v>0.4</v>
      </c>
    </row>
    <row r="3153" spans="1:12" x14ac:dyDescent="0.25">
      <c r="A3153" s="2" t="s">
        <v>12</v>
      </c>
      <c r="B3153" s="2">
        <v>1185732</v>
      </c>
      <c r="C3153" s="3">
        <v>44479</v>
      </c>
      <c r="D3153" s="2" t="s">
        <v>31</v>
      </c>
      <c r="E3153" s="2" t="s">
        <v>107</v>
      </c>
      <c r="F3153" s="2" t="s">
        <v>108</v>
      </c>
      <c r="G3153" s="2" t="s">
        <v>16</v>
      </c>
      <c r="H3153" s="4">
        <v>0.35000000000000003</v>
      </c>
      <c r="I3153" s="5">
        <v>2500</v>
      </c>
      <c r="J3153" s="6">
        <v>875.00000000000011</v>
      </c>
      <c r="K3153" s="6">
        <v>350.00000000000006</v>
      </c>
      <c r="L3153" s="7">
        <v>0.4</v>
      </c>
    </row>
    <row r="3154" spans="1:12" x14ac:dyDescent="0.25">
      <c r="A3154" s="2" t="s">
        <v>12</v>
      </c>
      <c r="B3154" s="2">
        <v>1185732</v>
      </c>
      <c r="C3154" s="3">
        <v>44479</v>
      </c>
      <c r="D3154" s="2" t="s">
        <v>31</v>
      </c>
      <c r="E3154" s="2" t="s">
        <v>107</v>
      </c>
      <c r="F3154" s="2" t="s">
        <v>108</v>
      </c>
      <c r="G3154" s="2" t="s">
        <v>17</v>
      </c>
      <c r="H3154" s="4">
        <v>0.35000000000000003</v>
      </c>
      <c r="I3154" s="5">
        <v>1500</v>
      </c>
      <c r="J3154" s="6">
        <v>525</v>
      </c>
      <c r="K3154" s="6">
        <v>183.75</v>
      </c>
      <c r="L3154" s="7">
        <v>0.35</v>
      </c>
    </row>
    <row r="3155" spans="1:12" x14ac:dyDescent="0.25">
      <c r="A3155" s="2" t="s">
        <v>12</v>
      </c>
      <c r="B3155" s="2">
        <v>1185732</v>
      </c>
      <c r="C3155" s="3">
        <v>44479</v>
      </c>
      <c r="D3155" s="2" t="s">
        <v>31</v>
      </c>
      <c r="E3155" s="2" t="s">
        <v>107</v>
      </c>
      <c r="F3155" s="2" t="s">
        <v>108</v>
      </c>
      <c r="G3155" s="2" t="s">
        <v>18</v>
      </c>
      <c r="H3155" s="4">
        <v>0.35000000000000003</v>
      </c>
      <c r="I3155" s="5">
        <v>1500</v>
      </c>
      <c r="J3155" s="6">
        <v>525</v>
      </c>
      <c r="K3155" s="6">
        <v>183.75</v>
      </c>
      <c r="L3155" s="7">
        <v>0.35</v>
      </c>
    </row>
    <row r="3156" spans="1:12" x14ac:dyDescent="0.25">
      <c r="A3156" s="2" t="s">
        <v>12</v>
      </c>
      <c r="B3156" s="2">
        <v>1185732</v>
      </c>
      <c r="C3156" s="3">
        <v>44479</v>
      </c>
      <c r="D3156" s="2" t="s">
        <v>31</v>
      </c>
      <c r="E3156" s="2" t="s">
        <v>107</v>
      </c>
      <c r="F3156" s="2" t="s">
        <v>108</v>
      </c>
      <c r="G3156" s="2" t="s">
        <v>19</v>
      </c>
      <c r="H3156" s="4">
        <v>0.44999999999999996</v>
      </c>
      <c r="I3156" s="5">
        <v>1500</v>
      </c>
      <c r="J3156" s="6">
        <v>674.99999999999989</v>
      </c>
      <c r="K3156" s="6">
        <v>202.49999999999997</v>
      </c>
      <c r="L3156" s="7">
        <v>0.3</v>
      </c>
    </row>
    <row r="3157" spans="1:12" x14ac:dyDescent="0.25">
      <c r="A3157" s="2" t="s">
        <v>12</v>
      </c>
      <c r="B3157" s="2">
        <v>1185732</v>
      </c>
      <c r="C3157" s="3">
        <v>44479</v>
      </c>
      <c r="D3157" s="2" t="s">
        <v>31</v>
      </c>
      <c r="E3157" s="2" t="s">
        <v>107</v>
      </c>
      <c r="F3157" s="2" t="s">
        <v>108</v>
      </c>
      <c r="G3157" s="2" t="s">
        <v>20</v>
      </c>
      <c r="H3157" s="4">
        <v>0.49999999999999983</v>
      </c>
      <c r="I3157" s="5">
        <v>2750</v>
      </c>
      <c r="J3157" s="6">
        <v>1374.9999999999995</v>
      </c>
      <c r="K3157" s="6">
        <v>549.99999999999989</v>
      </c>
      <c r="L3157" s="7">
        <v>0.4</v>
      </c>
    </row>
    <row r="3158" spans="1:12" x14ac:dyDescent="0.25">
      <c r="A3158" s="2" t="s">
        <v>12</v>
      </c>
      <c r="B3158" s="2">
        <v>1185732</v>
      </c>
      <c r="C3158" s="3">
        <v>44510</v>
      </c>
      <c r="D3158" s="2" t="s">
        <v>31</v>
      </c>
      <c r="E3158" s="2" t="s">
        <v>107</v>
      </c>
      <c r="F3158" s="2" t="s">
        <v>108</v>
      </c>
      <c r="G3158" s="2" t="s">
        <v>15</v>
      </c>
      <c r="H3158" s="4">
        <v>0.44999999999999996</v>
      </c>
      <c r="I3158" s="5">
        <v>4250</v>
      </c>
      <c r="J3158" s="6">
        <v>1912.4999999999998</v>
      </c>
      <c r="K3158" s="6">
        <v>765</v>
      </c>
      <c r="L3158" s="7">
        <v>0.4</v>
      </c>
    </row>
    <row r="3159" spans="1:12" x14ac:dyDescent="0.25">
      <c r="A3159" s="2" t="s">
        <v>12</v>
      </c>
      <c r="B3159" s="2">
        <v>1185732</v>
      </c>
      <c r="C3159" s="3">
        <v>44510</v>
      </c>
      <c r="D3159" s="2" t="s">
        <v>31</v>
      </c>
      <c r="E3159" s="2" t="s">
        <v>107</v>
      </c>
      <c r="F3159" s="2" t="s">
        <v>108</v>
      </c>
      <c r="G3159" s="2" t="s">
        <v>16</v>
      </c>
      <c r="H3159" s="4">
        <v>0.35000000000000003</v>
      </c>
      <c r="I3159" s="5">
        <v>3250</v>
      </c>
      <c r="J3159" s="6">
        <v>1137.5</v>
      </c>
      <c r="K3159" s="6">
        <v>455</v>
      </c>
      <c r="L3159" s="7">
        <v>0.4</v>
      </c>
    </row>
    <row r="3160" spans="1:12" x14ac:dyDescent="0.25">
      <c r="A3160" s="2" t="s">
        <v>12</v>
      </c>
      <c r="B3160" s="2">
        <v>1185732</v>
      </c>
      <c r="C3160" s="3">
        <v>44510</v>
      </c>
      <c r="D3160" s="2" t="s">
        <v>31</v>
      </c>
      <c r="E3160" s="2" t="s">
        <v>107</v>
      </c>
      <c r="F3160" s="2" t="s">
        <v>108</v>
      </c>
      <c r="G3160" s="2" t="s">
        <v>17</v>
      </c>
      <c r="H3160" s="4">
        <v>0.35000000000000003</v>
      </c>
      <c r="I3160" s="5">
        <v>2700</v>
      </c>
      <c r="J3160" s="6">
        <v>945.00000000000011</v>
      </c>
      <c r="K3160" s="6">
        <v>330.75</v>
      </c>
      <c r="L3160" s="7">
        <v>0.35</v>
      </c>
    </row>
    <row r="3161" spans="1:12" x14ac:dyDescent="0.25">
      <c r="A3161" s="2" t="s">
        <v>12</v>
      </c>
      <c r="B3161" s="2">
        <v>1185732</v>
      </c>
      <c r="C3161" s="3">
        <v>44510</v>
      </c>
      <c r="D3161" s="2" t="s">
        <v>31</v>
      </c>
      <c r="E3161" s="2" t="s">
        <v>107</v>
      </c>
      <c r="F3161" s="2" t="s">
        <v>108</v>
      </c>
      <c r="G3161" s="2" t="s">
        <v>18</v>
      </c>
      <c r="H3161" s="4">
        <v>0.35000000000000003</v>
      </c>
      <c r="I3161" s="5">
        <v>2750</v>
      </c>
      <c r="J3161" s="6">
        <v>962.50000000000011</v>
      </c>
      <c r="K3161" s="6">
        <v>336.875</v>
      </c>
      <c r="L3161" s="7">
        <v>0.35</v>
      </c>
    </row>
    <row r="3162" spans="1:12" x14ac:dyDescent="0.25">
      <c r="A3162" s="2" t="s">
        <v>12</v>
      </c>
      <c r="B3162" s="2">
        <v>1185732</v>
      </c>
      <c r="C3162" s="3">
        <v>44510</v>
      </c>
      <c r="D3162" s="2" t="s">
        <v>31</v>
      </c>
      <c r="E3162" s="2" t="s">
        <v>107</v>
      </c>
      <c r="F3162" s="2" t="s">
        <v>108</v>
      </c>
      <c r="G3162" s="2" t="s">
        <v>19</v>
      </c>
      <c r="H3162" s="4">
        <v>0.6</v>
      </c>
      <c r="I3162" s="5">
        <v>2500</v>
      </c>
      <c r="J3162" s="6">
        <v>1500</v>
      </c>
      <c r="K3162" s="6">
        <v>450</v>
      </c>
      <c r="L3162" s="7">
        <v>0.3</v>
      </c>
    </row>
    <row r="3163" spans="1:12" x14ac:dyDescent="0.25">
      <c r="A3163" s="2" t="s">
        <v>12</v>
      </c>
      <c r="B3163" s="2">
        <v>1185732</v>
      </c>
      <c r="C3163" s="3">
        <v>44510</v>
      </c>
      <c r="D3163" s="2" t="s">
        <v>31</v>
      </c>
      <c r="E3163" s="2" t="s">
        <v>107</v>
      </c>
      <c r="F3163" s="2" t="s">
        <v>108</v>
      </c>
      <c r="G3163" s="2" t="s">
        <v>20</v>
      </c>
      <c r="H3163" s="4">
        <v>0.64999999999999991</v>
      </c>
      <c r="I3163" s="5">
        <v>3500</v>
      </c>
      <c r="J3163" s="6">
        <v>2274.9999999999995</v>
      </c>
      <c r="K3163" s="6">
        <v>909.99999999999989</v>
      </c>
      <c r="L3163" s="7">
        <v>0.4</v>
      </c>
    </row>
    <row r="3164" spans="1:12" x14ac:dyDescent="0.25">
      <c r="A3164" s="2" t="s">
        <v>12</v>
      </c>
      <c r="B3164" s="2">
        <v>1185732</v>
      </c>
      <c r="C3164" s="3">
        <v>44539</v>
      </c>
      <c r="D3164" s="2" t="s">
        <v>31</v>
      </c>
      <c r="E3164" s="2" t="s">
        <v>107</v>
      </c>
      <c r="F3164" s="2" t="s">
        <v>108</v>
      </c>
      <c r="G3164" s="2" t="s">
        <v>15</v>
      </c>
      <c r="H3164" s="4">
        <v>0.6</v>
      </c>
      <c r="I3164" s="5">
        <v>6000</v>
      </c>
      <c r="J3164" s="6">
        <v>3600</v>
      </c>
      <c r="K3164" s="6">
        <v>1440</v>
      </c>
      <c r="L3164" s="7">
        <v>0.4</v>
      </c>
    </row>
    <row r="3165" spans="1:12" x14ac:dyDescent="0.25">
      <c r="A3165" s="2" t="s">
        <v>12</v>
      </c>
      <c r="B3165" s="2">
        <v>1185732</v>
      </c>
      <c r="C3165" s="3">
        <v>44539</v>
      </c>
      <c r="D3165" s="2" t="s">
        <v>31</v>
      </c>
      <c r="E3165" s="2" t="s">
        <v>107</v>
      </c>
      <c r="F3165" s="2" t="s">
        <v>108</v>
      </c>
      <c r="G3165" s="2" t="s">
        <v>16</v>
      </c>
      <c r="H3165" s="4">
        <v>0.5</v>
      </c>
      <c r="I3165" s="5">
        <v>4000</v>
      </c>
      <c r="J3165" s="6">
        <v>2000</v>
      </c>
      <c r="K3165" s="6">
        <v>800</v>
      </c>
      <c r="L3165" s="7">
        <v>0.4</v>
      </c>
    </row>
    <row r="3166" spans="1:12" x14ac:dyDescent="0.25">
      <c r="A3166" s="2" t="s">
        <v>12</v>
      </c>
      <c r="B3166" s="2">
        <v>1185732</v>
      </c>
      <c r="C3166" s="3">
        <v>44539</v>
      </c>
      <c r="D3166" s="2" t="s">
        <v>31</v>
      </c>
      <c r="E3166" s="2" t="s">
        <v>107</v>
      </c>
      <c r="F3166" s="2" t="s">
        <v>108</v>
      </c>
      <c r="G3166" s="2" t="s">
        <v>17</v>
      </c>
      <c r="H3166" s="4">
        <v>0.5</v>
      </c>
      <c r="I3166" s="5">
        <v>3500</v>
      </c>
      <c r="J3166" s="6">
        <v>1750</v>
      </c>
      <c r="K3166" s="6">
        <v>612.5</v>
      </c>
      <c r="L3166" s="7">
        <v>0.35</v>
      </c>
    </row>
    <row r="3167" spans="1:12" x14ac:dyDescent="0.25">
      <c r="A3167" s="2" t="s">
        <v>12</v>
      </c>
      <c r="B3167" s="2">
        <v>1185732</v>
      </c>
      <c r="C3167" s="3">
        <v>44539</v>
      </c>
      <c r="D3167" s="2" t="s">
        <v>31</v>
      </c>
      <c r="E3167" s="2" t="s">
        <v>107</v>
      </c>
      <c r="F3167" s="2" t="s">
        <v>108</v>
      </c>
      <c r="G3167" s="2" t="s">
        <v>18</v>
      </c>
      <c r="H3167" s="4">
        <v>0.5</v>
      </c>
      <c r="I3167" s="5">
        <v>3000</v>
      </c>
      <c r="J3167" s="6">
        <v>1500</v>
      </c>
      <c r="K3167" s="6">
        <v>525</v>
      </c>
      <c r="L3167" s="7">
        <v>0.35</v>
      </c>
    </row>
    <row r="3168" spans="1:12" x14ac:dyDescent="0.25">
      <c r="A3168" s="2" t="s">
        <v>12</v>
      </c>
      <c r="B3168" s="2">
        <v>1185732</v>
      </c>
      <c r="C3168" s="3">
        <v>44539</v>
      </c>
      <c r="D3168" s="2" t="s">
        <v>31</v>
      </c>
      <c r="E3168" s="2" t="s">
        <v>107</v>
      </c>
      <c r="F3168" s="2" t="s">
        <v>108</v>
      </c>
      <c r="G3168" s="2" t="s">
        <v>19</v>
      </c>
      <c r="H3168" s="4">
        <v>0.6</v>
      </c>
      <c r="I3168" s="5">
        <v>3000</v>
      </c>
      <c r="J3168" s="6">
        <v>1800</v>
      </c>
      <c r="K3168" s="6">
        <v>540</v>
      </c>
      <c r="L3168" s="7">
        <v>0.3</v>
      </c>
    </row>
    <row r="3169" spans="1:12" x14ac:dyDescent="0.25">
      <c r="A3169" s="2" t="s">
        <v>12</v>
      </c>
      <c r="B3169" s="2">
        <v>1185732</v>
      </c>
      <c r="C3169" s="3">
        <v>44539</v>
      </c>
      <c r="D3169" s="2" t="s">
        <v>31</v>
      </c>
      <c r="E3169" s="2" t="s">
        <v>107</v>
      </c>
      <c r="F3169" s="2" t="s">
        <v>108</v>
      </c>
      <c r="G3169" s="2" t="s">
        <v>20</v>
      </c>
      <c r="H3169" s="4">
        <v>0.64999999999999991</v>
      </c>
      <c r="I3169" s="5">
        <v>4000</v>
      </c>
      <c r="J3169" s="6">
        <v>2599.9999999999995</v>
      </c>
      <c r="K3169" s="6">
        <v>1039.9999999999998</v>
      </c>
      <c r="L3169" s="7">
        <v>0.4</v>
      </c>
    </row>
    <row r="3170" spans="1:12" x14ac:dyDescent="0.25">
      <c r="A3170" s="2" t="s">
        <v>12</v>
      </c>
      <c r="B3170" s="2">
        <v>1185732</v>
      </c>
      <c r="C3170" s="3">
        <v>44213</v>
      </c>
      <c r="D3170" s="2" t="s">
        <v>31</v>
      </c>
      <c r="E3170" s="2" t="s">
        <v>109</v>
      </c>
      <c r="F3170" s="2" t="s">
        <v>110</v>
      </c>
      <c r="G3170" s="2" t="s">
        <v>15</v>
      </c>
      <c r="H3170" s="4">
        <v>0.35000000000000003</v>
      </c>
      <c r="I3170" s="5">
        <v>5000</v>
      </c>
      <c r="J3170" s="6">
        <v>1750.0000000000002</v>
      </c>
      <c r="K3170" s="6">
        <v>700.00000000000011</v>
      </c>
      <c r="L3170" s="7">
        <v>0.4</v>
      </c>
    </row>
    <row r="3171" spans="1:12" x14ac:dyDescent="0.25">
      <c r="A3171" s="2" t="s">
        <v>12</v>
      </c>
      <c r="B3171" s="2">
        <v>1185732</v>
      </c>
      <c r="C3171" s="3">
        <v>44213</v>
      </c>
      <c r="D3171" s="2" t="s">
        <v>31</v>
      </c>
      <c r="E3171" s="2" t="s">
        <v>109</v>
      </c>
      <c r="F3171" s="2" t="s">
        <v>110</v>
      </c>
      <c r="G3171" s="2" t="s">
        <v>16</v>
      </c>
      <c r="H3171" s="4">
        <v>0.35000000000000003</v>
      </c>
      <c r="I3171" s="5">
        <v>3000</v>
      </c>
      <c r="J3171" s="6">
        <v>1050</v>
      </c>
      <c r="K3171" s="6">
        <v>420</v>
      </c>
      <c r="L3171" s="7">
        <v>0.4</v>
      </c>
    </row>
    <row r="3172" spans="1:12" x14ac:dyDescent="0.25">
      <c r="A3172" s="2" t="s">
        <v>12</v>
      </c>
      <c r="B3172" s="2">
        <v>1185732</v>
      </c>
      <c r="C3172" s="3">
        <v>44213</v>
      </c>
      <c r="D3172" s="2" t="s">
        <v>31</v>
      </c>
      <c r="E3172" s="2" t="s">
        <v>109</v>
      </c>
      <c r="F3172" s="2" t="s">
        <v>110</v>
      </c>
      <c r="G3172" s="2" t="s">
        <v>17</v>
      </c>
      <c r="H3172" s="4">
        <v>0.25000000000000006</v>
      </c>
      <c r="I3172" s="5">
        <v>3000</v>
      </c>
      <c r="J3172" s="6">
        <v>750.00000000000011</v>
      </c>
      <c r="K3172" s="6">
        <v>300.00000000000006</v>
      </c>
      <c r="L3172" s="7">
        <v>0.4</v>
      </c>
    </row>
    <row r="3173" spans="1:12" x14ac:dyDescent="0.25">
      <c r="A3173" s="2" t="s">
        <v>12</v>
      </c>
      <c r="B3173" s="2">
        <v>1185732</v>
      </c>
      <c r="C3173" s="3">
        <v>44213</v>
      </c>
      <c r="D3173" s="2" t="s">
        <v>31</v>
      </c>
      <c r="E3173" s="2" t="s">
        <v>109</v>
      </c>
      <c r="F3173" s="2" t="s">
        <v>110</v>
      </c>
      <c r="G3173" s="2" t="s">
        <v>18</v>
      </c>
      <c r="H3173" s="4">
        <v>0.30000000000000004</v>
      </c>
      <c r="I3173" s="5">
        <v>1500</v>
      </c>
      <c r="J3173" s="6">
        <v>450.00000000000006</v>
      </c>
      <c r="K3173" s="6">
        <v>180.00000000000003</v>
      </c>
      <c r="L3173" s="7">
        <v>0.4</v>
      </c>
    </row>
    <row r="3174" spans="1:12" x14ac:dyDescent="0.25">
      <c r="A3174" s="2" t="s">
        <v>12</v>
      </c>
      <c r="B3174" s="2">
        <v>1185732</v>
      </c>
      <c r="C3174" s="3">
        <v>44213</v>
      </c>
      <c r="D3174" s="2" t="s">
        <v>31</v>
      </c>
      <c r="E3174" s="2" t="s">
        <v>109</v>
      </c>
      <c r="F3174" s="2" t="s">
        <v>110</v>
      </c>
      <c r="G3174" s="2" t="s">
        <v>19</v>
      </c>
      <c r="H3174" s="4">
        <v>0.44999999999999996</v>
      </c>
      <c r="I3174" s="5">
        <v>2000</v>
      </c>
      <c r="J3174" s="6">
        <v>899.99999999999989</v>
      </c>
      <c r="K3174" s="6">
        <v>360</v>
      </c>
      <c r="L3174" s="7">
        <v>0.4</v>
      </c>
    </row>
    <row r="3175" spans="1:12" x14ac:dyDescent="0.25">
      <c r="A3175" s="2" t="s">
        <v>12</v>
      </c>
      <c r="B3175" s="2">
        <v>1185732</v>
      </c>
      <c r="C3175" s="3">
        <v>44213</v>
      </c>
      <c r="D3175" s="2" t="s">
        <v>31</v>
      </c>
      <c r="E3175" s="2" t="s">
        <v>109</v>
      </c>
      <c r="F3175" s="2" t="s">
        <v>110</v>
      </c>
      <c r="G3175" s="2" t="s">
        <v>20</v>
      </c>
      <c r="H3175" s="4">
        <v>0.35000000000000003</v>
      </c>
      <c r="I3175" s="5">
        <v>3000</v>
      </c>
      <c r="J3175" s="6">
        <v>1050</v>
      </c>
      <c r="K3175" s="6">
        <v>420</v>
      </c>
      <c r="L3175" s="7">
        <v>0.4</v>
      </c>
    </row>
    <row r="3176" spans="1:12" x14ac:dyDescent="0.25">
      <c r="A3176" s="2" t="s">
        <v>12</v>
      </c>
      <c r="B3176" s="2">
        <v>1185732</v>
      </c>
      <c r="C3176" s="3">
        <v>44244</v>
      </c>
      <c r="D3176" s="2" t="s">
        <v>31</v>
      </c>
      <c r="E3176" s="2" t="s">
        <v>109</v>
      </c>
      <c r="F3176" s="2" t="s">
        <v>110</v>
      </c>
      <c r="G3176" s="2" t="s">
        <v>15</v>
      </c>
      <c r="H3176" s="4">
        <v>0.35000000000000003</v>
      </c>
      <c r="I3176" s="5">
        <v>5500</v>
      </c>
      <c r="J3176" s="6">
        <v>1925.0000000000002</v>
      </c>
      <c r="K3176" s="6">
        <v>770.00000000000011</v>
      </c>
      <c r="L3176" s="7">
        <v>0.4</v>
      </c>
    </row>
    <row r="3177" spans="1:12" x14ac:dyDescent="0.25">
      <c r="A3177" s="2" t="s">
        <v>12</v>
      </c>
      <c r="B3177" s="2">
        <v>1185732</v>
      </c>
      <c r="C3177" s="3">
        <v>44244</v>
      </c>
      <c r="D3177" s="2" t="s">
        <v>31</v>
      </c>
      <c r="E3177" s="2" t="s">
        <v>109</v>
      </c>
      <c r="F3177" s="2" t="s">
        <v>110</v>
      </c>
      <c r="G3177" s="2" t="s">
        <v>16</v>
      </c>
      <c r="H3177" s="4">
        <v>0.4</v>
      </c>
      <c r="I3177" s="5">
        <v>2000</v>
      </c>
      <c r="J3177" s="6">
        <v>800</v>
      </c>
      <c r="K3177" s="6">
        <v>320</v>
      </c>
      <c r="L3177" s="7">
        <v>0.4</v>
      </c>
    </row>
    <row r="3178" spans="1:12" x14ac:dyDescent="0.25">
      <c r="A3178" s="2" t="s">
        <v>12</v>
      </c>
      <c r="B3178" s="2">
        <v>1185732</v>
      </c>
      <c r="C3178" s="3">
        <v>44244</v>
      </c>
      <c r="D3178" s="2" t="s">
        <v>31</v>
      </c>
      <c r="E3178" s="2" t="s">
        <v>109</v>
      </c>
      <c r="F3178" s="2" t="s">
        <v>110</v>
      </c>
      <c r="G3178" s="2" t="s">
        <v>17</v>
      </c>
      <c r="H3178" s="4">
        <v>0.30000000000000004</v>
      </c>
      <c r="I3178" s="5">
        <v>3000</v>
      </c>
      <c r="J3178" s="6">
        <v>900.00000000000011</v>
      </c>
      <c r="K3178" s="6">
        <v>360.00000000000006</v>
      </c>
      <c r="L3178" s="7">
        <v>0.4</v>
      </c>
    </row>
    <row r="3179" spans="1:12" x14ac:dyDescent="0.25">
      <c r="A3179" s="2" t="s">
        <v>12</v>
      </c>
      <c r="B3179" s="2">
        <v>1185732</v>
      </c>
      <c r="C3179" s="3">
        <v>44244</v>
      </c>
      <c r="D3179" s="2" t="s">
        <v>31</v>
      </c>
      <c r="E3179" s="2" t="s">
        <v>109</v>
      </c>
      <c r="F3179" s="2" t="s">
        <v>110</v>
      </c>
      <c r="G3179" s="2" t="s">
        <v>18</v>
      </c>
      <c r="H3179" s="4">
        <v>0.35000000000000003</v>
      </c>
      <c r="I3179" s="5">
        <v>1750</v>
      </c>
      <c r="J3179" s="6">
        <v>612.50000000000011</v>
      </c>
      <c r="K3179" s="6">
        <v>245.00000000000006</v>
      </c>
      <c r="L3179" s="7">
        <v>0.4</v>
      </c>
    </row>
    <row r="3180" spans="1:12" x14ac:dyDescent="0.25">
      <c r="A3180" s="2" t="s">
        <v>12</v>
      </c>
      <c r="B3180" s="2">
        <v>1185732</v>
      </c>
      <c r="C3180" s="3">
        <v>44244</v>
      </c>
      <c r="D3180" s="2" t="s">
        <v>31</v>
      </c>
      <c r="E3180" s="2" t="s">
        <v>109</v>
      </c>
      <c r="F3180" s="2" t="s">
        <v>110</v>
      </c>
      <c r="G3180" s="2" t="s">
        <v>19</v>
      </c>
      <c r="H3180" s="4">
        <v>0.49999999999999994</v>
      </c>
      <c r="I3180" s="5">
        <v>2500</v>
      </c>
      <c r="J3180" s="6">
        <v>1249.9999999999998</v>
      </c>
      <c r="K3180" s="6">
        <v>499.99999999999994</v>
      </c>
      <c r="L3180" s="7">
        <v>0.4</v>
      </c>
    </row>
    <row r="3181" spans="1:12" x14ac:dyDescent="0.25">
      <c r="A3181" s="2" t="s">
        <v>12</v>
      </c>
      <c r="B3181" s="2">
        <v>1185732</v>
      </c>
      <c r="C3181" s="3">
        <v>44244</v>
      </c>
      <c r="D3181" s="2" t="s">
        <v>31</v>
      </c>
      <c r="E3181" s="2" t="s">
        <v>109</v>
      </c>
      <c r="F3181" s="2" t="s">
        <v>110</v>
      </c>
      <c r="G3181" s="2" t="s">
        <v>20</v>
      </c>
      <c r="H3181" s="4">
        <v>0.24999999999999994</v>
      </c>
      <c r="I3181" s="5">
        <v>3500</v>
      </c>
      <c r="J3181" s="6">
        <v>874.99999999999977</v>
      </c>
      <c r="K3181" s="6">
        <v>349.99999999999994</v>
      </c>
      <c r="L3181" s="7">
        <v>0.4</v>
      </c>
    </row>
    <row r="3182" spans="1:12" x14ac:dyDescent="0.25">
      <c r="A3182" s="2" t="s">
        <v>12</v>
      </c>
      <c r="B3182" s="2">
        <v>1185732</v>
      </c>
      <c r="C3182" s="3">
        <v>44271</v>
      </c>
      <c r="D3182" s="2" t="s">
        <v>31</v>
      </c>
      <c r="E3182" s="2" t="s">
        <v>109</v>
      </c>
      <c r="F3182" s="2" t="s">
        <v>110</v>
      </c>
      <c r="G3182" s="2" t="s">
        <v>15</v>
      </c>
      <c r="H3182" s="4">
        <v>0.30000000000000004</v>
      </c>
      <c r="I3182" s="5">
        <v>5700</v>
      </c>
      <c r="J3182" s="6">
        <v>1710.0000000000002</v>
      </c>
      <c r="K3182" s="6">
        <v>684.00000000000011</v>
      </c>
      <c r="L3182" s="7">
        <v>0.4</v>
      </c>
    </row>
    <row r="3183" spans="1:12" x14ac:dyDescent="0.25">
      <c r="A3183" s="2" t="s">
        <v>12</v>
      </c>
      <c r="B3183" s="2">
        <v>1185732</v>
      </c>
      <c r="C3183" s="3">
        <v>44271</v>
      </c>
      <c r="D3183" s="2" t="s">
        <v>31</v>
      </c>
      <c r="E3183" s="2" t="s">
        <v>109</v>
      </c>
      <c r="F3183" s="2" t="s">
        <v>110</v>
      </c>
      <c r="G3183" s="2" t="s">
        <v>16</v>
      </c>
      <c r="H3183" s="4">
        <v>0.30000000000000004</v>
      </c>
      <c r="I3183" s="5">
        <v>2750</v>
      </c>
      <c r="J3183" s="6">
        <v>825.00000000000011</v>
      </c>
      <c r="K3183" s="6">
        <v>330.00000000000006</v>
      </c>
      <c r="L3183" s="7">
        <v>0.4</v>
      </c>
    </row>
    <row r="3184" spans="1:12" x14ac:dyDescent="0.25">
      <c r="A3184" s="2" t="s">
        <v>12</v>
      </c>
      <c r="B3184" s="2">
        <v>1185732</v>
      </c>
      <c r="C3184" s="3">
        <v>44271</v>
      </c>
      <c r="D3184" s="2" t="s">
        <v>31</v>
      </c>
      <c r="E3184" s="2" t="s">
        <v>109</v>
      </c>
      <c r="F3184" s="2" t="s">
        <v>110</v>
      </c>
      <c r="G3184" s="2" t="s">
        <v>17</v>
      </c>
      <c r="H3184" s="4">
        <v>0.2</v>
      </c>
      <c r="I3184" s="5">
        <v>3250</v>
      </c>
      <c r="J3184" s="6">
        <v>650</v>
      </c>
      <c r="K3184" s="6">
        <v>260</v>
      </c>
      <c r="L3184" s="7">
        <v>0.4</v>
      </c>
    </row>
    <row r="3185" spans="1:12" x14ac:dyDescent="0.25">
      <c r="A3185" s="2" t="s">
        <v>12</v>
      </c>
      <c r="B3185" s="2">
        <v>1185732</v>
      </c>
      <c r="C3185" s="3">
        <v>44271</v>
      </c>
      <c r="D3185" s="2" t="s">
        <v>31</v>
      </c>
      <c r="E3185" s="2" t="s">
        <v>109</v>
      </c>
      <c r="F3185" s="2" t="s">
        <v>110</v>
      </c>
      <c r="G3185" s="2" t="s">
        <v>18</v>
      </c>
      <c r="H3185" s="4">
        <v>0.24999999999999994</v>
      </c>
      <c r="I3185" s="5">
        <v>1750</v>
      </c>
      <c r="J3185" s="6">
        <v>437.49999999999989</v>
      </c>
      <c r="K3185" s="6">
        <v>174.99999999999997</v>
      </c>
      <c r="L3185" s="7">
        <v>0.4</v>
      </c>
    </row>
    <row r="3186" spans="1:12" x14ac:dyDescent="0.25">
      <c r="A3186" s="2" t="s">
        <v>12</v>
      </c>
      <c r="B3186" s="2">
        <v>1185732</v>
      </c>
      <c r="C3186" s="3">
        <v>44271</v>
      </c>
      <c r="D3186" s="2" t="s">
        <v>31</v>
      </c>
      <c r="E3186" s="2" t="s">
        <v>109</v>
      </c>
      <c r="F3186" s="2" t="s">
        <v>110</v>
      </c>
      <c r="G3186" s="2" t="s">
        <v>19</v>
      </c>
      <c r="H3186" s="4">
        <v>0.4</v>
      </c>
      <c r="I3186" s="5">
        <v>2250</v>
      </c>
      <c r="J3186" s="6">
        <v>900</v>
      </c>
      <c r="K3186" s="6">
        <v>360</v>
      </c>
      <c r="L3186" s="7">
        <v>0.4</v>
      </c>
    </row>
    <row r="3187" spans="1:12" x14ac:dyDescent="0.25">
      <c r="A3187" s="2" t="s">
        <v>12</v>
      </c>
      <c r="B3187" s="2">
        <v>1185732</v>
      </c>
      <c r="C3187" s="3">
        <v>44271</v>
      </c>
      <c r="D3187" s="2" t="s">
        <v>31</v>
      </c>
      <c r="E3187" s="2" t="s">
        <v>109</v>
      </c>
      <c r="F3187" s="2" t="s">
        <v>110</v>
      </c>
      <c r="G3187" s="2" t="s">
        <v>20</v>
      </c>
      <c r="H3187" s="4">
        <v>0.30000000000000004</v>
      </c>
      <c r="I3187" s="5">
        <v>3250</v>
      </c>
      <c r="J3187" s="6">
        <v>975.00000000000011</v>
      </c>
      <c r="K3187" s="6">
        <v>390.00000000000006</v>
      </c>
      <c r="L3187" s="7">
        <v>0.4</v>
      </c>
    </row>
    <row r="3188" spans="1:12" x14ac:dyDescent="0.25">
      <c r="A3188" s="2" t="s">
        <v>12</v>
      </c>
      <c r="B3188" s="2">
        <v>1185732</v>
      </c>
      <c r="C3188" s="3">
        <v>44303</v>
      </c>
      <c r="D3188" s="2" t="s">
        <v>31</v>
      </c>
      <c r="E3188" s="2" t="s">
        <v>109</v>
      </c>
      <c r="F3188" s="2" t="s">
        <v>110</v>
      </c>
      <c r="G3188" s="2" t="s">
        <v>15</v>
      </c>
      <c r="H3188" s="4">
        <v>0.30000000000000004</v>
      </c>
      <c r="I3188" s="5">
        <v>5500</v>
      </c>
      <c r="J3188" s="6">
        <v>1650.0000000000002</v>
      </c>
      <c r="K3188" s="6">
        <v>660.00000000000011</v>
      </c>
      <c r="L3188" s="7">
        <v>0.4</v>
      </c>
    </row>
    <row r="3189" spans="1:12" x14ac:dyDescent="0.25">
      <c r="A3189" s="2" t="s">
        <v>12</v>
      </c>
      <c r="B3189" s="2">
        <v>1185732</v>
      </c>
      <c r="C3189" s="3">
        <v>44303</v>
      </c>
      <c r="D3189" s="2" t="s">
        <v>31</v>
      </c>
      <c r="E3189" s="2" t="s">
        <v>109</v>
      </c>
      <c r="F3189" s="2" t="s">
        <v>110</v>
      </c>
      <c r="G3189" s="2" t="s">
        <v>16</v>
      </c>
      <c r="H3189" s="4">
        <v>0.30000000000000004</v>
      </c>
      <c r="I3189" s="5">
        <v>2500</v>
      </c>
      <c r="J3189" s="6">
        <v>750.00000000000011</v>
      </c>
      <c r="K3189" s="6">
        <v>300.00000000000006</v>
      </c>
      <c r="L3189" s="7">
        <v>0.4</v>
      </c>
    </row>
    <row r="3190" spans="1:12" x14ac:dyDescent="0.25">
      <c r="A3190" s="2" t="s">
        <v>12</v>
      </c>
      <c r="B3190" s="2">
        <v>1185732</v>
      </c>
      <c r="C3190" s="3">
        <v>44303</v>
      </c>
      <c r="D3190" s="2" t="s">
        <v>31</v>
      </c>
      <c r="E3190" s="2" t="s">
        <v>109</v>
      </c>
      <c r="F3190" s="2" t="s">
        <v>110</v>
      </c>
      <c r="G3190" s="2" t="s">
        <v>17</v>
      </c>
      <c r="H3190" s="4">
        <v>0.2</v>
      </c>
      <c r="I3190" s="5">
        <v>2500</v>
      </c>
      <c r="J3190" s="6">
        <v>500</v>
      </c>
      <c r="K3190" s="6">
        <v>200</v>
      </c>
      <c r="L3190" s="7">
        <v>0.4</v>
      </c>
    </row>
    <row r="3191" spans="1:12" x14ac:dyDescent="0.25">
      <c r="A3191" s="2" t="s">
        <v>12</v>
      </c>
      <c r="B3191" s="2">
        <v>1185732</v>
      </c>
      <c r="C3191" s="3">
        <v>44303</v>
      </c>
      <c r="D3191" s="2" t="s">
        <v>31</v>
      </c>
      <c r="E3191" s="2" t="s">
        <v>109</v>
      </c>
      <c r="F3191" s="2" t="s">
        <v>110</v>
      </c>
      <c r="G3191" s="2" t="s">
        <v>18</v>
      </c>
      <c r="H3191" s="4">
        <v>0.24999999999999994</v>
      </c>
      <c r="I3191" s="5">
        <v>1750</v>
      </c>
      <c r="J3191" s="6">
        <v>437.49999999999989</v>
      </c>
      <c r="K3191" s="6">
        <v>174.99999999999997</v>
      </c>
      <c r="L3191" s="7">
        <v>0.4</v>
      </c>
    </row>
    <row r="3192" spans="1:12" x14ac:dyDescent="0.25">
      <c r="A3192" s="2" t="s">
        <v>12</v>
      </c>
      <c r="B3192" s="2">
        <v>1185732</v>
      </c>
      <c r="C3192" s="3">
        <v>44303</v>
      </c>
      <c r="D3192" s="2" t="s">
        <v>31</v>
      </c>
      <c r="E3192" s="2" t="s">
        <v>109</v>
      </c>
      <c r="F3192" s="2" t="s">
        <v>110</v>
      </c>
      <c r="G3192" s="2" t="s">
        <v>19</v>
      </c>
      <c r="H3192" s="4">
        <v>0.65</v>
      </c>
      <c r="I3192" s="5">
        <v>2000</v>
      </c>
      <c r="J3192" s="6">
        <v>1300</v>
      </c>
      <c r="K3192" s="6">
        <v>520</v>
      </c>
      <c r="L3192" s="7">
        <v>0.4</v>
      </c>
    </row>
    <row r="3193" spans="1:12" x14ac:dyDescent="0.25">
      <c r="A3193" s="2" t="s">
        <v>12</v>
      </c>
      <c r="B3193" s="2">
        <v>1185732</v>
      </c>
      <c r="C3193" s="3">
        <v>44303</v>
      </c>
      <c r="D3193" s="2" t="s">
        <v>31</v>
      </c>
      <c r="E3193" s="2" t="s">
        <v>109</v>
      </c>
      <c r="F3193" s="2" t="s">
        <v>110</v>
      </c>
      <c r="G3193" s="2" t="s">
        <v>20</v>
      </c>
      <c r="H3193" s="4">
        <v>0.5</v>
      </c>
      <c r="I3193" s="5">
        <v>3250</v>
      </c>
      <c r="J3193" s="6">
        <v>1625</v>
      </c>
      <c r="K3193" s="6">
        <v>650</v>
      </c>
      <c r="L3193" s="7">
        <v>0.4</v>
      </c>
    </row>
    <row r="3194" spans="1:12" x14ac:dyDescent="0.25">
      <c r="A3194" s="2" t="s">
        <v>12</v>
      </c>
      <c r="B3194" s="2">
        <v>1185732</v>
      </c>
      <c r="C3194" s="3">
        <v>44334</v>
      </c>
      <c r="D3194" s="2" t="s">
        <v>31</v>
      </c>
      <c r="E3194" s="2" t="s">
        <v>109</v>
      </c>
      <c r="F3194" s="2" t="s">
        <v>110</v>
      </c>
      <c r="G3194" s="2" t="s">
        <v>15</v>
      </c>
      <c r="H3194" s="4">
        <v>0.6</v>
      </c>
      <c r="I3194" s="5">
        <v>5950</v>
      </c>
      <c r="J3194" s="6">
        <v>3570</v>
      </c>
      <c r="K3194" s="6">
        <v>1428</v>
      </c>
      <c r="L3194" s="7">
        <v>0.4</v>
      </c>
    </row>
    <row r="3195" spans="1:12" x14ac:dyDescent="0.25">
      <c r="A3195" s="2" t="s">
        <v>12</v>
      </c>
      <c r="B3195" s="2">
        <v>1185732</v>
      </c>
      <c r="C3195" s="3">
        <v>44334</v>
      </c>
      <c r="D3195" s="2" t="s">
        <v>31</v>
      </c>
      <c r="E3195" s="2" t="s">
        <v>109</v>
      </c>
      <c r="F3195" s="2" t="s">
        <v>110</v>
      </c>
      <c r="G3195" s="2" t="s">
        <v>16</v>
      </c>
      <c r="H3195" s="4">
        <v>0.4</v>
      </c>
      <c r="I3195" s="5">
        <v>3000</v>
      </c>
      <c r="J3195" s="6">
        <v>1200</v>
      </c>
      <c r="K3195" s="6">
        <v>480</v>
      </c>
      <c r="L3195" s="7">
        <v>0.4</v>
      </c>
    </row>
    <row r="3196" spans="1:12" x14ac:dyDescent="0.25">
      <c r="A3196" s="2" t="s">
        <v>12</v>
      </c>
      <c r="B3196" s="2">
        <v>1185732</v>
      </c>
      <c r="C3196" s="3">
        <v>44334</v>
      </c>
      <c r="D3196" s="2" t="s">
        <v>31</v>
      </c>
      <c r="E3196" s="2" t="s">
        <v>109</v>
      </c>
      <c r="F3196" s="2" t="s">
        <v>110</v>
      </c>
      <c r="G3196" s="2" t="s">
        <v>17</v>
      </c>
      <c r="H3196" s="4">
        <v>0.35000000000000003</v>
      </c>
      <c r="I3196" s="5">
        <v>2750</v>
      </c>
      <c r="J3196" s="6">
        <v>962.50000000000011</v>
      </c>
      <c r="K3196" s="6">
        <v>385.00000000000006</v>
      </c>
      <c r="L3196" s="7">
        <v>0.4</v>
      </c>
    </row>
    <row r="3197" spans="1:12" x14ac:dyDescent="0.25">
      <c r="A3197" s="2" t="s">
        <v>12</v>
      </c>
      <c r="B3197" s="2">
        <v>1185732</v>
      </c>
      <c r="C3197" s="3">
        <v>44334</v>
      </c>
      <c r="D3197" s="2" t="s">
        <v>31</v>
      </c>
      <c r="E3197" s="2" t="s">
        <v>109</v>
      </c>
      <c r="F3197" s="2" t="s">
        <v>110</v>
      </c>
      <c r="G3197" s="2" t="s">
        <v>18</v>
      </c>
      <c r="H3197" s="4">
        <v>0.35000000000000003</v>
      </c>
      <c r="I3197" s="5">
        <v>2000</v>
      </c>
      <c r="J3197" s="6">
        <v>700.00000000000011</v>
      </c>
      <c r="K3197" s="6">
        <v>280.00000000000006</v>
      </c>
      <c r="L3197" s="7">
        <v>0.4</v>
      </c>
    </row>
    <row r="3198" spans="1:12" x14ac:dyDescent="0.25">
      <c r="A3198" s="2" t="s">
        <v>12</v>
      </c>
      <c r="B3198" s="2">
        <v>1185732</v>
      </c>
      <c r="C3198" s="3">
        <v>44334</v>
      </c>
      <c r="D3198" s="2" t="s">
        <v>31</v>
      </c>
      <c r="E3198" s="2" t="s">
        <v>109</v>
      </c>
      <c r="F3198" s="2" t="s">
        <v>110</v>
      </c>
      <c r="G3198" s="2" t="s">
        <v>19</v>
      </c>
      <c r="H3198" s="4">
        <v>0.44999999999999996</v>
      </c>
      <c r="I3198" s="5">
        <v>2250</v>
      </c>
      <c r="J3198" s="6">
        <v>1012.4999999999999</v>
      </c>
      <c r="K3198" s="6">
        <v>405</v>
      </c>
      <c r="L3198" s="7">
        <v>0.4</v>
      </c>
    </row>
    <row r="3199" spans="1:12" x14ac:dyDescent="0.25">
      <c r="A3199" s="2" t="s">
        <v>12</v>
      </c>
      <c r="B3199" s="2">
        <v>1185732</v>
      </c>
      <c r="C3199" s="3">
        <v>44334</v>
      </c>
      <c r="D3199" s="2" t="s">
        <v>31</v>
      </c>
      <c r="E3199" s="2" t="s">
        <v>109</v>
      </c>
      <c r="F3199" s="2" t="s">
        <v>110</v>
      </c>
      <c r="G3199" s="2" t="s">
        <v>20</v>
      </c>
      <c r="H3199" s="4">
        <v>0.54999999999999993</v>
      </c>
      <c r="I3199" s="5">
        <v>3500</v>
      </c>
      <c r="J3199" s="6">
        <v>1924.9999999999998</v>
      </c>
      <c r="K3199" s="6">
        <v>770</v>
      </c>
      <c r="L3199" s="7">
        <v>0.4</v>
      </c>
    </row>
    <row r="3200" spans="1:12" x14ac:dyDescent="0.25">
      <c r="A3200" s="2" t="s">
        <v>12</v>
      </c>
      <c r="B3200" s="2">
        <v>1185732</v>
      </c>
      <c r="C3200" s="3">
        <v>44364</v>
      </c>
      <c r="D3200" s="2" t="s">
        <v>31</v>
      </c>
      <c r="E3200" s="2" t="s">
        <v>109</v>
      </c>
      <c r="F3200" s="2" t="s">
        <v>110</v>
      </c>
      <c r="G3200" s="2" t="s">
        <v>15</v>
      </c>
      <c r="H3200" s="4">
        <v>0.45</v>
      </c>
      <c r="I3200" s="5">
        <v>6000</v>
      </c>
      <c r="J3200" s="6">
        <v>2700</v>
      </c>
      <c r="K3200" s="6">
        <v>1080</v>
      </c>
      <c r="L3200" s="7">
        <v>0.4</v>
      </c>
    </row>
    <row r="3201" spans="1:12" x14ac:dyDescent="0.25">
      <c r="A3201" s="2" t="s">
        <v>12</v>
      </c>
      <c r="B3201" s="2">
        <v>1185732</v>
      </c>
      <c r="C3201" s="3">
        <v>44364</v>
      </c>
      <c r="D3201" s="2" t="s">
        <v>31</v>
      </c>
      <c r="E3201" s="2" t="s">
        <v>109</v>
      </c>
      <c r="F3201" s="2" t="s">
        <v>110</v>
      </c>
      <c r="G3201" s="2" t="s">
        <v>16</v>
      </c>
      <c r="H3201" s="4">
        <v>0.40000000000000008</v>
      </c>
      <c r="I3201" s="5">
        <v>4250</v>
      </c>
      <c r="J3201" s="6">
        <v>1700.0000000000002</v>
      </c>
      <c r="K3201" s="6">
        <v>680.00000000000011</v>
      </c>
      <c r="L3201" s="7">
        <v>0.4</v>
      </c>
    </row>
    <row r="3202" spans="1:12" x14ac:dyDescent="0.25">
      <c r="A3202" s="2" t="s">
        <v>12</v>
      </c>
      <c r="B3202" s="2">
        <v>1185732</v>
      </c>
      <c r="C3202" s="3">
        <v>44364</v>
      </c>
      <c r="D3202" s="2" t="s">
        <v>31</v>
      </c>
      <c r="E3202" s="2" t="s">
        <v>109</v>
      </c>
      <c r="F3202" s="2" t="s">
        <v>110</v>
      </c>
      <c r="G3202" s="2" t="s">
        <v>17</v>
      </c>
      <c r="H3202" s="4">
        <v>0.35000000000000003</v>
      </c>
      <c r="I3202" s="5">
        <v>3000</v>
      </c>
      <c r="J3202" s="6">
        <v>1050</v>
      </c>
      <c r="K3202" s="6">
        <v>420</v>
      </c>
      <c r="L3202" s="7">
        <v>0.4</v>
      </c>
    </row>
    <row r="3203" spans="1:12" x14ac:dyDescent="0.25">
      <c r="A3203" s="2" t="s">
        <v>12</v>
      </c>
      <c r="B3203" s="2">
        <v>1185732</v>
      </c>
      <c r="C3203" s="3">
        <v>44364</v>
      </c>
      <c r="D3203" s="2" t="s">
        <v>31</v>
      </c>
      <c r="E3203" s="2" t="s">
        <v>109</v>
      </c>
      <c r="F3203" s="2" t="s">
        <v>110</v>
      </c>
      <c r="G3203" s="2" t="s">
        <v>18</v>
      </c>
      <c r="H3203" s="4">
        <v>0.35000000000000003</v>
      </c>
      <c r="I3203" s="5">
        <v>2750</v>
      </c>
      <c r="J3203" s="6">
        <v>962.50000000000011</v>
      </c>
      <c r="K3203" s="6">
        <v>385.00000000000006</v>
      </c>
      <c r="L3203" s="7">
        <v>0.4</v>
      </c>
    </row>
    <row r="3204" spans="1:12" x14ac:dyDescent="0.25">
      <c r="A3204" s="2" t="s">
        <v>12</v>
      </c>
      <c r="B3204" s="2">
        <v>1185732</v>
      </c>
      <c r="C3204" s="3">
        <v>44364</v>
      </c>
      <c r="D3204" s="2" t="s">
        <v>31</v>
      </c>
      <c r="E3204" s="2" t="s">
        <v>109</v>
      </c>
      <c r="F3204" s="2" t="s">
        <v>110</v>
      </c>
      <c r="G3204" s="2" t="s">
        <v>19</v>
      </c>
      <c r="H3204" s="4">
        <v>0.45</v>
      </c>
      <c r="I3204" s="5">
        <v>2750</v>
      </c>
      <c r="J3204" s="6">
        <v>1237.5</v>
      </c>
      <c r="K3204" s="6">
        <v>495</v>
      </c>
      <c r="L3204" s="7">
        <v>0.4</v>
      </c>
    </row>
    <row r="3205" spans="1:12" x14ac:dyDescent="0.25">
      <c r="A3205" s="2" t="s">
        <v>12</v>
      </c>
      <c r="B3205" s="2">
        <v>1185732</v>
      </c>
      <c r="C3205" s="3">
        <v>44364</v>
      </c>
      <c r="D3205" s="2" t="s">
        <v>31</v>
      </c>
      <c r="E3205" s="2" t="s">
        <v>109</v>
      </c>
      <c r="F3205" s="2" t="s">
        <v>110</v>
      </c>
      <c r="G3205" s="2" t="s">
        <v>20</v>
      </c>
      <c r="H3205" s="4">
        <v>0.65000000000000013</v>
      </c>
      <c r="I3205" s="5">
        <v>4250</v>
      </c>
      <c r="J3205" s="6">
        <v>2762.5000000000005</v>
      </c>
      <c r="K3205" s="6">
        <v>1105.0000000000002</v>
      </c>
      <c r="L3205" s="7">
        <v>0.4</v>
      </c>
    </row>
    <row r="3206" spans="1:12" x14ac:dyDescent="0.25">
      <c r="A3206" s="2" t="s">
        <v>12</v>
      </c>
      <c r="B3206" s="2">
        <v>1185732</v>
      </c>
      <c r="C3206" s="3">
        <v>44393</v>
      </c>
      <c r="D3206" s="2" t="s">
        <v>31</v>
      </c>
      <c r="E3206" s="2" t="s">
        <v>109</v>
      </c>
      <c r="F3206" s="2" t="s">
        <v>110</v>
      </c>
      <c r="G3206" s="2" t="s">
        <v>15</v>
      </c>
      <c r="H3206" s="4">
        <v>0.60000000000000009</v>
      </c>
      <c r="I3206" s="5">
        <v>6500</v>
      </c>
      <c r="J3206" s="6">
        <v>3900.0000000000005</v>
      </c>
      <c r="K3206" s="6">
        <v>1560.0000000000002</v>
      </c>
      <c r="L3206" s="7">
        <v>0.4</v>
      </c>
    </row>
    <row r="3207" spans="1:12" x14ac:dyDescent="0.25">
      <c r="A3207" s="2" t="s">
        <v>12</v>
      </c>
      <c r="B3207" s="2">
        <v>1185732</v>
      </c>
      <c r="C3207" s="3">
        <v>44393</v>
      </c>
      <c r="D3207" s="2" t="s">
        <v>31</v>
      </c>
      <c r="E3207" s="2" t="s">
        <v>109</v>
      </c>
      <c r="F3207" s="2" t="s">
        <v>110</v>
      </c>
      <c r="G3207" s="2" t="s">
        <v>16</v>
      </c>
      <c r="H3207" s="4">
        <v>0.55000000000000016</v>
      </c>
      <c r="I3207" s="5">
        <v>4000</v>
      </c>
      <c r="J3207" s="6">
        <v>2200.0000000000005</v>
      </c>
      <c r="K3207" s="6">
        <v>880.00000000000023</v>
      </c>
      <c r="L3207" s="7">
        <v>0.4</v>
      </c>
    </row>
    <row r="3208" spans="1:12" x14ac:dyDescent="0.25">
      <c r="A3208" s="2" t="s">
        <v>12</v>
      </c>
      <c r="B3208" s="2">
        <v>1185732</v>
      </c>
      <c r="C3208" s="3">
        <v>44393</v>
      </c>
      <c r="D3208" s="2" t="s">
        <v>31</v>
      </c>
      <c r="E3208" s="2" t="s">
        <v>109</v>
      </c>
      <c r="F3208" s="2" t="s">
        <v>110</v>
      </c>
      <c r="G3208" s="2" t="s">
        <v>17</v>
      </c>
      <c r="H3208" s="4">
        <v>0.5</v>
      </c>
      <c r="I3208" s="5">
        <v>3250</v>
      </c>
      <c r="J3208" s="6">
        <v>1625</v>
      </c>
      <c r="K3208" s="6">
        <v>650</v>
      </c>
      <c r="L3208" s="7">
        <v>0.4</v>
      </c>
    </row>
    <row r="3209" spans="1:12" x14ac:dyDescent="0.25">
      <c r="A3209" s="2" t="s">
        <v>12</v>
      </c>
      <c r="B3209" s="2">
        <v>1185732</v>
      </c>
      <c r="C3209" s="3">
        <v>44393</v>
      </c>
      <c r="D3209" s="2" t="s">
        <v>31</v>
      </c>
      <c r="E3209" s="2" t="s">
        <v>109</v>
      </c>
      <c r="F3209" s="2" t="s">
        <v>110</v>
      </c>
      <c r="G3209" s="2" t="s">
        <v>18</v>
      </c>
      <c r="H3209" s="4">
        <v>0.5</v>
      </c>
      <c r="I3209" s="5">
        <v>2750</v>
      </c>
      <c r="J3209" s="6">
        <v>1375</v>
      </c>
      <c r="K3209" s="6">
        <v>550</v>
      </c>
      <c r="L3209" s="7">
        <v>0.4</v>
      </c>
    </row>
    <row r="3210" spans="1:12" x14ac:dyDescent="0.25">
      <c r="A3210" s="2" t="s">
        <v>12</v>
      </c>
      <c r="B3210" s="2">
        <v>1185732</v>
      </c>
      <c r="C3210" s="3">
        <v>44393</v>
      </c>
      <c r="D3210" s="2" t="s">
        <v>31</v>
      </c>
      <c r="E3210" s="2" t="s">
        <v>109</v>
      </c>
      <c r="F3210" s="2" t="s">
        <v>110</v>
      </c>
      <c r="G3210" s="2" t="s">
        <v>19</v>
      </c>
      <c r="H3210" s="4">
        <v>0.60000000000000009</v>
      </c>
      <c r="I3210" s="5">
        <v>3000</v>
      </c>
      <c r="J3210" s="6">
        <v>1800.0000000000002</v>
      </c>
      <c r="K3210" s="6">
        <v>720.00000000000011</v>
      </c>
      <c r="L3210" s="7">
        <v>0.4</v>
      </c>
    </row>
    <row r="3211" spans="1:12" x14ac:dyDescent="0.25">
      <c r="A3211" s="2" t="s">
        <v>12</v>
      </c>
      <c r="B3211" s="2">
        <v>1185732</v>
      </c>
      <c r="C3211" s="3">
        <v>44393</v>
      </c>
      <c r="D3211" s="2" t="s">
        <v>31</v>
      </c>
      <c r="E3211" s="2" t="s">
        <v>109</v>
      </c>
      <c r="F3211" s="2" t="s">
        <v>110</v>
      </c>
      <c r="G3211" s="2" t="s">
        <v>20</v>
      </c>
      <c r="H3211" s="4">
        <v>0.65000000000000013</v>
      </c>
      <c r="I3211" s="5">
        <v>4750</v>
      </c>
      <c r="J3211" s="6">
        <v>3087.5000000000005</v>
      </c>
      <c r="K3211" s="6">
        <v>1235.0000000000002</v>
      </c>
      <c r="L3211" s="7">
        <v>0.4</v>
      </c>
    </row>
    <row r="3212" spans="1:12" x14ac:dyDescent="0.25">
      <c r="A3212" s="2" t="s">
        <v>12</v>
      </c>
      <c r="B3212" s="2">
        <v>1185732</v>
      </c>
      <c r="C3212" s="3">
        <v>44425</v>
      </c>
      <c r="D3212" s="2" t="s">
        <v>31</v>
      </c>
      <c r="E3212" s="2" t="s">
        <v>109</v>
      </c>
      <c r="F3212" s="2" t="s">
        <v>110</v>
      </c>
      <c r="G3212" s="2" t="s">
        <v>15</v>
      </c>
      <c r="H3212" s="4">
        <v>0.5</v>
      </c>
      <c r="I3212" s="5">
        <v>5250</v>
      </c>
      <c r="J3212" s="6">
        <v>2625</v>
      </c>
      <c r="K3212" s="6">
        <v>1050</v>
      </c>
      <c r="L3212" s="7">
        <v>0.4</v>
      </c>
    </row>
    <row r="3213" spans="1:12" x14ac:dyDescent="0.25">
      <c r="A3213" s="2" t="s">
        <v>12</v>
      </c>
      <c r="B3213" s="2">
        <v>1185732</v>
      </c>
      <c r="C3213" s="3">
        <v>44425</v>
      </c>
      <c r="D3213" s="2" t="s">
        <v>31</v>
      </c>
      <c r="E3213" s="2" t="s">
        <v>109</v>
      </c>
      <c r="F3213" s="2" t="s">
        <v>110</v>
      </c>
      <c r="G3213" s="2" t="s">
        <v>16</v>
      </c>
      <c r="H3213" s="4">
        <v>0.45000000000000007</v>
      </c>
      <c r="I3213" s="5">
        <v>3000</v>
      </c>
      <c r="J3213" s="6">
        <v>1350.0000000000002</v>
      </c>
      <c r="K3213" s="6">
        <v>540.00000000000011</v>
      </c>
      <c r="L3213" s="7">
        <v>0.4</v>
      </c>
    </row>
    <row r="3214" spans="1:12" x14ac:dyDescent="0.25">
      <c r="A3214" s="2" t="s">
        <v>12</v>
      </c>
      <c r="B3214" s="2">
        <v>1185732</v>
      </c>
      <c r="C3214" s="3">
        <v>44425</v>
      </c>
      <c r="D3214" s="2" t="s">
        <v>31</v>
      </c>
      <c r="E3214" s="2" t="s">
        <v>109</v>
      </c>
      <c r="F3214" s="2" t="s">
        <v>110</v>
      </c>
      <c r="G3214" s="2" t="s">
        <v>17</v>
      </c>
      <c r="H3214" s="4">
        <v>0.4</v>
      </c>
      <c r="I3214" s="5">
        <v>3000</v>
      </c>
      <c r="J3214" s="6">
        <v>1200</v>
      </c>
      <c r="K3214" s="6">
        <v>480</v>
      </c>
      <c r="L3214" s="7">
        <v>0.4</v>
      </c>
    </row>
    <row r="3215" spans="1:12" x14ac:dyDescent="0.25">
      <c r="A3215" s="2" t="s">
        <v>12</v>
      </c>
      <c r="B3215" s="2">
        <v>1185732</v>
      </c>
      <c r="C3215" s="3">
        <v>44425</v>
      </c>
      <c r="D3215" s="2" t="s">
        <v>31</v>
      </c>
      <c r="E3215" s="2" t="s">
        <v>109</v>
      </c>
      <c r="F3215" s="2" t="s">
        <v>110</v>
      </c>
      <c r="G3215" s="2" t="s">
        <v>18</v>
      </c>
      <c r="H3215" s="4">
        <v>0.4</v>
      </c>
      <c r="I3215" s="5">
        <v>2750</v>
      </c>
      <c r="J3215" s="6">
        <v>1100</v>
      </c>
      <c r="K3215" s="6">
        <v>440</v>
      </c>
      <c r="L3215" s="7">
        <v>0.4</v>
      </c>
    </row>
    <row r="3216" spans="1:12" x14ac:dyDescent="0.25">
      <c r="A3216" s="2" t="s">
        <v>12</v>
      </c>
      <c r="B3216" s="2">
        <v>1185732</v>
      </c>
      <c r="C3216" s="3">
        <v>44425</v>
      </c>
      <c r="D3216" s="2" t="s">
        <v>31</v>
      </c>
      <c r="E3216" s="2" t="s">
        <v>109</v>
      </c>
      <c r="F3216" s="2" t="s">
        <v>110</v>
      </c>
      <c r="G3216" s="2" t="s">
        <v>19</v>
      </c>
      <c r="H3216" s="4">
        <v>0.5</v>
      </c>
      <c r="I3216" s="5">
        <v>2500</v>
      </c>
      <c r="J3216" s="6">
        <v>1250</v>
      </c>
      <c r="K3216" s="6">
        <v>500</v>
      </c>
      <c r="L3216" s="7">
        <v>0.4</v>
      </c>
    </row>
    <row r="3217" spans="1:12" x14ac:dyDescent="0.25">
      <c r="A3217" s="2" t="s">
        <v>12</v>
      </c>
      <c r="B3217" s="2">
        <v>1185732</v>
      </c>
      <c r="C3217" s="3">
        <v>44425</v>
      </c>
      <c r="D3217" s="2" t="s">
        <v>31</v>
      </c>
      <c r="E3217" s="2" t="s">
        <v>109</v>
      </c>
      <c r="F3217" s="2" t="s">
        <v>110</v>
      </c>
      <c r="G3217" s="2" t="s">
        <v>20</v>
      </c>
      <c r="H3217" s="4">
        <v>0.55000000000000004</v>
      </c>
      <c r="I3217" s="5">
        <v>4250</v>
      </c>
      <c r="J3217" s="6">
        <v>2337.5</v>
      </c>
      <c r="K3217" s="6">
        <v>935</v>
      </c>
      <c r="L3217" s="7">
        <v>0.4</v>
      </c>
    </row>
    <row r="3218" spans="1:12" x14ac:dyDescent="0.25">
      <c r="A3218" s="2" t="s">
        <v>12</v>
      </c>
      <c r="B3218" s="2">
        <v>1185732</v>
      </c>
      <c r="C3218" s="3">
        <v>44457</v>
      </c>
      <c r="D3218" s="2" t="s">
        <v>31</v>
      </c>
      <c r="E3218" s="2" t="s">
        <v>109</v>
      </c>
      <c r="F3218" s="2" t="s">
        <v>110</v>
      </c>
      <c r="G3218" s="2" t="s">
        <v>15</v>
      </c>
      <c r="H3218" s="4">
        <v>0.35000000000000003</v>
      </c>
      <c r="I3218" s="5">
        <v>5500</v>
      </c>
      <c r="J3218" s="6">
        <v>1925.0000000000002</v>
      </c>
      <c r="K3218" s="6">
        <v>770.00000000000011</v>
      </c>
      <c r="L3218" s="7">
        <v>0.4</v>
      </c>
    </row>
    <row r="3219" spans="1:12" x14ac:dyDescent="0.25">
      <c r="A3219" s="2" t="s">
        <v>12</v>
      </c>
      <c r="B3219" s="2">
        <v>1185732</v>
      </c>
      <c r="C3219" s="3">
        <v>44457</v>
      </c>
      <c r="D3219" s="2" t="s">
        <v>31</v>
      </c>
      <c r="E3219" s="2" t="s">
        <v>109</v>
      </c>
      <c r="F3219" s="2" t="s">
        <v>110</v>
      </c>
      <c r="G3219" s="2" t="s">
        <v>16</v>
      </c>
      <c r="H3219" s="4">
        <v>0.3000000000000001</v>
      </c>
      <c r="I3219" s="5">
        <v>3500</v>
      </c>
      <c r="J3219" s="6">
        <v>1050.0000000000005</v>
      </c>
      <c r="K3219" s="6">
        <v>420.00000000000023</v>
      </c>
      <c r="L3219" s="7">
        <v>0.4</v>
      </c>
    </row>
    <row r="3220" spans="1:12" x14ac:dyDescent="0.25">
      <c r="A3220" s="2" t="s">
        <v>12</v>
      </c>
      <c r="B3220" s="2">
        <v>1185732</v>
      </c>
      <c r="C3220" s="3">
        <v>44457</v>
      </c>
      <c r="D3220" s="2" t="s">
        <v>31</v>
      </c>
      <c r="E3220" s="2" t="s">
        <v>109</v>
      </c>
      <c r="F3220" s="2" t="s">
        <v>110</v>
      </c>
      <c r="G3220" s="2" t="s">
        <v>17</v>
      </c>
      <c r="H3220" s="4">
        <v>0.25000000000000006</v>
      </c>
      <c r="I3220" s="5">
        <v>2500</v>
      </c>
      <c r="J3220" s="6">
        <v>625.00000000000011</v>
      </c>
      <c r="K3220" s="6">
        <v>250.00000000000006</v>
      </c>
      <c r="L3220" s="7">
        <v>0.4</v>
      </c>
    </row>
    <row r="3221" spans="1:12" x14ac:dyDescent="0.25">
      <c r="A3221" s="2" t="s">
        <v>12</v>
      </c>
      <c r="B3221" s="2">
        <v>1185732</v>
      </c>
      <c r="C3221" s="3">
        <v>44457</v>
      </c>
      <c r="D3221" s="2" t="s">
        <v>31</v>
      </c>
      <c r="E3221" s="2" t="s">
        <v>109</v>
      </c>
      <c r="F3221" s="2" t="s">
        <v>110</v>
      </c>
      <c r="G3221" s="2" t="s">
        <v>18</v>
      </c>
      <c r="H3221" s="4">
        <v>0.25000000000000006</v>
      </c>
      <c r="I3221" s="5">
        <v>2250</v>
      </c>
      <c r="J3221" s="6">
        <v>562.50000000000011</v>
      </c>
      <c r="K3221" s="6">
        <v>225.00000000000006</v>
      </c>
      <c r="L3221" s="7">
        <v>0.4</v>
      </c>
    </row>
    <row r="3222" spans="1:12" x14ac:dyDescent="0.25">
      <c r="A3222" s="2" t="s">
        <v>12</v>
      </c>
      <c r="B3222" s="2">
        <v>1185732</v>
      </c>
      <c r="C3222" s="3">
        <v>44457</v>
      </c>
      <c r="D3222" s="2" t="s">
        <v>31</v>
      </c>
      <c r="E3222" s="2" t="s">
        <v>109</v>
      </c>
      <c r="F3222" s="2" t="s">
        <v>110</v>
      </c>
      <c r="G3222" s="2" t="s">
        <v>19</v>
      </c>
      <c r="H3222" s="4">
        <v>0.35000000000000003</v>
      </c>
      <c r="I3222" s="5">
        <v>2250</v>
      </c>
      <c r="J3222" s="6">
        <v>787.50000000000011</v>
      </c>
      <c r="K3222" s="6">
        <v>315.00000000000006</v>
      </c>
      <c r="L3222" s="7">
        <v>0.4</v>
      </c>
    </row>
    <row r="3223" spans="1:12" x14ac:dyDescent="0.25">
      <c r="A3223" s="2" t="s">
        <v>12</v>
      </c>
      <c r="B3223" s="2">
        <v>1185732</v>
      </c>
      <c r="C3223" s="3">
        <v>44457</v>
      </c>
      <c r="D3223" s="2" t="s">
        <v>31</v>
      </c>
      <c r="E3223" s="2" t="s">
        <v>109</v>
      </c>
      <c r="F3223" s="2" t="s">
        <v>110</v>
      </c>
      <c r="G3223" s="2" t="s">
        <v>20</v>
      </c>
      <c r="H3223" s="4">
        <v>0.4</v>
      </c>
      <c r="I3223" s="5">
        <v>3000</v>
      </c>
      <c r="J3223" s="6">
        <v>1200</v>
      </c>
      <c r="K3223" s="6">
        <v>480</v>
      </c>
      <c r="L3223" s="7">
        <v>0.4</v>
      </c>
    </row>
    <row r="3224" spans="1:12" x14ac:dyDescent="0.25">
      <c r="A3224" s="2" t="s">
        <v>12</v>
      </c>
      <c r="B3224" s="2">
        <v>1185732</v>
      </c>
      <c r="C3224" s="3">
        <v>44486</v>
      </c>
      <c r="D3224" s="2" t="s">
        <v>31</v>
      </c>
      <c r="E3224" s="2" t="s">
        <v>109</v>
      </c>
      <c r="F3224" s="2" t="s">
        <v>110</v>
      </c>
      <c r="G3224" s="2" t="s">
        <v>15</v>
      </c>
      <c r="H3224" s="4">
        <v>0.44999999999999996</v>
      </c>
      <c r="I3224" s="5">
        <v>4250</v>
      </c>
      <c r="J3224" s="6">
        <v>1912.4999999999998</v>
      </c>
      <c r="K3224" s="6">
        <v>765</v>
      </c>
      <c r="L3224" s="7">
        <v>0.4</v>
      </c>
    </row>
    <row r="3225" spans="1:12" x14ac:dyDescent="0.25">
      <c r="A3225" s="2" t="s">
        <v>12</v>
      </c>
      <c r="B3225" s="2">
        <v>1185732</v>
      </c>
      <c r="C3225" s="3">
        <v>44486</v>
      </c>
      <c r="D3225" s="2" t="s">
        <v>31</v>
      </c>
      <c r="E3225" s="2" t="s">
        <v>109</v>
      </c>
      <c r="F3225" s="2" t="s">
        <v>110</v>
      </c>
      <c r="G3225" s="2" t="s">
        <v>16</v>
      </c>
      <c r="H3225" s="4">
        <v>0.35000000000000003</v>
      </c>
      <c r="I3225" s="5">
        <v>2750</v>
      </c>
      <c r="J3225" s="6">
        <v>962.50000000000011</v>
      </c>
      <c r="K3225" s="6">
        <v>385.00000000000006</v>
      </c>
      <c r="L3225" s="7">
        <v>0.4</v>
      </c>
    </row>
    <row r="3226" spans="1:12" x14ac:dyDescent="0.25">
      <c r="A3226" s="2" t="s">
        <v>12</v>
      </c>
      <c r="B3226" s="2">
        <v>1185732</v>
      </c>
      <c r="C3226" s="3">
        <v>44486</v>
      </c>
      <c r="D3226" s="2" t="s">
        <v>31</v>
      </c>
      <c r="E3226" s="2" t="s">
        <v>109</v>
      </c>
      <c r="F3226" s="2" t="s">
        <v>110</v>
      </c>
      <c r="G3226" s="2" t="s">
        <v>17</v>
      </c>
      <c r="H3226" s="4">
        <v>0.35000000000000003</v>
      </c>
      <c r="I3226" s="5">
        <v>1750</v>
      </c>
      <c r="J3226" s="6">
        <v>612.50000000000011</v>
      </c>
      <c r="K3226" s="6">
        <v>245.00000000000006</v>
      </c>
      <c r="L3226" s="7">
        <v>0.4</v>
      </c>
    </row>
    <row r="3227" spans="1:12" x14ac:dyDescent="0.25">
      <c r="A3227" s="2" t="s">
        <v>12</v>
      </c>
      <c r="B3227" s="2">
        <v>1185732</v>
      </c>
      <c r="C3227" s="3">
        <v>44486</v>
      </c>
      <c r="D3227" s="2" t="s">
        <v>31</v>
      </c>
      <c r="E3227" s="2" t="s">
        <v>109</v>
      </c>
      <c r="F3227" s="2" t="s">
        <v>110</v>
      </c>
      <c r="G3227" s="2" t="s">
        <v>18</v>
      </c>
      <c r="H3227" s="4">
        <v>0.35000000000000003</v>
      </c>
      <c r="I3227" s="5">
        <v>1750</v>
      </c>
      <c r="J3227" s="6">
        <v>612.50000000000011</v>
      </c>
      <c r="K3227" s="6">
        <v>245.00000000000006</v>
      </c>
      <c r="L3227" s="7">
        <v>0.4</v>
      </c>
    </row>
    <row r="3228" spans="1:12" x14ac:dyDescent="0.25">
      <c r="A3228" s="2" t="s">
        <v>12</v>
      </c>
      <c r="B3228" s="2">
        <v>1185732</v>
      </c>
      <c r="C3228" s="3">
        <v>44486</v>
      </c>
      <c r="D3228" s="2" t="s">
        <v>31</v>
      </c>
      <c r="E3228" s="2" t="s">
        <v>109</v>
      </c>
      <c r="F3228" s="2" t="s">
        <v>110</v>
      </c>
      <c r="G3228" s="2" t="s">
        <v>19</v>
      </c>
      <c r="H3228" s="4">
        <v>0.44999999999999996</v>
      </c>
      <c r="I3228" s="5">
        <v>1750</v>
      </c>
      <c r="J3228" s="6">
        <v>787.49999999999989</v>
      </c>
      <c r="K3228" s="6">
        <v>315</v>
      </c>
      <c r="L3228" s="7">
        <v>0.4</v>
      </c>
    </row>
    <row r="3229" spans="1:12" x14ac:dyDescent="0.25">
      <c r="A3229" s="2" t="s">
        <v>12</v>
      </c>
      <c r="B3229" s="2">
        <v>1185732</v>
      </c>
      <c r="C3229" s="3">
        <v>44486</v>
      </c>
      <c r="D3229" s="2" t="s">
        <v>31</v>
      </c>
      <c r="E3229" s="2" t="s">
        <v>109</v>
      </c>
      <c r="F3229" s="2" t="s">
        <v>110</v>
      </c>
      <c r="G3229" s="2" t="s">
        <v>20</v>
      </c>
      <c r="H3229" s="4">
        <v>0.49999999999999983</v>
      </c>
      <c r="I3229" s="5">
        <v>3000</v>
      </c>
      <c r="J3229" s="6">
        <v>1499.9999999999995</v>
      </c>
      <c r="K3229" s="6">
        <v>599.99999999999989</v>
      </c>
      <c r="L3229" s="7">
        <v>0.4</v>
      </c>
    </row>
    <row r="3230" spans="1:12" x14ac:dyDescent="0.25">
      <c r="A3230" s="2" t="s">
        <v>12</v>
      </c>
      <c r="B3230" s="2">
        <v>1185732</v>
      </c>
      <c r="C3230" s="3">
        <v>44517</v>
      </c>
      <c r="D3230" s="2" t="s">
        <v>31</v>
      </c>
      <c r="E3230" s="2" t="s">
        <v>109</v>
      </c>
      <c r="F3230" s="2" t="s">
        <v>110</v>
      </c>
      <c r="G3230" s="2" t="s">
        <v>15</v>
      </c>
      <c r="H3230" s="4">
        <v>0.44999999999999996</v>
      </c>
      <c r="I3230" s="5">
        <v>4500</v>
      </c>
      <c r="J3230" s="6">
        <v>2024.9999999999998</v>
      </c>
      <c r="K3230" s="6">
        <v>810</v>
      </c>
      <c r="L3230" s="7">
        <v>0.4</v>
      </c>
    </row>
    <row r="3231" spans="1:12" x14ac:dyDescent="0.25">
      <c r="A3231" s="2" t="s">
        <v>12</v>
      </c>
      <c r="B3231" s="2">
        <v>1185732</v>
      </c>
      <c r="C3231" s="3">
        <v>44517</v>
      </c>
      <c r="D3231" s="2" t="s">
        <v>31</v>
      </c>
      <c r="E3231" s="2" t="s">
        <v>109</v>
      </c>
      <c r="F3231" s="2" t="s">
        <v>110</v>
      </c>
      <c r="G3231" s="2" t="s">
        <v>16</v>
      </c>
      <c r="H3231" s="4">
        <v>0.35000000000000003</v>
      </c>
      <c r="I3231" s="5">
        <v>3500</v>
      </c>
      <c r="J3231" s="6">
        <v>1225.0000000000002</v>
      </c>
      <c r="K3231" s="6">
        <v>490.00000000000011</v>
      </c>
      <c r="L3231" s="7">
        <v>0.4</v>
      </c>
    </row>
    <row r="3232" spans="1:12" x14ac:dyDescent="0.25">
      <c r="A3232" s="2" t="s">
        <v>12</v>
      </c>
      <c r="B3232" s="2">
        <v>1185732</v>
      </c>
      <c r="C3232" s="3">
        <v>44517</v>
      </c>
      <c r="D3232" s="2" t="s">
        <v>31</v>
      </c>
      <c r="E3232" s="2" t="s">
        <v>109</v>
      </c>
      <c r="F3232" s="2" t="s">
        <v>110</v>
      </c>
      <c r="G3232" s="2" t="s">
        <v>17</v>
      </c>
      <c r="H3232" s="4">
        <v>0.35000000000000003</v>
      </c>
      <c r="I3232" s="5">
        <v>2950</v>
      </c>
      <c r="J3232" s="6">
        <v>1032.5</v>
      </c>
      <c r="K3232" s="6">
        <v>413</v>
      </c>
      <c r="L3232" s="7">
        <v>0.4</v>
      </c>
    </row>
    <row r="3233" spans="1:12" x14ac:dyDescent="0.25">
      <c r="A3233" s="2" t="s">
        <v>12</v>
      </c>
      <c r="B3233" s="2">
        <v>1185732</v>
      </c>
      <c r="C3233" s="3">
        <v>44517</v>
      </c>
      <c r="D3233" s="2" t="s">
        <v>31</v>
      </c>
      <c r="E3233" s="2" t="s">
        <v>109</v>
      </c>
      <c r="F3233" s="2" t="s">
        <v>110</v>
      </c>
      <c r="G3233" s="2" t="s">
        <v>18</v>
      </c>
      <c r="H3233" s="4">
        <v>0.4</v>
      </c>
      <c r="I3233" s="5">
        <v>3250</v>
      </c>
      <c r="J3233" s="6">
        <v>1300</v>
      </c>
      <c r="K3233" s="6">
        <v>520</v>
      </c>
      <c r="L3233" s="7">
        <v>0.4</v>
      </c>
    </row>
    <row r="3234" spans="1:12" x14ac:dyDescent="0.25">
      <c r="A3234" s="2" t="s">
        <v>12</v>
      </c>
      <c r="B3234" s="2">
        <v>1185732</v>
      </c>
      <c r="C3234" s="3">
        <v>44517</v>
      </c>
      <c r="D3234" s="2" t="s">
        <v>31</v>
      </c>
      <c r="E3234" s="2" t="s">
        <v>109</v>
      </c>
      <c r="F3234" s="2" t="s">
        <v>110</v>
      </c>
      <c r="G3234" s="2" t="s">
        <v>19</v>
      </c>
      <c r="H3234" s="4">
        <v>0.65</v>
      </c>
      <c r="I3234" s="5">
        <v>3000</v>
      </c>
      <c r="J3234" s="6">
        <v>1950</v>
      </c>
      <c r="K3234" s="6">
        <v>780</v>
      </c>
      <c r="L3234" s="7">
        <v>0.4</v>
      </c>
    </row>
    <row r="3235" spans="1:12" x14ac:dyDescent="0.25">
      <c r="A3235" s="2" t="s">
        <v>12</v>
      </c>
      <c r="B3235" s="2">
        <v>1185732</v>
      </c>
      <c r="C3235" s="3">
        <v>44517</v>
      </c>
      <c r="D3235" s="2" t="s">
        <v>31</v>
      </c>
      <c r="E3235" s="2" t="s">
        <v>109</v>
      </c>
      <c r="F3235" s="2" t="s">
        <v>110</v>
      </c>
      <c r="G3235" s="2" t="s">
        <v>20</v>
      </c>
      <c r="H3235" s="4">
        <v>0.7</v>
      </c>
      <c r="I3235" s="5">
        <v>4000</v>
      </c>
      <c r="J3235" s="6">
        <v>2800</v>
      </c>
      <c r="K3235" s="6">
        <v>1120</v>
      </c>
      <c r="L3235" s="7">
        <v>0.4</v>
      </c>
    </row>
    <row r="3236" spans="1:12" x14ac:dyDescent="0.25">
      <c r="A3236" s="2" t="s">
        <v>12</v>
      </c>
      <c r="B3236" s="2">
        <v>1185732</v>
      </c>
      <c r="C3236" s="3">
        <v>44546</v>
      </c>
      <c r="D3236" s="2" t="s">
        <v>31</v>
      </c>
      <c r="E3236" s="2" t="s">
        <v>109</v>
      </c>
      <c r="F3236" s="2" t="s">
        <v>110</v>
      </c>
      <c r="G3236" s="2" t="s">
        <v>15</v>
      </c>
      <c r="H3236" s="4">
        <v>0.65</v>
      </c>
      <c r="I3236" s="5">
        <v>6500</v>
      </c>
      <c r="J3236" s="6">
        <v>4225</v>
      </c>
      <c r="K3236" s="6">
        <v>1690</v>
      </c>
      <c r="L3236" s="7">
        <v>0.4</v>
      </c>
    </row>
    <row r="3237" spans="1:12" x14ac:dyDescent="0.25">
      <c r="A3237" s="2" t="s">
        <v>12</v>
      </c>
      <c r="B3237" s="2">
        <v>1185732</v>
      </c>
      <c r="C3237" s="3">
        <v>44546</v>
      </c>
      <c r="D3237" s="2" t="s">
        <v>31</v>
      </c>
      <c r="E3237" s="2" t="s">
        <v>109</v>
      </c>
      <c r="F3237" s="2" t="s">
        <v>110</v>
      </c>
      <c r="G3237" s="2" t="s">
        <v>16</v>
      </c>
      <c r="H3237" s="4">
        <v>0.55000000000000004</v>
      </c>
      <c r="I3237" s="5">
        <v>4500</v>
      </c>
      <c r="J3237" s="6">
        <v>2475</v>
      </c>
      <c r="K3237" s="6">
        <v>990</v>
      </c>
      <c r="L3237" s="7">
        <v>0.4</v>
      </c>
    </row>
    <row r="3238" spans="1:12" x14ac:dyDescent="0.25">
      <c r="A3238" s="2" t="s">
        <v>12</v>
      </c>
      <c r="B3238" s="2">
        <v>1185732</v>
      </c>
      <c r="C3238" s="3">
        <v>44546</v>
      </c>
      <c r="D3238" s="2" t="s">
        <v>31</v>
      </c>
      <c r="E3238" s="2" t="s">
        <v>109</v>
      </c>
      <c r="F3238" s="2" t="s">
        <v>110</v>
      </c>
      <c r="G3238" s="2" t="s">
        <v>17</v>
      </c>
      <c r="H3238" s="4">
        <v>0.55000000000000004</v>
      </c>
      <c r="I3238" s="5">
        <v>4000</v>
      </c>
      <c r="J3238" s="6">
        <v>2200</v>
      </c>
      <c r="K3238" s="6">
        <v>880</v>
      </c>
      <c r="L3238" s="7">
        <v>0.4</v>
      </c>
    </row>
    <row r="3239" spans="1:12" x14ac:dyDescent="0.25">
      <c r="A3239" s="2" t="s">
        <v>12</v>
      </c>
      <c r="B3239" s="2">
        <v>1185732</v>
      </c>
      <c r="C3239" s="3">
        <v>44546</v>
      </c>
      <c r="D3239" s="2" t="s">
        <v>31</v>
      </c>
      <c r="E3239" s="2" t="s">
        <v>109</v>
      </c>
      <c r="F3239" s="2" t="s">
        <v>110</v>
      </c>
      <c r="G3239" s="2" t="s">
        <v>18</v>
      </c>
      <c r="H3239" s="4">
        <v>0.55000000000000004</v>
      </c>
      <c r="I3239" s="5">
        <v>3500</v>
      </c>
      <c r="J3239" s="6">
        <v>1925.0000000000002</v>
      </c>
      <c r="K3239" s="6">
        <v>770.00000000000011</v>
      </c>
      <c r="L3239" s="7">
        <v>0.4</v>
      </c>
    </row>
    <row r="3240" spans="1:12" x14ac:dyDescent="0.25">
      <c r="A3240" s="2" t="s">
        <v>12</v>
      </c>
      <c r="B3240" s="2">
        <v>1185732</v>
      </c>
      <c r="C3240" s="3">
        <v>44546</v>
      </c>
      <c r="D3240" s="2" t="s">
        <v>31</v>
      </c>
      <c r="E3240" s="2" t="s">
        <v>109</v>
      </c>
      <c r="F3240" s="2" t="s">
        <v>110</v>
      </c>
      <c r="G3240" s="2" t="s">
        <v>19</v>
      </c>
      <c r="H3240" s="4">
        <v>0.65</v>
      </c>
      <c r="I3240" s="5">
        <v>3500</v>
      </c>
      <c r="J3240" s="6">
        <v>2275</v>
      </c>
      <c r="K3240" s="6">
        <v>910</v>
      </c>
      <c r="L3240" s="7">
        <v>0.4</v>
      </c>
    </row>
    <row r="3241" spans="1:12" x14ac:dyDescent="0.25">
      <c r="A3241" s="2" t="s">
        <v>12</v>
      </c>
      <c r="B3241" s="2">
        <v>1185732</v>
      </c>
      <c r="C3241" s="3">
        <v>44546</v>
      </c>
      <c r="D3241" s="2" t="s">
        <v>31</v>
      </c>
      <c r="E3241" s="2" t="s">
        <v>109</v>
      </c>
      <c r="F3241" s="2" t="s">
        <v>110</v>
      </c>
      <c r="G3241" s="2" t="s">
        <v>20</v>
      </c>
      <c r="H3241" s="4">
        <v>0.7</v>
      </c>
      <c r="I3241" s="5">
        <v>4500</v>
      </c>
      <c r="J3241" s="6">
        <v>3150</v>
      </c>
      <c r="K3241" s="6">
        <v>1260</v>
      </c>
      <c r="L3241" s="7">
        <v>0.4</v>
      </c>
    </row>
    <row r="3242" spans="1:12" x14ac:dyDescent="0.25">
      <c r="A3242" s="2" t="s">
        <v>12</v>
      </c>
      <c r="B3242" s="2">
        <v>1185732</v>
      </c>
      <c r="C3242" s="3">
        <v>44220</v>
      </c>
      <c r="D3242" s="2" t="s">
        <v>13</v>
      </c>
      <c r="E3242" s="2" t="s">
        <v>111</v>
      </c>
      <c r="F3242" s="2" t="s">
        <v>86</v>
      </c>
      <c r="G3242" s="2" t="s">
        <v>15</v>
      </c>
      <c r="H3242" s="4">
        <v>0.35000000000000003</v>
      </c>
      <c r="I3242" s="5">
        <v>4250</v>
      </c>
      <c r="J3242" s="6">
        <v>1487.5000000000002</v>
      </c>
      <c r="K3242" s="6">
        <v>595.00000000000011</v>
      </c>
      <c r="L3242" s="7">
        <v>0.4</v>
      </c>
    </row>
    <row r="3243" spans="1:12" x14ac:dyDescent="0.25">
      <c r="A3243" s="2" t="s">
        <v>12</v>
      </c>
      <c r="B3243" s="2">
        <v>1185732</v>
      </c>
      <c r="C3243" s="3">
        <v>44220</v>
      </c>
      <c r="D3243" s="2" t="s">
        <v>13</v>
      </c>
      <c r="E3243" s="2" t="s">
        <v>111</v>
      </c>
      <c r="F3243" s="2" t="s">
        <v>86</v>
      </c>
      <c r="G3243" s="2" t="s">
        <v>16</v>
      </c>
      <c r="H3243" s="4">
        <v>0.35000000000000003</v>
      </c>
      <c r="I3243" s="5">
        <v>2250</v>
      </c>
      <c r="J3243" s="6">
        <v>787.50000000000011</v>
      </c>
      <c r="K3243" s="6">
        <v>275.625</v>
      </c>
      <c r="L3243" s="7">
        <v>0.35</v>
      </c>
    </row>
    <row r="3244" spans="1:12" x14ac:dyDescent="0.25">
      <c r="A3244" s="2" t="s">
        <v>12</v>
      </c>
      <c r="B3244" s="2">
        <v>1185732</v>
      </c>
      <c r="C3244" s="3">
        <v>44220</v>
      </c>
      <c r="D3244" s="2" t="s">
        <v>13</v>
      </c>
      <c r="E3244" s="2" t="s">
        <v>111</v>
      </c>
      <c r="F3244" s="2" t="s">
        <v>86</v>
      </c>
      <c r="G3244" s="2" t="s">
        <v>17</v>
      </c>
      <c r="H3244" s="4">
        <v>0.25000000000000006</v>
      </c>
      <c r="I3244" s="5">
        <v>2250</v>
      </c>
      <c r="J3244" s="6">
        <v>562.50000000000011</v>
      </c>
      <c r="K3244" s="6">
        <v>196.87500000000003</v>
      </c>
      <c r="L3244" s="7">
        <v>0.35</v>
      </c>
    </row>
    <row r="3245" spans="1:12" x14ac:dyDescent="0.25">
      <c r="A3245" s="2" t="s">
        <v>12</v>
      </c>
      <c r="B3245" s="2">
        <v>1185732</v>
      </c>
      <c r="C3245" s="3">
        <v>44220</v>
      </c>
      <c r="D3245" s="2" t="s">
        <v>13</v>
      </c>
      <c r="E3245" s="2" t="s">
        <v>111</v>
      </c>
      <c r="F3245" s="2" t="s">
        <v>86</v>
      </c>
      <c r="G3245" s="2" t="s">
        <v>18</v>
      </c>
      <c r="H3245" s="4">
        <v>0.3</v>
      </c>
      <c r="I3245" s="5">
        <v>750</v>
      </c>
      <c r="J3245" s="6">
        <v>225</v>
      </c>
      <c r="K3245" s="6">
        <v>78.75</v>
      </c>
      <c r="L3245" s="7">
        <v>0.35</v>
      </c>
    </row>
    <row r="3246" spans="1:12" x14ac:dyDescent="0.25">
      <c r="A3246" s="2" t="s">
        <v>12</v>
      </c>
      <c r="B3246" s="2">
        <v>1185732</v>
      </c>
      <c r="C3246" s="3">
        <v>44220</v>
      </c>
      <c r="D3246" s="2" t="s">
        <v>13</v>
      </c>
      <c r="E3246" s="2" t="s">
        <v>111</v>
      </c>
      <c r="F3246" s="2" t="s">
        <v>86</v>
      </c>
      <c r="G3246" s="2" t="s">
        <v>19</v>
      </c>
      <c r="H3246" s="4">
        <v>0.45</v>
      </c>
      <c r="I3246" s="5">
        <v>1250</v>
      </c>
      <c r="J3246" s="6">
        <v>562.5</v>
      </c>
      <c r="K3246" s="6">
        <v>168.75</v>
      </c>
      <c r="L3246" s="7">
        <v>0.3</v>
      </c>
    </row>
    <row r="3247" spans="1:12" x14ac:dyDescent="0.25">
      <c r="A3247" s="2" t="s">
        <v>12</v>
      </c>
      <c r="B3247" s="2">
        <v>1185732</v>
      </c>
      <c r="C3247" s="3">
        <v>44220</v>
      </c>
      <c r="D3247" s="2" t="s">
        <v>13</v>
      </c>
      <c r="E3247" s="2" t="s">
        <v>111</v>
      </c>
      <c r="F3247" s="2" t="s">
        <v>86</v>
      </c>
      <c r="G3247" s="2" t="s">
        <v>20</v>
      </c>
      <c r="H3247" s="4">
        <v>0.35000000000000003</v>
      </c>
      <c r="I3247" s="5">
        <v>2250</v>
      </c>
      <c r="J3247" s="6">
        <v>787.50000000000011</v>
      </c>
      <c r="K3247" s="6">
        <v>236.25000000000003</v>
      </c>
      <c r="L3247" s="7">
        <v>0.3</v>
      </c>
    </row>
    <row r="3248" spans="1:12" x14ac:dyDescent="0.25">
      <c r="A3248" s="2" t="s">
        <v>12</v>
      </c>
      <c r="B3248" s="2">
        <v>1185732</v>
      </c>
      <c r="C3248" s="3">
        <v>44249</v>
      </c>
      <c r="D3248" s="2" t="s">
        <v>13</v>
      </c>
      <c r="E3248" s="2" t="s">
        <v>111</v>
      </c>
      <c r="F3248" s="2" t="s">
        <v>86</v>
      </c>
      <c r="G3248" s="2" t="s">
        <v>15</v>
      </c>
      <c r="H3248" s="4">
        <v>0.35000000000000003</v>
      </c>
      <c r="I3248" s="5">
        <v>4750</v>
      </c>
      <c r="J3248" s="6">
        <v>1662.5000000000002</v>
      </c>
      <c r="K3248" s="6">
        <v>665.00000000000011</v>
      </c>
      <c r="L3248" s="7">
        <v>0.4</v>
      </c>
    </row>
    <row r="3249" spans="1:12" x14ac:dyDescent="0.25">
      <c r="A3249" s="2" t="s">
        <v>12</v>
      </c>
      <c r="B3249" s="2">
        <v>1185732</v>
      </c>
      <c r="C3249" s="3">
        <v>44249</v>
      </c>
      <c r="D3249" s="2" t="s">
        <v>13</v>
      </c>
      <c r="E3249" s="2" t="s">
        <v>111</v>
      </c>
      <c r="F3249" s="2" t="s">
        <v>86</v>
      </c>
      <c r="G3249" s="2" t="s">
        <v>16</v>
      </c>
      <c r="H3249" s="4">
        <v>0.35000000000000003</v>
      </c>
      <c r="I3249" s="5">
        <v>1250</v>
      </c>
      <c r="J3249" s="6">
        <v>437.50000000000006</v>
      </c>
      <c r="K3249" s="6">
        <v>153.125</v>
      </c>
      <c r="L3249" s="7">
        <v>0.35</v>
      </c>
    </row>
    <row r="3250" spans="1:12" x14ac:dyDescent="0.25">
      <c r="A3250" s="2" t="s">
        <v>12</v>
      </c>
      <c r="B3250" s="2">
        <v>1185732</v>
      </c>
      <c r="C3250" s="3">
        <v>44249</v>
      </c>
      <c r="D3250" s="2" t="s">
        <v>13</v>
      </c>
      <c r="E3250" s="2" t="s">
        <v>111</v>
      </c>
      <c r="F3250" s="2" t="s">
        <v>86</v>
      </c>
      <c r="G3250" s="2" t="s">
        <v>17</v>
      </c>
      <c r="H3250" s="4">
        <v>0.25000000000000006</v>
      </c>
      <c r="I3250" s="5">
        <v>1750</v>
      </c>
      <c r="J3250" s="6">
        <v>437.50000000000011</v>
      </c>
      <c r="K3250" s="6">
        <v>153.12500000000003</v>
      </c>
      <c r="L3250" s="7">
        <v>0.35</v>
      </c>
    </row>
    <row r="3251" spans="1:12" x14ac:dyDescent="0.25">
      <c r="A3251" s="2" t="s">
        <v>12</v>
      </c>
      <c r="B3251" s="2">
        <v>1185732</v>
      </c>
      <c r="C3251" s="3">
        <v>44249</v>
      </c>
      <c r="D3251" s="2" t="s">
        <v>13</v>
      </c>
      <c r="E3251" s="2" t="s">
        <v>111</v>
      </c>
      <c r="F3251" s="2" t="s">
        <v>86</v>
      </c>
      <c r="G3251" s="2" t="s">
        <v>18</v>
      </c>
      <c r="H3251" s="4">
        <v>0.3</v>
      </c>
      <c r="I3251" s="5">
        <v>500</v>
      </c>
      <c r="J3251" s="6">
        <v>150</v>
      </c>
      <c r="K3251" s="6">
        <v>52.5</v>
      </c>
      <c r="L3251" s="7">
        <v>0.35</v>
      </c>
    </row>
    <row r="3252" spans="1:12" x14ac:dyDescent="0.25">
      <c r="A3252" s="2" t="s">
        <v>12</v>
      </c>
      <c r="B3252" s="2">
        <v>1185732</v>
      </c>
      <c r="C3252" s="3">
        <v>44249</v>
      </c>
      <c r="D3252" s="2" t="s">
        <v>13</v>
      </c>
      <c r="E3252" s="2" t="s">
        <v>111</v>
      </c>
      <c r="F3252" s="2" t="s">
        <v>86</v>
      </c>
      <c r="G3252" s="2" t="s">
        <v>19</v>
      </c>
      <c r="H3252" s="4">
        <v>0.45</v>
      </c>
      <c r="I3252" s="5">
        <v>1250</v>
      </c>
      <c r="J3252" s="6">
        <v>562.5</v>
      </c>
      <c r="K3252" s="6">
        <v>168.75</v>
      </c>
      <c r="L3252" s="7">
        <v>0.3</v>
      </c>
    </row>
    <row r="3253" spans="1:12" x14ac:dyDescent="0.25">
      <c r="A3253" s="2" t="s">
        <v>12</v>
      </c>
      <c r="B3253" s="2">
        <v>1185732</v>
      </c>
      <c r="C3253" s="3">
        <v>44249</v>
      </c>
      <c r="D3253" s="2" t="s">
        <v>13</v>
      </c>
      <c r="E3253" s="2" t="s">
        <v>111</v>
      </c>
      <c r="F3253" s="2" t="s">
        <v>86</v>
      </c>
      <c r="G3253" s="2" t="s">
        <v>20</v>
      </c>
      <c r="H3253" s="4">
        <v>0.35000000000000003</v>
      </c>
      <c r="I3253" s="5">
        <v>2250</v>
      </c>
      <c r="J3253" s="6">
        <v>787.50000000000011</v>
      </c>
      <c r="K3253" s="6">
        <v>236.25000000000003</v>
      </c>
      <c r="L3253" s="7">
        <v>0.3</v>
      </c>
    </row>
    <row r="3254" spans="1:12" x14ac:dyDescent="0.25">
      <c r="A3254" s="2" t="s">
        <v>12</v>
      </c>
      <c r="B3254" s="2">
        <v>1185732</v>
      </c>
      <c r="C3254" s="3">
        <v>44275</v>
      </c>
      <c r="D3254" s="2" t="s">
        <v>13</v>
      </c>
      <c r="E3254" s="2" t="s">
        <v>111</v>
      </c>
      <c r="F3254" s="2" t="s">
        <v>86</v>
      </c>
      <c r="G3254" s="2" t="s">
        <v>15</v>
      </c>
      <c r="H3254" s="4">
        <v>0.35000000000000003</v>
      </c>
      <c r="I3254" s="5">
        <v>4450</v>
      </c>
      <c r="J3254" s="6">
        <v>1557.5000000000002</v>
      </c>
      <c r="K3254" s="6">
        <v>623.00000000000011</v>
      </c>
      <c r="L3254" s="7">
        <v>0.4</v>
      </c>
    </row>
    <row r="3255" spans="1:12" x14ac:dyDescent="0.25">
      <c r="A3255" s="2" t="s">
        <v>12</v>
      </c>
      <c r="B3255" s="2">
        <v>1185732</v>
      </c>
      <c r="C3255" s="3">
        <v>44275</v>
      </c>
      <c r="D3255" s="2" t="s">
        <v>13</v>
      </c>
      <c r="E3255" s="2" t="s">
        <v>111</v>
      </c>
      <c r="F3255" s="2" t="s">
        <v>86</v>
      </c>
      <c r="G3255" s="2" t="s">
        <v>16</v>
      </c>
      <c r="H3255" s="4">
        <v>0.35000000000000003</v>
      </c>
      <c r="I3255" s="5">
        <v>1500</v>
      </c>
      <c r="J3255" s="6">
        <v>525</v>
      </c>
      <c r="K3255" s="6">
        <v>183.75</v>
      </c>
      <c r="L3255" s="7">
        <v>0.35</v>
      </c>
    </row>
    <row r="3256" spans="1:12" x14ac:dyDescent="0.25">
      <c r="A3256" s="2" t="s">
        <v>12</v>
      </c>
      <c r="B3256" s="2">
        <v>1185732</v>
      </c>
      <c r="C3256" s="3">
        <v>44275</v>
      </c>
      <c r="D3256" s="2" t="s">
        <v>13</v>
      </c>
      <c r="E3256" s="2" t="s">
        <v>111</v>
      </c>
      <c r="F3256" s="2" t="s">
        <v>86</v>
      </c>
      <c r="G3256" s="2" t="s">
        <v>17</v>
      </c>
      <c r="H3256" s="4">
        <v>0.25000000000000006</v>
      </c>
      <c r="I3256" s="5">
        <v>1750</v>
      </c>
      <c r="J3256" s="6">
        <v>437.50000000000011</v>
      </c>
      <c r="K3256" s="6">
        <v>153.12500000000003</v>
      </c>
      <c r="L3256" s="7">
        <v>0.35</v>
      </c>
    </row>
    <row r="3257" spans="1:12" x14ac:dyDescent="0.25">
      <c r="A3257" s="2" t="s">
        <v>12</v>
      </c>
      <c r="B3257" s="2">
        <v>1185732</v>
      </c>
      <c r="C3257" s="3">
        <v>44275</v>
      </c>
      <c r="D3257" s="2" t="s">
        <v>13</v>
      </c>
      <c r="E3257" s="2" t="s">
        <v>111</v>
      </c>
      <c r="F3257" s="2" t="s">
        <v>86</v>
      </c>
      <c r="G3257" s="2" t="s">
        <v>18</v>
      </c>
      <c r="H3257" s="4">
        <v>0.3</v>
      </c>
      <c r="I3257" s="5">
        <v>250</v>
      </c>
      <c r="J3257" s="6">
        <v>75</v>
      </c>
      <c r="K3257" s="6">
        <v>26.25</v>
      </c>
      <c r="L3257" s="7">
        <v>0.35</v>
      </c>
    </row>
    <row r="3258" spans="1:12" x14ac:dyDescent="0.25">
      <c r="A3258" s="2" t="s">
        <v>12</v>
      </c>
      <c r="B3258" s="2">
        <v>1185732</v>
      </c>
      <c r="C3258" s="3">
        <v>44275</v>
      </c>
      <c r="D3258" s="2" t="s">
        <v>13</v>
      </c>
      <c r="E3258" s="2" t="s">
        <v>111</v>
      </c>
      <c r="F3258" s="2" t="s">
        <v>86</v>
      </c>
      <c r="G3258" s="2" t="s">
        <v>19</v>
      </c>
      <c r="H3258" s="4">
        <v>0.45</v>
      </c>
      <c r="I3258" s="5">
        <v>750</v>
      </c>
      <c r="J3258" s="6">
        <v>337.5</v>
      </c>
      <c r="K3258" s="6">
        <v>101.25</v>
      </c>
      <c r="L3258" s="7">
        <v>0.3</v>
      </c>
    </row>
    <row r="3259" spans="1:12" x14ac:dyDescent="0.25">
      <c r="A3259" s="2" t="s">
        <v>12</v>
      </c>
      <c r="B3259" s="2">
        <v>1185732</v>
      </c>
      <c r="C3259" s="3">
        <v>44275</v>
      </c>
      <c r="D3259" s="2" t="s">
        <v>13</v>
      </c>
      <c r="E3259" s="2" t="s">
        <v>111</v>
      </c>
      <c r="F3259" s="2" t="s">
        <v>86</v>
      </c>
      <c r="G3259" s="2" t="s">
        <v>20</v>
      </c>
      <c r="H3259" s="4">
        <v>0.35000000000000003</v>
      </c>
      <c r="I3259" s="5">
        <v>1750</v>
      </c>
      <c r="J3259" s="6">
        <v>612.50000000000011</v>
      </c>
      <c r="K3259" s="6">
        <v>183.75000000000003</v>
      </c>
      <c r="L3259" s="7">
        <v>0.3</v>
      </c>
    </row>
    <row r="3260" spans="1:12" x14ac:dyDescent="0.25">
      <c r="A3260" s="2" t="s">
        <v>12</v>
      </c>
      <c r="B3260" s="2">
        <v>1185732</v>
      </c>
      <c r="C3260" s="3">
        <v>44307</v>
      </c>
      <c r="D3260" s="2" t="s">
        <v>13</v>
      </c>
      <c r="E3260" s="2" t="s">
        <v>111</v>
      </c>
      <c r="F3260" s="2" t="s">
        <v>86</v>
      </c>
      <c r="G3260" s="2" t="s">
        <v>15</v>
      </c>
      <c r="H3260" s="4">
        <v>0.35000000000000003</v>
      </c>
      <c r="I3260" s="5">
        <v>4250</v>
      </c>
      <c r="J3260" s="6">
        <v>1487.5000000000002</v>
      </c>
      <c r="K3260" s="6">
        <v>595.00000000000011</v>
      </c>
      <c r="L3260" s="7">
        <v>0.4</v>
      </c>
    </row>
    <row r="3261" spans="1:12" x14ac:dyDescent="0.25">
      <c r="A3261" s="2" t="s">
        <v>12</v>
      </c>
      <c r="B3261" s="2">
        <v>1185732</v>
      </c>
      <c r="C3261" s="3">
        <v>44307</v>
      </c>
      <c r="D3261" s="2" t="s">
        <v>13</v>
      </c>
      <c r="E3261" s="2" t="s">
        <v>111</v>
      </c>
      <c r="F3261" s="2" t="s">
        <v>86</v>
      </c>
      <c r="G3261" s="2" t="s">
        <v>16</v>
      </c>
      <c r="H3261" s="4">
        <v>0.35000000000000003</v>
      </c>
      <c r="I3261" s="5">
        <v>1250</v>
      </c>
      <c r="J3261" s="6">
        <v>437.50000000000006</v>
      </c>
      <c r="K3261" s="6">
        <v>153.125</v>
      </c>
      <c r="L3261" s="7">
        <v>0.35</v>
      </c>
    </row>
    <row r="3262" spans="1:12" x14ac:dyDescent="0.25">
      <c r="A3262" s="2" t="s">
        <v>12</v>
      </c>
      <c r="B3262" s="2">
        <v>1185732</v>
      </c>
      <c r="C3262" s="3">
        <v>44307</v>
      </c>
      <c r="D3262" s="2" t="s">
        <v>13</v>
      </c>
      <c r="E3262" s="2" t="s">
        <v>111</v>
      </c>
      <c r="F3262" s="2" t="s">
        <v>86</v>
      </c>
      <c r="G3262" s="2" t="s">
        <v>17</v>
      </c>
      <c r="H3262" s="4">
        <v>0.25000000000000006</v>
      </c>
      <c r="I3262" s="5">
        <v>1250</v>
      </c>
      <c r="J3262" s="6">
        <v>312.50000000000006</v>
      </c>
      <c r="K3262" s="6">
        <v>109.37500000000001</v>
      </c>
      <c r="L3262" s="7">
        <v>0.35</v>
      </c>
    </row>
    <row r="3263" spans="1:12" x14ac:dyDescent="0.25">
      <c r="A3263" s="2" t="s">
        <v>12</v>
      </c>
      <c r="B3263" s="2">
        <v>1185732</v>
      </c>
      <c r="C3263" s="3">
        <v>44307</v>
      </c>
      <c r="D3263" s="2" t="s">
        <v>13</v>
      </c>
      <c r="E3263" s="2" t="s">
        <v>111</v>
      </c>
      <c r="F3263" s="2" t="s">
        <v>86</v>
      </c>
      <c r="G3263" s="2" t="s">
        <v>18</v>
      </c>
      <c r="H3263" s="4">
        <v>0.3</v>
      </c>
      <c r="I3263" s="5">
        <v>500</v>
      </c>
      <c r="J3263" s="6">
        <v>150</v>
      </c>
      <c r="K3263" s="6">
        <v>52.5</v>
      </c>
      <c r="L3263" s="7">
        <v>0.35</v>
      </c>
    </row>
    <row r="3264" spans="1:12" x14ac:dyDescent="0.25">
      <c r="A3264" s="2" t="s">
        <v>12</v>
      </c>
      <c r="B3264" s="2">
        <v>1185732</v>
      </c>
      <c r="C3264" s="3">
        <v>44307</v>
      </c>
      <c r="D3264" s="2" t="s">
        <v>13</v>
      </c>
      <c r="E3264" s="2" t="s">
        <v>111</v>
      </c>
      <c r="F3264" s="2" t="s">
        <v>86</v>
      </c>
      <c r="G3264" s="2" t="s">
        <v>19</v>
      </c>
      <c r="H3264" s="4">
        <v>0.45</v>
      </c>
      <c r="I3264" s="5">
        <v>500</v>
      </c>
      <c r="J3264" s="6">
        <v>225</v>
      </c>
      <c r="K3264" s="6">
        <v>67.5</v>
      </c>
      <c r="L3264" s="7">
        <v>0.3</v>
      </c>
    </row>
    <row r="3265" spans="1:12" x14ac:dyDescent="0.25">
      <c r="A3265" s="2" t="s">
        <v>12</v>
      </c>
      <c r="B3265" s="2">
        <v>1185732</v>
      </c>
      <c r="C3265" s="3">
        <v>44307</v>
      </c>
      <c r="D3265" s="2" t="s">
        <v>13</v>
      </c>
      <c r="E3265" s="2" t="s">
        <v>111</v>
      </c>
      <c r="F3265" s="2" t="s">
        <v>86</v>
      </c>
      <c r="G3265" s="2" t="s">
        <v>20</v>
      </c>
      <c r="H3265" s="4">
        <v>0.35000000000000003</v>
      </c>
      <c r="I3265" s="5">
        <v>2000</v>
      </c>
      <c r="J3265" s="6">
        <v>700.00000000000011</v>
      </c>
      <c r="K3265" s="6">
        <v>210.00000000000003</v>
      </c>
      <c r="L3265" s="7">
        <v>0.3</v>
      </c>
    </row>
    <row r="3266" spans="1:12" x14ac:dyDescent="0.25">
      <c r="A3266" s="2" t="s">
        <v>12</v>
      </c>
      <c r="B3266" s="2">
        <v>1185732</v>
      </c>
      <c r="C3266" s="3">
        <v>44336</v>
      </c>
      <c r="D3266" s="2" t="s">
        <v>13</v>
      </c>
      <c r="E3266" s="2" t="s">
        <v>111</v>
      </c>
      <c r="F3266" s="2" t="s">
        <v>86</v>
      </c>
      <c r="G3266" s="2" t="s">
        <v>15</v>
      </c>
      <c r="H3266" s="4">
        <v>0.49999999999999994</v>
      </c>
      <c r="I3266" s="5">
        <v>4700</v>
      </c>
      <c r="J3266" s="6">
        <v>2349.9999999999995</v>
      </c>
      <c r="K3266" s="6">
        <v>939.99999999999989</v>
      </c>
      <c r="L3266" s="7">
        <v>0.4</v>
      </c>
    </row>
    <row r="3267" spans="1:12" x14ac:dyDescent="0.25">
      <c r="A3267" s="2" t="s">
        <v>12</v>
      </c>
      <c r="B3267" s="2">
        <v>1185732</v>
      </c>
      <c r="C3267" s="3">
        <v>44336</v>
      </c>
      <c r="D3267" s="2" t="s">
        <v>13</v>
      </c>
      <c r="E3267" s="2" t="s">
        <v>111</v>
      </c>
      <c r="F3267" s="2" t="s">
        <v>86</v>
      </c>
      <c r="G3267" s="2" t="s">
        <v>16</v>
      </c>
      <c r="H3267" s="4">
        <v>0.45</v>
      </c>
      <c r="I3267" s="5">
        <v>1750</v>
      </c>
      <c r="J3267" s="6">
        <v>787.5</v>
      </c>
      <c r="K3267" s="6">
        <v>275.625</v>
      </c>
      <c r="L3267" s="7">
        <v>0.35</v>
      </c>
    </row>
    <row r="3268" spans="1:12" x14ac:dyDescent="0.25">
      <c r="A3268" s="2" t="s">
        <v>12</v>
      </c>
      <c r="B3268" s="2">
        <v>1185732</v>
      </c>
      <c r="C3268" s="3">
        <v>44336</v>
      </c>
      <c r="D3268" s="2" t="s">
        <v>13</v>
      </c>
      <c r="E3268" s="2" t="s">
        <v>111</v>
      </c>
      <c r="F3268" s="2" t="s">
        <v>86</v>
      </c>
      <c r="G3268" s="2" t="s">
        <v>17</v>
      </c>
      <c r="H3268" s="4">
        <v>0.4</v>
      </c>
      <c r="I3268" s="5">
        <v>1500</v>
      </c>
      <c r="J3268" s="6">
        <v>600</v>
      </c>
      <c r="K3268" s="6">
        <v>210</v>
      </c>
      <c r="L3268" s="7">
        <v>0.35</v>
      </c>
    </row>
    <row r="3269" spans="1:12" x14ac:dyDescent="0.25">
      <c r="A3269" s="2" t="s">
        <v>12</v>
      </c>
      <c r="B3269" s="2">
        <v>1185732</v>
      </c>
      <c r="C3269" s="3">
        <v>44336</v>
      </c>
      <c r="D3269" s="2" t="s">
        <v>13</v>
      </c>
      <c r="E3269" s="2" t="s">
        <v>111</v>
      </c>
      <c r="F3269" s="2" t="s">
        <v>86</v>
      </c>
      <c r="G3269" s="2" t="s">
        <v>18</v>
      </c>
      <c r="H3269" s="4">
        <v>0.4</v>
      </c>
      <c r="I3269" s="5">
        <v>1000</v>
      </c>
      <c r="J3269" s="6">
        <v>400</v>
      </c>
      <c r="K3269" s="6">
        <v>140</v>
      </c>
      <c r="L3269" s="7">
        <v>0.35</v>
      </c>
    </row>
    <row r="3270" spans="1:12" x14ac:dyDescent="0.25">
      <c r="A3270" s="2" t="s">
        <v>12</v>
      </c>
      <c r="B3270" s="2">
        <v>1185732</v>
      </c>
      <c r="C3270" s="3">
        <v>44336</v>
      </c>
      <c r="D3270" s="2" t="s">
        <v>13</v>
      </c>
      <c r="E3270" s="2" t="s">
        <v>111</v>
      </c>
      <c r="F3270" s="2" t="s">
        <v>86</v>
      </c>
      <c r="G3270" s="2" t="s">
        <v>19</v>
      </c>
      <c r="H3270" s="4">
        <v>0.49999999999999994</v>
      </c>
      <c r="I3270" s="5">
        <v>1250</v>
      </c>
      <c r="J3270" s="6">
        <v>624.99999999999989</v>
      </c>
      <c r="K3270" s="6">
        <v>187.49999999999997</v>
      </c>
      <c r="L3270" s="7">
        <v>0.3</v>
      </c>
    </row>
    <row r="3271" spans="1:12" x14ac:dyDescent="0.25">
      <c r="A3271" s="2" t="s">
        <v>12</v>
      </c>
      <c r="B3271" s="2">
        <v>1185732</v>
      </c>
      <c r="C3271" s="3">
        <v>44336</v>
      </c>
      <c r="D3271" s="2" t="s">
        <v>13</v>
      </c>
      <c r="E3271" s="2" t="s">
        <v>111</v>
      </c>
      <c r="F3271" s="2" t="s">
        <v>86</v>
      </c>
      <c r="G3271" s="2" t="s">
        <v>20</v>
      </c>
      <c r="H3271" s="4">
        <v>0.54999999999999993</v>
      </c>
      <c r="I3271" s="5">
        <v>2500</v>
      </c>
      <c r="J3271" s="6">
        <v>1374.9999999999998</v>
      </c>
      <c r="K3271" s="6">
        <v>412.49999999999994</v>
      </c>
      <c r="L3271" s="7">
        <v>0.3</v>
      </c>
    </row>
    <row r="3272" spans="1:12" x14ac:dyDescent="0.25">
      <c r="A3272" s="2" t="s">
        <v>12</v>
      </c>
      <c r="B3272" s="2">
        <v>1185732</v>
      </c>
      <c r="C3272" s="3">
        <v>44369</v>
      </c>
      <c r="D3272" s="2" t="s">
        <v>13</v>
      </c>
      <c r="E3272" s="2" t="s">
        <v>111</v>
      </c>
      <c r="F3272" s="2" t="s">
        <v>86</v>
      </c>
      <c r="G3272" s="2" t="s">
        <v>15</v>
      </c>
      <c r="H3272" s="4">
        <v>0.49999999999999994</v>
      </c>
      <c r="I3272" s="5">
        <v>5000</v>
      </c>
      <c r="J3272" s="6">
        <v>2499.9999999999995</v>
      </c>
      <c r="K3272" s="6">
        <v>999.99999999999989</v>
      </c>
      <c r="L3272" s="7">
        <v>0.4</v>
      </c>
    </row>
    <row r="3273" spans="1:12" x14ac:dyDescent="0.25">
      <c r="A3273" s="2" t="s">
        <v>12</v>
      </c>
      <c r="B3273" s="2">
        <v>1185732</v>
      </c>
      <c r="C3273" s="3">
        <v>44369</v>
      </c>
      <c r="D3273" s="2" t="s">
        <v>13</v>
      </c>
      <c r="E3273" s="2" t="s">
        <v>111</v>
      </c>
      <c r="F3273" s="2" t="s">
        <v>86</v>
      </c>
      <c r="G3273" s="2" t="s">
        <v>16</v>
      </c>
      <c r="H3273" s="4">
        <v>0.45</v>
      </c>
      <c r="I3273" s="5">
        <v>2500</v>
      </c>
      <c r="J3273" s="6">
        <v>1125</v>
      </c>
      <c r="K3273" s="6">
        <v>393.75</v>
      </c>
      <c r="L3273" s="7">
        <v>0.35</v>
      </c>
    </row>
    <row r="3274" spans="1:12" x14ac:dyDescent="0.25">
      <c r="A3274" s="2" t="s">
        <v>12</v>
      </c>
      <c r="B3274" s="2">
        <v>1185732</v>
      </c>
      <c r="C3274" s="3">
        <v>44369</v>
      </c>
      <c r="D3274" s="2" t="s">
        <v>13</v>
      </c>
      <c r="E3274" s="2" t="s">
        <v>111</v>
      </c>
      <c r="F3274" s="2" t="s">
        <v>86</v>
      </c>
      <c r="G3274" s="2" t="s">
        <v>17</v>
      </c>
      <c r="H3274" s="4">
        <v>0.4</v>
      </c>
      <c r="I3274" s="5">
        <v>1750</v>
      </c>
      <c r="J3274" s="6">
        <v>700</v>
      </c>
      <c r="K3274" s="6">
        <v>244.99999999999997</v>
      </c>
      <c r="L3274" s="7">
        <v>0.35</v>
      </c>
    </row>
    <row r="3275" spans="1:12" x14ac:dyDescent="0.25">
      <c r="A3275" s="2" t="s">
        <v>12</v>
      </c>
      <c r="B3275" s="2">
        <v>1185732</v>
      </c>
      <c r="C3275" s="3">
        <v>44369</v>
      </c>
      <c r="D3275" s="2" t="s">
        <v>13</v>
      </c>
      <c r="E3275" s="2" t="s">
        <v>111</v>
      </c>
      <c r="F3275" s="2" t="s">
        <v>86</v>
      </c>
      <c r="G3275" s="2" t="s">
        <v>18</v>
      </c>
      <c r="H3275" s="4">
        <v>0.4</v>
      </c>
      <c r="I3275" s="5">
        <v>1500</v>
      </c>
      <c r="J3275" s="6">
        <v>600</v>
      </c>
      <c r="K3275" s="6">
        <v>210</v>
      </c>
      <c r="L3275" s="7">
        <v>0.35</v>
      </c>
    </row>
    <row r="3276" spans="1:12" x14ac:dyDescent="0.25">
      <c r="A3276" s="2" t="s">
        <v>12</v>
      </c>
      <c r="B3276" s="2">
        <v>1185732</v>
      </c>
      <c r="C3276" s="3">
        <v>44369</v>
      </c>
      <c r="D3276" s="2" t="s">
        <v>13</v>
      </c>
      <c r="E3276" s="2" t="s">
        <v>111</v>
      </c>
      <c r="F3276" s="2" t="s">
        <v>86</v>
      </c>
      <c r="G3276" s="2" t="s">
        <v>19</v>
      </c>
      <c r="H3276" s="4">
        <v>0.49999999999999994</v>
      </c>
      <c r="I3276" s="5">
        <v>1500</v>
      </c>
      <c r="J3276" s="6">
        <v>749.99999999999989</v>
      </c>
      <c r="K3276" s="6">
        <v>224.99999999999997</v>
      </c>
      <c r="L3276" s="7">
        <v>0.3</v>
      </c>
    </row>
    <row r="3277" spans="1:12" x14ac:dyDescent="0.25">
      <c r="A3277" s="2" t="s">
        <v>12</v>
      </c>
      <c r="B3277" s="2">
        <v>1185732</v>
      </c>
      <c r="C3277" s="3">
        <v>44369</v>
      </c>
      <c r="D3277" s="2" t="s">
        <v>13</v>
      </c>
      <c r="E3277" s="2" t="s">
        <v>111</v>
      </c>
      <c r="F3277" s="2" t="s">
        <v>86</v>
      </c>
      <c r="G3277" s="2" t="s">
        <v>20</v>
      </c>
      <c r="H3277" s="4">
        <v>0.54999999999999993</v>
      </c>
      <c r="I3277" s="5">
        <v>3000</v>
      </c>
      <c r="J3277" s="6">
        <v>1649.9999999999998</v>
      </c>
      <c r="K3277" s="6">
        <v>494.99999999999989</v>
      </c>
      <c r="L3277" s="7">
        <v>0.3</v>
      </c>
    </row>
    <row r="3278" spans="1:12" x14ac:dyDescent="0.25">
      <c r="A3278" s="2" t="s">
        <v>12</v>
      </c>
      <c r="B3278" s="2">
        <v>1185732</v>
      </c>
      <c r="C3278" s="3">
        <v>44397</v>
      </c>
      <c r="D3278" s="2" t="s">
        <v>13</v>
      </c>
      <c r="E3278" s="2" t="s">
        <v>111</v>
      </c>
      <c r="F3278" s="2" t="s">
        <v>86</v>
      </c>
      <c r="G3278" s="2" t="s">
        <v>15</v>
      </c>
      <c r="H3278" s="4">
        <v>0.49999999999999994</v>
      </c>
      <c r="I3278" s="5">
        <v>5250</v>
      </c>
      <c r="J3278" s="6">
        <v>2624.9999999999995</v>
      </c>
      <c r="K3278" s="6">
        <v>1049.9999999999998</v>
      </c>
      <c r="L3278" s="7">
        <v>0.4</v>
      </c>
    </row>
    <row r="3279" spans="1:12" x14ac:dyDescent="0.25">
      <c r="A3279" s="2" t="s">
        <v>12</v>
      </c>
      <c r="B3279" s="2">
        <v>1185732</v>
      </c>
      <c r="C3279" s="3">
        <v>44397</v>
      </c>
      <c r="D3279" s="2" t="s">
        <v>13</v>
      </c>
      <c r="E3279" s="2" t="s">
        <v>111</v>
      </c>
      <c r="F3279" s="2" t="s">
        <v>86</v>
      </c>
      <c r="G3279" s="2" t="s">
        <v>16</v>
      </c>
      <c r="H3279" s="4">
        <v>0.45</v>
      </c>
      <c r="I3279" s="5">
        <v>2750</v>
      </c>
      <c r="J3279" s="6">
        <v>1237.5</v>
      </c>
      <c r="K3279" s="6">
        <v>433.125</v>
      </c>
      <c r="L3279" s="7">
        <v>0.35</v>
      </c>
    </row>
    <row r="3280" spans="1:12" x14ac:dyDescent="0.25">
      <c r="A3280" s="2" t="s">
        <v>12</v>
      </c>
      <c r="B3280" s="2">
        <v>1185732</v>
      </c>
      <c r="C3280" s="3">
        <v>44397</v>
      </c>
      <c r="D3280" s="2" t="s">
        <v>13</v>
      </c>
      <c r="E3280" s="2" t="s">
        <v>111</v>
      </c>
      <c r="F3280" s="2" t="s">
        <v>86</v>
      </c>
      <c r="G3280" s="2" t="s">
        <v>17</v>
      </c>
      <c r="H3280" s="4">
        <v>0.4</v>
      </c>
      <c r="I3280" s="5">
        <v>2000</v>
      </c>
      <c r="J3280" s="6">
        <v>800</v>
      </c>
      <c r="K3280" s="6">
        <v>280</v>
      </c>
      <c r="L3280" s="7">
        <v>0.35</v>
      </c>
    </row>
    <row r="3281" spans="1:12" x14ac:dyDescent="0.25">
      <c r="A3281" s="2" t="s">
        <v>12</v>
      </c>
      <c r="B3281" s="2">
        <v>1185732</v>
      </c>
      <c r="C3281" s="3">
        <v>44397</v>
      </c>
      <c r="D3281" s="2" t="s">
        <v>13</v>
      </c>
      <c r="E3281" s="2" t="s">
        <v>111</v>
      </c>
      <c r="F3281" s="2" t="s">
        <v>86</v>
      </c>
      <c r="G3281" s="2" t="s">
        <v>18</v>
      </c>
      <c r="H3281" s="4">
        <v>0.4</v>
      </c>
      <c r="I3281" s="5">
        <v>1500</v>
      </c>
      <c r="J3281" s="6">
        <v>600</v>
      </c>
      <c r="K3281" s="6">
        <v>210</v>
      </c>
      <c r="L3281" s="7">
        <v>0.35</v>
      </c>
    </row>
    <row r="3282" spans="1:12" x14ac:dyDescent="0.25">
      <c r="A3282" s="2" t="s">
        <v>12</v>
      </c>
      <c r="B3282" s="2">
        <v>1185732</v>
      </c>
      <c r="C3282" s="3">
        <v>44397</v>
      </c>
      <c r="D3282" s="2" t="s">
        <v>13</v>
      </c>
      <c r="E3282" s="2" t="s">
        <v>111</v>
      </c>
      <c r="F3282" s="2" t="s">
        <v>86</v>
      </c>
      <c r="G3282" s="2" t="s">
        <v>19</v>
      </c>
      <c r="H3282" s="4">
        <v>0.49999999999999994</v>
      </c>
      <c r="I3282" s="5">
        <v>1750</v>
      </c>
      <c r="J3282" s="6">
        <v>874.99999999999989</v>
      </c>
      <c r="K3282" s="6">
        <v>262.49999999999994</v>
      </c>
      <c r="L3282" s="7">
        <v>0.3</v>
      </c>
    </row>
    <row r="3283" spans="1:12" x14ac:dyDescent="0.25">
      <c r="A3283" s="2" t="s">
        <v>12</v>
      </c>
      <c r="B3283" s="2">
        <v>1185732</v>
      </c>
      <c r="C3283" s="3">
        <v>44397</v>
      </c>
      <c r="D3283" s="2" t="s">
        <v>13</v>
      </c>
      <c r="E3283" s="2" t="s">
        <v>111</v>
      </c>
      <c r="F3283" s="2" t="s">
        <v>86</v>
      </c>
      <c r="G3283" s="2" t="s">
        <v>20</v>
      </c>
      <c r="H3283" s="4">
        <v>0.54999999999999993</v>
      </c>
      <c r="I3283" s="5">
        <v>3500</v>
      </c>
      <c r="J3283" s="6">
        <v>1924.9999999999998</v>
      </c>
      <c r="K3283" s="6">
        <v>577.49999999999989</v>
      </c>
      <c r="L3283" s="7">
        <v>0.3</v>
      </c>
    </row>
    <row r="3284" spans="1:12" x14ac:dyDescent="0.25">
      <c r="A3284" s="2" t="s">
        <v>12</v>
      </c>
      <c r="B3284" s="2">
        <v>1185732</v>
      </c>
      <c r="C3284" s="3">
        <v>44429</v>
      </c>
      <c r="D3284" s="2" t="s">
        <v>13</v>
      </c>
      <c r="E3284" s="2" t="s">
        <v>111</v>
      </c>
      <c r="F3284" s="2" t="s">
        <v>86</v>
      </c>
      <c r="G3284" s="2" t="s">
        <v>15</v>
      </c>
      <c r="H3284" s="4">
        <v>0.49999999999999994</v>
      </c>
      <c r="I3284" s="5">
        <v>5000</v>
      </c>
      <c r="J3284" s="6">
        <v>2499.9999999999995</v>
      </c>
      <c r="K3284" s="6">
        <v>999.99999999999989</v>
      </c>
      <c r="L3284" s="7">
        <v>0.4</v>
      </c>
    </row>
    <row r="3285" spans="1:12" x14ac:dyDescent="0.25">
      <c r="A3285" s="2" t="s">
        <v>12</v>
      </c>
      <c r="B3285" s="2">
        <v>1185732</v>
      </c>
      <c r="C3285" s="3">
        <v>44429</v>
      </c>
      <c r="D3285" s="2" t="s">
        <v>13</v>
      </c>
      <c r="E3285" s="2" t="s">
        <v>111</v>
      </c>
      <c r="F3285" s="2" t="s">
        <v>86</v>
      </c>
      <c r="G3285" s="2" t="s">
        <v>16</v>
      </c>
      <c r="H3285" s="4">
        <v>0.45</v>
      </c>
      <c r="I3285" s="5">
        <v>2750</v>
      </c>
      <c r="J3285" s="6">
        <v>1237.5</v>
      </c>
      <c r="K3285" s="6">
        <v>433.125</v>
      </c>
      <c r="L3285" s="7">
        <v>0.35</v>
      </c>
    </row>
    <row r="3286" spans="1:12" x14ac:dyDescent="0.25">
      <c r="A3286" s="2" t="s">
        <v>12</v>
      </c>
      <c r="B3286" s="2">
        <v>1185732</v>
      </c>
      <c r="C3286" s="3">
        <v>44429</v>
      </c>
      <c r="D3286" s="2" t="s">
        <v>13</v>
      </c>
      <c r="E3286" s="2" t="s">
        <v>111</v>
      </c>
      <c r="F3286" s="2" t="s">
        <v>86</v>
      </c>
      <c r="G3286" s="2" t="s">
        <v>17</v>
      </c>
      <c r="H3286" s="4">
        <v>0.4</v>
      </c>
      <c r="I3286" s="5">
        <v>2000</v>
      </c>
      <c r="J3286" s="6">
        <v>800</v>
      </c>
      <c r="K3286" s="6">
        <v>280</v>
      </c>
      <c r="L3286" s="7">
        <v>0.35</v>
      </c>
    </row>
    <row r="3287" spans="1:12" x14ac:dyDescent="0.25">
      <c r="A3287" s="2" t="s">
        <v>12</v>
      </c>
      <c r="B3287" s="2">
        <v>1185732</v>
      </c>
      <c r="C3287" s="3">
        <v>44429</v>
      </c>
      <c r="D3287" s="2" t="s">
        <v>13</v>
      </c>
      <c r="E3287" s="2" t="s">
        <v>111</v>
      </c>
      <c r="F3287" s="2" t="s">
        <v>86</v>
      </c>
      <c r="G3287" s="2" t="s">
        <v>18</v>
      </c>
      <c r="H3287" s="4">
        <v>0.4</v>
      </c>
      <c r="I3287" s="5">
        <v>1500</v>
      </c>
      <c r="J3287" s="6">
        <v>600</v>
      </c>
      <c r="K3287" s="6">
        <v>210</v>
      </c>
      <c r="L3287" s="7">
        <v>0.35</v>
      </c>
    </row>
    <row r="3288" spans="1:12" x14ac:dyDescent="0.25">
      <c r="A3288" s="2" t="s">
        <v>12</v>
      </c>
      <c r="B3288" s="2">
        <v>1185732</v>
      </c>
      <c r="C3288" s="3">
        <v>44429</v>
      </c>
      <c r="D3288" s="2" t="s">
        <v>13</v>
      </c>
      <c r="E3288" s="2" t="s">
        <v>111</v>
      </c>
      <c r="F3288" s="2" t="s">
        <v>86</v>
      </c>
      <c r="G3288" s="2" t="s">
        <v>19</v>
      </c>
      <c r="H3288" s="4">
        <v>0.49999999999999994</v>
      </c>
      <c r="I3288" s="5">
        <v>1250</v>
      </c>
      <c r="J3288" s="6">
        <v>624.99999999999989</v>
      </c>
      <c r="K3288" s="6">
        <v>187.49999999999997</v>
      </c>
      <c r="L3288" s="7">
        <v>0.3</v>
      </c>
    </row>
    <row r="3289" spans="1:12" x14ac:dyDescent="0.25">
      <c r="A3289" s="2" t="s">
        <v>12</v>
      </c>
      <c r="B3289" s="2">
        <v>1185732</v>
      </c>
      <c r="C3289" s="3">
        <v>44429</v>
      </c>
      <c r="D3289" s="2" t="s">
        <v>13</v>
      </c>
      <c r="E3289" s="2" t="s">
        <v>111</v>
      </c>
      <c r="F3289" s="2" t="s">
        <v>86</v>
      </c>
      <c r="G3289" s="2" t="s">
        <v>20</v>
      </c>
      <c r="H3289" s="4">
        <v>0.54999999999999993</v>
      </c>
      <c r="I3289" s="5">
        <v>3000</v>
      </c>
      <c r="J3289" s="6">
        <v>1649.9999999999998</v>
      </c>
      <c r="K3289" s="6">
        <v>494.99999999999989</v>
      </c>
      <c r="L3289" s="7">
        <v>0.3</v>
      </c>
    </row>
    <row r="3290" spans="1:12" x14ac:dyDescent="0.25">
      <c r="A3290" s="2" t="s">
        <v>12</v>
      </c>
      <c r="B3290" s="2">
        <v>1185732</v>
      </c>
      <c r="C3290" s="3">
        <v>44459</v>
      </c>
      <c r="D3290" s="2" t="s">
        <v>13</v>
      </c>
      <c r="E3290" s="2" t="s">
        <v>111</v>
      </c>
      <c r="F3290" s="2" t="s">
        <v>86</v>
      </c>
      <c r="G3290" s="2" t="s">
        <v>15</v>
      </c>
      <c r="H3290" s="4">
        <v>0.49999999999999994</v>
      </c>
      <c r="I3290" s="5">
        <v>4250</v>
      </c>
      <c r="J3290" s="6">
        <v>2124.9999999999995</v>
      </c>
      <c r="K3290" s="6">
        <v>849.99999999999989</v>
      </c>
      <c r="L3290" s="7">
        <v>0.4</v>
      </c>
    </row>
    <row r="3291" spans="1:12" x14ac:dyDescent="0.25">
      <c r="A3291" s="2" t="s">
        <v>12</v>
      </c>
      <c r="B3291" s="2">
        <v>1185732</v>
      </c>
      <c r="C3291" s="3">
        <v>44459</v>
      </c>
      <c r="D3291" s="2" t="s">
        <v>13</v>
      </c>
      <c r="E3291" s="2" t="s">
        <v>111</v>
      </c>
      <c r="F3291" s="2" t="s">
        <v>86</v>
      </c>
      <c r="G3291" s="2" t="s">
        <v>16</v>
      </c>
      <c r="H3291" s="4">
        <v>0.45</v>
      </c>
      <c r="I3291" s="5">
        <v>2250</v>
      </c>
      <c r="J3291" s="6">
        <v>1012.5</v>
      </c>
      <c r="K3291" s="6">
        <v>354.375</v>
      </c>
      <c r="L3291" s="7">
        <v>0.35</v>
      </c>
    </row>
    <row r="3292" spans="1:12" x14ac:dyDescent="0.25">
      <c r="A3292" s="2" t="s">
        <v>12</v>
      </c>
      <c r="B3292" s="2">
        <v>1185732</v>
      </c>
      <c r="C3292" s="3">
        <v>44459</v>
      </c>
      <c r="D3292" s="2" t="s">
        <v>13</v>
      </c>
      <c r="E3292" s="2" t="s">
        <v>111</v>
      </c>
      <c r="F3292" s="2" t="s">
        <v>86</v>
      </c>
      <c r="G3292" s="2" t="s">
        <v>17</v>
      </c>
      <c r="H3292" s="4">
        <v>0.4</v>
      </c>
      <c r="I3292" s="5">
        <v>1250</v>
      </c>
      <c r="J3292" s="6">
        <v>500</v>
      </c>
      <c r="K3292" s="6">
        <v>175</v>
      </c>
      <c r="L3292" s="7">
        <v>0.35</v>
      </c>
    </row>
    <row r="3293" spans="1:12" x14ac:dyDescent="0.25">
      <c r="A3293" s="2" t="s">
        <v>12</v>
      </c>
      <c r="B3293" s="2">
        <v>1185732</v>
      </c>
      <c r="C3293" s="3">
        <v>44459</v>
      </c>
      <c r="D3293" s="2" t="s">
        <v>13</v>
      </c>
      <c r="E3293" s="2" t="s">
        <v>111</v>
      </c>
      <c r="F3293" s="2" t="s">
        <v>86</v>
      </c>
      <c r="G3293" s="2" t="s">
        <v>18</v>
      </c>
      <c r="H3293" s="4">
        <v>0.4</v>
      </c>
      <c r="I3293" s="5">
        <v>1000</v>
      </c>
      <c r="J3293" s="6">
        <v>400</v>
      </c>
      <c r="K3293" s="6">
        <v>140</v>
      </c>
      <c r="L3293" s="7">
        <v>0.35</v>
      </c>
    </row>
    <row r="3294" spans="1:12" x14ac:dyDescent="0.25">
      <c r="A3294" s="2" t="s">
        <v>12</v>
      </c>
      <c r="B3294" s="2">
        <v>1185732</v>
      </c>
      <c r="C3294" s="3">
        <v>44459</v>
      </c>
      <c r="D3294" s="2" t="s">
        <v>13</v>
      </c>
      <c r="E3294" s="2" t="s">
        <v>111</v>
      </c>
      <c r="F3294" s="2" t="s">
        <v>86</v>
      </c>
      <c r="G3294" s="2" t="s">
        <v>19</v>
      </c>
      <c r="H3294" s="4">
        <v>0.49999999999999994</v>
      </c>
      <c r="I3294" s="5">
        <v>1000</v>
      </c>
      <c r="J3294" s="6">
        <v>499.99999999999994</v>
      </c>
      <c r="K3294" s="6">
        <v>149.99999999999997</v>
      </c>
      <c r="L3294" s="7">
        <v>0.3</v>
      </c>
    </row>
    <row r="3295" spans="1:12" x14ac:dyDescent="0.25">
      <c r="A3295" s="2" t="s">
        <v>12</v>
      </c>
      <c r="B3295" s="2">
        <v>1185732</v>
      </c>
      <c r="C3295" s="3">
        <v>44459</v>
      </c>
      <c r="D3295" s="2" t="s">
        <v>13</v>
      </c>
      <c r="E3295" s="2" t="s">
        <v>111</v>
      </c>
      <c r="F3295" s="2" t="s">
        <v>86</v>
      </c>
      <c r="G3295" s="2" t="s">
        <v>20</v>
      </c>
      <c r="H3295" s="4">
        <v>0.54999999999999993</v>
      </c>
      <c r="I3295" s="5">
        <v>2000</v>
      </c>
      <c r="J3295" s="6">
        <v>1099.9999999999998</v>
      </c>
      <c r="K3295" s="6">
        <v>329.99999999999994</v>
      </c>
      <c r="L3295" s="7">
        <v>0.3</v>
      </c>
    </row>
    <row r="3296" spans="1:12" x14ac:dyDescent="0.25">
      <c r="A3296" s="2" t="s">
        <v>12</v>
      </c>
      <c r="B3296" s="2">
        <v>1185732</v>
      </c>
      <c r="C3296" s="3">
        <v>44491</v>
      </c>
      <c r="D3296" s="2" t="s">
        <v>13</v>
      </c>
      <c r="E3296" s="2" t="s">
        <v>111</v>
      </c>
      <c r="F3296" s="2" t="s">
        <v>86</v>
      </c>
      <c r="G3296" s="2" t="s">
        <v>15</v>
      </c>
      <c r="H3296" s="4">
        <v>0.54999999999999993</v>
      </c>
      <c r="I3296" s="5">
        <v>3750</v>
      </c>
      <c r="J3296" s="6">
        <v>2062.4999999999995</v>
      </c>
      <c r="K3296" s="6">
        <v>824.99999999999989</v>
      </c>
      <c r="L3296" s="7">
        <v>0.4</v>
      </c>
    </row>
    <row r="3297" spans="1:12" x14ac:dyDescent="0.25">
      <c r="A3297" s="2" t="s">
        <v>12</v>
      </c>
      <c r="B3297" s="2">
        <v>1185732</v>
      </c>
      <c r="C3297" s="3">
        <v>44491</v>
      </c>
      <c r="D3297" s="2" t="s">
        <v>13</v>
      </c>
      <c r="E3297" s="2" t="s">
        <v>111</v>
      </c>
      <c r="F3297" s="2" t="s">
        <v>86</v>
      </c>
      <c r="G3297" s="2" t="s">
        <v>16</v>
      </c>
      <c r="H3297" s="4">
        <v>0.5</v>
      </c>
      <c r="I3297" s="5">
        <v>2000</v>
      </c>
      <c r="J3297" s="6">
        <v>1000</v>
      </c>
      <c r="K3297" s="6">
        <v>350</v>
      </c>
      <c r="L3297" s="7">
        <v>0.35</v>
      </c>
    </row>
    <row r="3298" spans="1:12" x14ac:dyDescent="0.25">
      <c r="A3298" s="2" t="s">
        <v>12</v>
      </c>
      <c r="B3298" s="2">
        <v>1185732</v>
      </c>
      <c r="C3298" s="3">
        <v>44491</v>
      </c>
      <c r="D3298" s="2" t="s">
        <v>13</v>
      </c>
      <c r="E3298" s="2" t="s">
        <v>111</v>
      </c>
      <c r="F3298" s="2" t="s">
        <v>86</v>
      </c>
      <c r="G3298" s="2" t="s">
        <v>17</v>
      </c>
      <c r="H3298" s="4">
        <v>0.5</v>
      </c>
      <c r="I3298" s="5">
        <v>1000</v>
      </c>
      <c r="J3298" s="6">
        <v>500</v>
      </c>
      <c r="K3298" s="6">
        <v>175</v>
      </c>
      <c r="L3298" s="7">
        <v>0.35</v>
      </c>
    </row>
    <row r="3299" spans="1:12" x14ac:dyDescent="0.25">
      <c r="A3299" s="2" t="s">
        <v>12</v>
      </c>
      <c r="B3299" s="2">
        <v>1185732</v>
      </c>
      <c r="C3299" s="3">
        <v>44491</v>
      </c>
      <c r="D3299" s="2" t="s">
        <v>13</v>
      </c>
      <c r="E3299" s="2" t="s">
        <v>111</v>
      </c>
      <c r="F3299" s="2" t="s">
        <v>86</v>
      </c>
      <c r="G3299" s="2" t="s">
        <v>18</v>
      </c>
      <c r="H3299" s="4">
        <v>0.5</v>
      </c>
      <c r="I3299" s="5">
        <v>750</v>
      </c>
      <c r="J3299" s="6">
        <v>375</v>
      </c>
      <c r="K3299" s="6">
        <v>131.25</v>
      </c>
      <c r="L3299" s="7">
        <v>0.35</v>
      </c>
    </row>
    <row r="3300" spans="1:12" x14ac:dyDescent="0.25">
      <c r="A3300" s="2" t="s">
        <v>12</v>
      </c>
      <c r="B3300" s="2">
        <v>1185732</v>
      </c>
      <c r="C3300" s="3">
        <v>44491</v>
      </c>
      <c r="D3300" s="2" t="s">
        <v>13</v>
      </c>
      <c r="E3300" s="2" t="s">
        <v>111</v>
      </c>
      <c r="F3300" s="2" t="s">
        <v>86</v>
      </c>
      <c r="G3300" s="2" t="s">
        <v>19</v>
      </c>
      <c r="H3300" s="4">
        <v>0.6</v>
      </c>
      <c r="I3300" s="5">
        <v>750</v>
      </c>
      <c r="J3300" s="6">
        <v>450</v>
      </c>
      <c r="K3300" s="6">
        <v>135</v>
      </c>
      <c r="L3300" s="7">
        <v>0.3</v>
      </c>
    </row>
    <row r="3301" spans="1:12" x14ac:dyDescent="0.25">
      <c r="A3301" s="2" t="s">
        <v>12</v>
      </c>
      <c r="B3301" s="2">
        <v>1185732</v>
      </c>
      <c r="C3301" s="3">
        <v>44491</v>
      </c>
      <c r="D3301" s="2" t="s">
        <v>13</v>
      </c>
      <c r="E3301" s="2" t="s">
        <v>111</v>
      </c>
      <c r="F3301" s="2" t="s">
        <v>86</v>
      </c>
      <c r="G3301" s="2" t="s">
        <v>20</v>
      </c>
      <c r="H3301" s="4">
        <v>0.64999999999999991</v>
      </c>
      <c r="I3301" s="5">
        <v>2000</v>
      </c>
      <c r="J3301" s="6">
        <v>1299.9999999999998</v>
      </c>
      <c r="K3301" s="6">
        <v>389.99999999999994</v>
      </c>
      <c r="L3301" s="7">
        <v>0.3</v>
      </c>
    </row>
    <row r="3302" spans="1:12" x14ac:dyDescent="0.25">
      <c r="A3302" s="2" t="s">
        <v>12</v>
      </c>
      <c r="B3302" s="2">
        <v>1185732</v>
      </c>
      <c r="C3302" s="3">
        <v>44521</v>
      </c>
      <c r="D3302" s="2" t="s">
        <v>13</v>
      </c>
      <c r="E3302" s="2" t="s">
        <v>111</v>
      </c>
      <c r="F3302" s="2" t="s">
        <v>86</v>
      </c>
      <c r="G3302" s="2" t="s">
        <v>15</v>
      </c>
      <c r="H3302" s="4">
        <v>0.6</v>
      </c>
      <c r="I3302" s="5">
        <v>3500</v>
      </c>
      <c r="J3302" s="6">
        <v>2100</v>
      </c>
      <c r="K3302" s="6">
        <v>840</v>
      </c>
      <c r="L3302" s="7">
        <v>0.4</v>
      </c>
    </row>
    <row r="3303" spans="1:12" x14ac:dyDescent="0.25">
      <c r="A3303" s="2" t="s">
        <v>12</v>
      </c>
      <c r="B3303" s="2">
        <v>1185732</v>
      </c>
      <c r="C3303" s="3">
        <v>44521</v>
      </c>
      <c r="D3303" s="2" t="s">
        <v>13</v>
      </c>
      <c r="E3303" s="2" t="s">
        <v>111</v>
      </c>
      <c r="F3303" s="2" t="s">
        <v>86</v>
      </c>
      <c r="G3303" s="2" t="s">
        <v>16</v>
      </c>
      <c r="H3303" s="4">
        <v>0.5</v>
      </c>
      <c r="I3303" s="5">
        <v>1750</v>
      </c>
      <c r="J3303" s="6">
        <v>875</v>
      </c>
      <c r="K3303" s="6">
        <v>306.25</v>
      </c>
      <c r="L3303" s="7">
        <v>0.35</v>
      </c>
    </row>
    <row r="3304" spans="1:12" x14ac:dyDescent="0.25">
      <c r="A3304" s="2" t="s">
        <v>12</v>
      </c>
      <c r="B3304" s="2">
        <v>1185732</v>
      </c>
      <c r="C3304" s="3">
        <v>44521</v>
      </c>
      <c r="D3304" s="2" t="s">
        <v>13</v>
      </c>
      <c r="E3304" s="2" t="s">
        <v>111</v>
      </c>
      <c r="F3304" s="2" t="s">
        <v>86</v>
      </c>
      <c r="G3304" s="2" t="s">
        <v>17</v>
      </c>
      <c r="H3304" s="4">
        <v>0.5</v>
      </c>
      <c r="I3304" s="5">
        <v>1700</v>
      </c>
      <c r="J3304" s="6">
        <v>850</v>
      </c>
      <c r="K3304" s="6">
        <v>297.5</v>
      </c>
      <c r="L3304" s="7">
        <v>0.35</v>
      </c>
    </row>
    <row r="3305" spans="1:12" x14ac:dyDescent="0.25">
      <c r="A3305" s="2" t="s">
        <v>12</v>
      </c>
      <c r="B3305" s="2">
        <v>1185732</v>
      </c>
      <c r="C3305" s="3">
        <v>44521</v>
      </c>
      <c r="D3305" s="2" t="s">
        <v>13</v>
      </c>
      <c r="E3305" s="2" t="s">
        <v>111</v>
      </c>
      <c r="F3305" s="2" t="s">
        <v>86</v>
      </c>
      <c r="G3305" s="2" t="s">
        <v>18</v>
      </c>
      <c r="H3305" s="4">
        <v>0.5</v>
      </c>
      <c r="I3305" s="5">
        <v>1500</v>
      </c>
      <c r="J3305" s="6">
        <v>750</v>
      </c>
      <c r="K3305" s="6">
        <v>262.5</v>
      </c>
      <c r="L3305" s="7">
        <v>0.35</v>
      </c>
    </row>
    <row r="3306" spans="1:12" x14ac:dyDescent="0.25">
      <c r="A3306" s="2" t="s">
        <v>12</v>
      </c>
      <c r="B3306" s="2">
        <v>1185732</v>
      </c>
      <c r="C3306" s="3">
        <v>44521</v>
      </c>
      <c r="D3306" s="2" t="s">
        <v>13</v>
      </c>
      <c r="E3306" s="2" t="s">
        <v>111</v>
      </c>
      <c r="F3306" s="2" t="s">
        <v>86</v>
      </c>
      <c r="G3306" s="2" t="s">
        <v>19</v>
      </c>
      <c r="H3306" s="4">
        <v>0.6</v>
      </c>
      <c r="I3306" s="5">
        <v>1250</v>
      </c>
      <c r="J3306" s="6">
        <v>750</v>
      </c>
      <c r="K3306" s="6">
        <v>225</v>
      </c>
      <c r="L3306" s="7">
        <v>0.3</v>
      </c>
    </row>
    <row r="3307" spans="1:12" x14ac:dyDescent="0.25">
      <c r="A3307" s="2" t="s">
        <v>12</v>
      </c>
      <c r="B3307" s="2">
        <v>1185732</v>
      </c>
      <c r="C3307" s="3">
        <v>44521</v>
      </c>
      <c r="D3307" s="2" t="s">
        <v>13</v>
      </c>
      <c r="E3307" s="2" t="s">
        <v>111</v>
      </c>
      <c r="F3307" s="2" t="s">
        <v>86</v>
      </c>
      <c r="G3307" s="2" t="s">
        <v>20</v>
      </c>
      <c r="H3307" s="4">
        <v>0.64999999999999991</v>
      </c>
      <c r="I3307" s="5">
        <v>2250</v>
      </c>
      <c r="J3307" s="6">
        <v>1462.4999999999998</v>
      </c>
      <c r="K3307" s="6">
        <v>438.74999999999994</v>
      </c>
      <c r="L3307" s="7">
        <v>0.3</v>
      </c>
    </row>
    <row r="3308" spans="1:12" x14ac:dyDescent="0.25">
      <c r="A3308" s="2" t="s">
        <v>12</v>
      </c>
      <c r="B3308" s="2">
        <v>1185732</v>
      </c>
      <c r="C3308" s="3">
        <v>44550</v>
      </c>
      <c r="D3308" s="2" t="s">
        <v>13</v>
      </c>
      <c r="E3308" s="2" t="s">
        <v>111</v>
      </c>
      <c r="F3308" s="2" t="s">
        <v>86</v>
      </c>
      <c r="G3308" s="2" t="s">
        <v>15</v>
      </c>
      <c r="H3308" s="4">
        <v>0.6</v>
      </c>
      <c r="I3308" s="5">
        <v>4500</v>
      </c>
      <c r="J3308" s="6">
        <v>2700</v>
      </c>
      <c r="K3308" s="6">
        <v>1080</v>
      </c>
      <c r="L3308" s="7">
        <v>0.4</v>
      </c>
    </row>
    <row r="3309" spans="1:12" x14ac:dyDescent="0.25">
      <c r="A3309" s="2" t="s">
        <v>12</v>
      </c>
      <c r="B3309" s="2">
        <v>1185732</v>
      </c>
      <c r="C3309" s="3">
        <v>44550</v>
      </c>
      <c r="D3309" s="2" t="s">
        <v>13</v>
      </c>
      <c r="E3309" s="2" t="s">
        <v>111</v>
      </c>
      <c r="F3309" s="2" t="s">
        <v>86</v>
      </c>
      <c r="G3309" s="2" t="s">
        <v>16</v>
      </c>
      <c r="H3309" s="4">
        <v>0.5</v>
      </c>
      <c r="I3309" s="5">
        <v>2500</v>
      </c>
      <c r="J3309" s="6">
        <v>1250</v>
      </c>
      <c r="K3309" s="6">
        <v>437.5</v>
      </c>
      <c r="L3309" s="7">
        <v>0.35</v>
      </c>
    </row>
    <row r="3310" spans="1:12" x14ac:dyDescent="0.25">
      <c r="A3310" s="2" t="s">
        <v>12</v>
      </c>
      <c r="B3310" s="2">
        <v>1185732</v>
      </c>
      <c r="C3310" s="3">
        <v>44550</v>
      </c>
      <c r="D3310" s="2" t="s">
        <v>13</v>
      </c>
      <c r="E3310" s="2" t="s">
        <v>111</v>
      </c>
      <c r="F3310" s="2" t="s">
        <v>86</v>
      </c>
      <c r="G3310" s="2" t="s">
        <v>17</v>
      </c>
      <c r="H3310" s="4">
        <v>0.5</v>
      </c>
      <c r="I3310" s="5">
        <v>2250</v>
      </c>
      <c r="J3310" s="6">
        <v>1125</v>
      </c>
      <c r="K3310" s="6">
        <v>393.75</v>
      </c>
      <c r="L3310" s="7">
        <v>0.35</v>
      </c>
    </row>
    <row r="3311" spans="1:12" x14ac:dyDescent="0.25">
      <c r="A3311" s="2" t="s">
        <v>12</v>
      </c>
      <c r="B3311" s="2">
        <v>1185732</v>
      </c>
      <c r="C3311" s="3">
        <v>44550</v>
      </c>
      <c r="D3311" s="2" t="s">
        <v>13</v>
      </c>
      <c r="E3311" s="2" t="s">
        <v>111</v>
      </c>
      <c r="F3311" s="2" t="s">
        <v>86</v>
      </c>
      <c r="G3311" s="2" t="s">
        <v>18</v>
      </c>
      <c r="H3311" s="4">
        <v>0.5</v>
      </c>
      <c r="I3311" s="5">
        <v>1750</v>
      </c>
      <c r="J3311" s="6">
        <v>875</v>
      </c>
      <c r="K3311" s="6">
        <v>306.25</v>
      </c>
      <c r="L3311" s="7">
        <v>0.35</v>
      </c>
    </row>
    <row r="3312" spans="1:12" x14ac:dyDescent="0.25">
      <c r="A3312" s="2" t="s">
        <v>12</v>
      </c>
      <c r="B3312" s="2">
        <v>1185732</v>
      </c>
      <c r="C3312" s="3">
        <v>44550</v>
      </c>
      <c r="D3312" s="2" t="s">
        <v>13</v>
      </c>
      <c r="E3312" s="2" t="s">
        <v>111</v>
      </c>
      <c r="F3312" s="2" t="s">
        <v>86</v>
      </c>
      <c r="G3312" s="2" t="s">
        <v>19</v>
      </c>
      <c r="H3312" s="4">
        <v>0.6</v>
      </c>
      <c r="I3312" s="5">
        <v>1750</v>
      </c>
      <c r="J3312" s="6">
        <v>1050</v>
      </c>
      <c r="K3312" s="6">
        <v>315</v>
      </c>
      <c r="L3312" s="7">
        <v>0.3</v>
      </c>
    </row>
    <row r="3313" spans="1:12" x14ac:dyDescent="0.25">
      <c r="A3313" s="2" t="s">
        <v>12</v>
      </c>
      <c r="B3313" s="2">
        <v>1185732</v>
      </c>
      <c r="C3313" s="3">
        <v>44550</v>
      </c>
      <c r="D3313" s="2" t="s">
        <v>13</v>
      </c>
      <c r="E3313" s="2" t="s">
        <v>111</v>
      </c>
      <c r="F3313" s="2" t="s">
        <v>86</v>
      </c>
      <c r="G3313" s="2" t="s">
        <v>20</v>
      </c>
      <c r="H3313" s="4">
        <v>0.64999999999999991</v>
      </c>
      <c r="I3313" s="5">
        <v>2750</v>
      </c>
      <c r="J3313" s="6">
        <v>1787.4999999999998</v>
      </c>
      <c r="K3313" s="6">
        <v>536.24999999999989</v>
      </c>
      <c r="L3313" s="7">
        <v>0.3</v>
      </c>
    </row>
    <row r="3314" spans="1:12" x14ac:dyDescent="0.25">
      <c r="A3314" s="2" t="s">
        <v>12</v>
      </c>
      <c r="B3314" s="2">
        <v>1185732</v>
      </c>
      <c r="C3314" s="3">
        <v>44213</v>
      </c>
      <c r="D3314" s="2" t="s">
        <v>13</v>
      </c>
      <c r="E3314" s="2" t="s">
        <v>112</v>
      </c>
      <c r="F3314" s="2" t="s">
        <v>113</v>
      </c>
      <c r="G3314" s="2" t="s">
        <v>15</v>
      </c>
      <c r="H3314" s="4">
        <v>0.4</v>
      </c>
      <c r="I3314" s="5">
        <v>5250</v>
      </c>
      <c r="J3314" s="6">
        <v>2100</v>
      </c>
      <c r="K3314" s="6">
        <v>735</v>
      </c>
      <c r="L3314" s="7">
        <v>0.35</v>
      </c>
    </row>
    <row r="3315" spans="1:12" x14ac:dyDescent="0.25">
      <c r="A3315" s="2" t="s">
        <v>12</v>
      </c>
      <c r="B3315" s="2">
        <v>1185732</v>
      </c>
      <c r="C3315" s="3">
        <v>44213</v>
      </c>
      <c r="D3315" s="2" t="s">
        <v>13</v>
      </c>
      <c r="E3315" s="2" t="s">
        <v>112</v>
      </c>
      <c r="F3315" s="2" t="s">
        <v>113</v>
      </c>
      <c r="G3315" s="2" t="s">
        <v>16</v>
      </c>
      <c r="H3315" s="4">
        <v>0.4</v>
      </c>
      <c r="I3315" s="5">
        <v>3250</v>
      </c>
      <c r="J3315" s="6">
        <v>1300</v>
      </c>
      <c r="K3315" s="6">
        <v>454.99999999999994</v>
      </c>
      <c r="L3315" s="7">
        <v>0.35</v>
      </c>
    </row>
    <row r="3316" spans="1:12" x14ac:dyDescent="0.25">
      <c r="A3316" s="2" t="s">
        <v>12</v>
      </c>
      <c r="B3316" s="2">
        <v>1185732</v>
      </c>
      <c r="C3316" s="3">
        <v>44213</v>
      </c>
      <c r="D3316" s="2" t="s">
        <v>13</v>
      </c>
      <c r="E3316" s="2" t="s">
        <v>112</v>
      </c>
      <c r="F3316" s="2" t="s">
        <v>113</v>
      </c>
      <c r="G3316" s="2" t="s">
        <v>17</v>
      </c>
      <c r="H3316" s="4">
        <v>0.30000000000000004</v>
      </c>
      <c r="I3316" s="5">
        <v>3250</v>
      </c>
      <c r="J3316" s="6">
        <v>975.00000000000011</v>
      </c>
      <c r="K3316" s="6">
        <v>390.00000000000006</v>
      </c>
      <c r="L3316" s="7">
        <v>0.4</v>
      </c>
    </row>
    <row r="3317" spans="1:12" x14ac:dyDescent="0.25">
      <c r="A3317" s="2" t="s">
        <v>12</v>
      </c>
      <c r="B3317" s="2">
        <v>1185732</v>
      </c>
      <c r="C3317" s="3">
        <v>44213</v>
      </c>
      <c r="D3317" s="2" t="s">
        <v>13</v>
      </c>
      <c r="E3317" s="2" t="s">
        <v>112</v>
      </c>
      <c r="F3317" s="2" t="s">
        <v>113</v>
      </c>
      <c r="G3317" s="2" t="s">
        <v>18</v>
      </c>
      <c r="H3317" s="4">
        <v>0.35</v>
      </c>
      <c r="I3317" s="5">
        <v>1750</v>
      </c>
      <c r="J3317" s="6">
        <v>612.5</v>
      </c>
      <c r="K3317" s="6">
        <v>245</v>
      </c>
      <c r="L3317" s="7">
        <v>0.4</v>
      </c>
    </row>
    <row r="3318" spans="1:12" x14ac:dyDescent="0.25">
      <c r="A3318" s="2" t="s">
        <v>12</v>
      </c>
      <c r="B3318" s="2">
        <v>1185732</v>
      </c>
      <c r="C3318" s="3">
        <v>44213</v>
      </c>
      <c r="D3318" s="2" t="s">
        <v>13</v>
      </c>
      <c r="E3318" s="2" t="s">
        <v>112</v>
      </c>
      <c r="F3318" s="2" t="s">
        <v>113</v>
      </c>
      <c r="G3318" s="2" t="s">
        <v>19</v>
      </c>
      <c r="H3318" s="4">
        <v>0.5</v>
      </c>
      <c r="I3318" s="5">
        <v>2250</v>
      </c>
      <c r="J3318" s="6">
        <v>1125</v>
      </c>
      <c r="K3318" s="6">
        <v>337.5</v>
      </c>
      <c r="L3318" s="7">
        <v>0.3</v>
      </c>
    </row>
    <row r="3319" spans="1:12" x14ac:dyDescent="0.25">
      <c r="A3319" s="2" t="s">
        <v>12</v>
      </c>
      <c r="B3319" s="2">
        <v>1185732</v>
      </c>
      <c r="C3319" s="3">
        <v>44213</v>
      </c>
      <c r="D3319" s="2" t="s">
        <v>13</v>
      </c>
      <c r="E3319" s="2" t="s">
        <v>112</v>
      </c>
      <c r="F3319" s="2" t="s">
        <v>113</v>
      </c>
      <c r="G3319" s="2" t="s">
        <v>20</v>
      </c>
      <c r="H3319" s="4">
        <v>0.4</v>
      </c>
      <c r="I3319" s="5">
        <v>3250</v>
      </c>
      <c r="J3319" s="6">
        <v>1300</v>
      </c>
      <c r="K3319" s="6">
        <v>520</v>
      </c>
      <c r="L3319" s="7">
        <v>0.4</v>
      </c>
    </row>
    <row r="3320" spans="1:12" x14ac:dyDescent="0.25">
      <c r="A3320" s="2" t="s">
        <v>12</v>
      </c>
      <c r="B3320" s="2">
        <v>1185732</v>
      </c>
      <c r="C3320" s="3">
        <v>44242</v>
      </c>
      <c r="D3320" s="2" t="s">
        <v>13</v>
      </c>
      <c r="E3320" s="2" t="s">
        <v>112</v>
      </c>
      <c r="F3320" s="2" t="s">
        <v>113</v>
      </c>
      <c r="G3320" s="2" t="s">
        <v>15</v>
      </c>
      <c r="H3320" s="4">
        <v>0.4</v>
      </c>
      <c r="I3320" s="5">
        <v>5750</v>
      </c>
      <c r="J3320" s="6">
        <v>2300</v>
      </c>
      <c r="K3320" s="6">
        <v>805</v>
      </c>
      <c r="L3320" s="7">
        <v>0.35</v>
      </c>
    </row>
    <row r="3321" spans="1:12" x14ac:dyDescent="0.25">
      <c r="A3321" s="2" t="s">
        <v>12</v>
      </c>
      <c r="B3321" s="2">
        <v>1185732</v>
      </c>
      <c r="C3321" s="3">
        <v>44242</v>
      </c>
      <c r="D3321" s="2" t="s">
        <v>13</v>
      </c>
      <c r="E3321" s="2" t="s">
        <v>112</v>
      </c>
      <c r="F3321" s="2" t="s">
        <v>113</v>
      </c>
      <c r="G3321" s="2" t="s">
        <v>16</v>
      </c>
      <c r="H3321" s="4">
        <v>0.4</v>
      </c>
      <c r="I3321" s="5">
        <v>2250</v>
      </c>
      <c r="J3321" s="6">
        <v>900</v>
      </c>
      <c r="K3321" s="6">
        <v>315</v>
      </c>
      <c r="L3321" s="7">
        <v>0.35</v>
      </c>
    </row>
    <row r="3322" spans="1:12" x14ac:dyDescent="0.25">
      <c r="A3322" s="2" t="s">
        <v>12</v>
      </c>
      <c r="B3322" s="2">
        <v>1185732</v>
      </c>
      <c r="C3322" s="3">
        <v>44242</v>
      </c>
      <c r="D3322" s="2" t="s">
        <v>13</v>
      </c>
      <c r="E3322" s="2" t="s">
        <v>112</v>
      </c>
      <c r="F3322" s="2" t="s">
        <v>113</v>
      </c>
      <c r="G3322" s="2" t="s">
        <v>17</v>
      </c>
      <c r="H3322" s="4">
        <v>0.30000000000000004</v>
      </c>
      <c r="I3322" s="5">
        <v>2750</v>
      </c>
      <c r="J3322" s="6">
        <v>825.00000000000011</v>
      </c>
      <c r="K3322" s="6">
        <v>330.00000000000006</v>
      </c>
      <c r="L3322" s="7">
        <v>0.4</v>
      </c>
    </row>
    <row r="3323" spans="1:12" x14ac:dyDescent="0.25">
      <c r="A3323" s="2" t="s">
        <v>12</v>
      </c>
      <c r="B3323" s="2">
        <v>1185732</v>
      </c>
      <c r="C3323" s="3">
        <v>44242</v>
      </c>
      <c r="D3323" s="2" t="s">
        <v>13</v>
      </c>
      <c r="E3323" s="2" t="s">
        <v>112</v>
      </c>
      <c r="F3323" s="2" t="s">
        <v>113</v>
      </c>
      <c r="G3323" s="2" t="s">
        <v>18</v>
      </c>
      <c r="H3323" s="4">
        <v>0.35</v>
      </c>
      <c r="I3323" s="5">
        <v>1500</v>
      </c>
      <c r="J3323" s="6">
        <v>525</v>
      </c>
      <c r="K3323" s="6">
        <v>210</v>
      </c>
      <c r="L3323" s="7">
        <v>0.4</v>
      </c>
    </row>
    <row r="3324" spans="1:12" x14ac:dyDescent="0.25">
      <c r="A3324" s="2" t="s">
        <v>12</v>
      </c>
      <c r="B3324" s="2">
        <v>1185732</v>
      </c>
      <c r="C3324" s="3">
        <v>44242</v>
      </c>
      <c r="D3324" s="2" t="s">
        <v>13</v>
      </c>
      <c r="E3324" s="2" t="s">
        <v>112</v>
      </c>
      <c r="F3324" s="2" t="s">
        <v>113</v>
      </c>
      <c r="G3324" s="2" t="s">
        <v>19</v>
      </c>
      <c r="H3324" s="4">
        <v>0.5</v>
      </c>
      <c r="I3324" s="5">
        <v>2250</v>
      </c>
      <c r="J3324" s="6">
        <v>1125</v>
      </c>
      <c r="K3324" s="6">
        <v>337.5</v>
      </c>
      <c r="L3324" s="7">
        <v>0.3</v>
      </c>
    </row>
    <row r="3325" spans="1:12" x14ac:dyDescent="0.25">
      <c r="A3325" s="2" t="s">
        <v>12</v>
      </c>
      <c r="B3325" s="2">
        <v>1185732</v>
      </c>
      <c r="C3325" s="3">
        <v>44242</v>
      </c>
      <c r="D3325" s="2" t="s">
        <v>13</v>
      </c>
      <c r="E3325" s="2" t="s">
        <v>112</v>
      </c>
      <c r="F3325" s="2" t="s">
        <v>113</v>
      </c>
      <c r="G3325" s="2" t="s">
        <v>20</v>
      </c>
      <c r="H3325" s="4">
        <v>0.4</v>
      </c>
      <c r="I3325" s="5">
        <v>3250</v>
      </c>
      <c r="J3325" s="6">
        <v>1300</v>
      </c>
      <c r="K3325" s="6">
        <v>520</v>
      </c>
      <c r="L3325" s="7">
        <v>0.4</v>
      </c>
    </row>
    <row r="3326" spans="1:12" x14ac:dyDescent="0.25">
      <c r="A3326" s="2" t="s">
        <v>12</v>
      </c>
      <c r="B3326" s="2">
        <v>1185732</v>
      </c>
      <c r="C3326" s="3">
        <v>44268</v>
      </c>
      <c r="D3326" s="2" t="s">
        <v>13</v>
      </c>
      <c r="E3326" s="2" t="s">
        <v>112</v>
      </c>
      <c r="F3326" s="2" t="s">
        <v>113</v>
      </c>
      <c r="G3326" s="2" t="s">
        <v>15</v>
      </c>
      <c r="H3326" s="4">
        <v>0.4</v>
      </c>
      <c r="I3326" s="5">
        <v>5450</v>
      </c>
      <c r="J3326" s="6">
        <v>2180</v>
      </c>
      <c r="K3326" s="6">
        <v>763</v>
      </c>
      <c r="L3326" s="7">
        <v>0.35</v>
      </c>
    </row>
    <row r="3327" spans="1:12" x14ac:dyDescent="0.25">
      <c r="A3327" s="2" t="s">
        <v>12</v>
      </c>
      <c r="B3327" s="2">
        <v>1185732</v>
      </c>
      <c r="C3327" s="3">
        <v>44268</v>
      </c>
      <c r="D3327" s="2" t="s">
        <v>13</v>
      </c>
      <c r="E3327" s="2" t="s">
        <v>112</v>
      </c>
      <c r="F3327" s="2" t="s">
        <v>113</v>
      </c>
      <c r="G3327" s="2" t="s">
        <v>16</v>
      </c>
      <c r="H3327" s="4">
        <v>0.4</v>
      </c>
      <c r="I3327" s="5">
        <v>2500</v>
      </c>
      <c r="J3327" s="6">
        <v>1000</v>
      </c>
      <c r="K3327" s="6">
        <v>350</v>
      </c>
      <c r="L3327" s="7">
        <v>0.35</v>
      </c>
    </row>
    <row r="3328" spans="1:12" x14ac:dyDescent="0.25">
      <c r="A3328" s="2" t="s">
        <v>12</v>
      </c>
      <c r="B3328" s="2">
        <v>1185732</v>
      </c>
      <c r="C3328" s="3">
        <v>44268</v>
      </c>
      <c r="D3328" s="2" t="s">
        <v>13</v>
      </c>
      <c r="E3328" s="2" t="s">
        <v>112</v>
      </c>
      <c r="F3328" s="2" t="s">
        <v>113</v>
      </c>
      <c r="G3328" s="2" t="s">
        <v>17</v>
      </c>
      <c r="H3328" s="4">
        <v>0.30000000000000004</v>
      </c>
      <c r="I3328" s="5">
        <v>2750</v>
      </c>
      <c r="J3328" s="6">
        <v>825.00000000000011</v>
      </c>
      <c r="K3328" s="6">
        <v>330.00000000000006</v>
      </c>
      <c r="L3328" s="7">
        <v>0.4</v>
      </c>
    </row>
    <row r="3329" spans="1:12" x14ac:dyDescent="0.25">
      <c r="A3329" s="2" t="s">
        <v>12</v>
      </c>
      <c r="B3329" s="2">
        <v>1185732</v>
      </c>
      <c r="C3329" s="3">
        <v>44268</v>
      </c>
      <c r="D3329" s="2" t="s">
        <v>13</v>
      </c>
      <c r="E3329" s="2" t="s">
        <v>112</v>
      </c>
      <c r="F3329" s="2" t="s">
        <v>113</v>
      </c>
      <c r="G3329" s="2" t="s">
        <v>18</v>
      </c>
      <c r="H3329" s="4">
        <v>0.35</v>
      </c>
      <c r="I3329" s="5">
        <v>1250</v>
      </c>
      <c r="J3329" s="6">
        <v>437.5</v>
      </c>
      <c r="K3329" s="6">
        <v>175</v>
      </c>
      <c r="L3329" s="7">
        <v>0.4</v>
      </c>
    </row>
    <row r="3330" spans="1:12" x14ac:dyDescent="0.25">
      <c r="A3330" s="2" t="s">
        <v>12</v>
      </c>
      <c r="B3330" s="2">
        <v>1185732</v>
      </c>
      <c r="C3330" s="3">
        <v>44268</v>
      </c>
      <c r="D3330" s="2" t="s">
        <v>13</v>
      </c>
      <c r="E3330" s="2" t="s">
        <v>112</v>
      </c>
      <c r="F3330" s="2" t="s">
        <v>113</v>
      </c>
      <c r="G3330" s="2" t="s">
        <v>19</v>
      </c>
      <c r="H3330" s="4">
        <v>0.5</v>
      </c>
      <c r="I3330" s="5">
        <v>1750</v>
      </c>
      <c r="J3330" s="6">
        <v>875</v>
      </c>
      <c r="K3330" s="6">
        <v>262.5</v>
      </c>
      <c r="L3330" s="7">
        <v>0.3</v>
      </c>
    </row>
    <row r="3331" spans="1:12" x14ac:dyDescent="0.25">
      <c r="A3331" s="2" t="s">
        <v>12</v>
      </c>
      <c r="B3331" s="2">
        <v>1185732</v>
      </c>
      <c r="C3331" s="3">
        <v>44268</v>
      </c>
      <c r="D3331" s="2" t="s">
        <v>13</v>
      </c>
      <c r="E3331" s="2" t="s">
        <v>112</v>
      </c>
      <c r="F3331" s="2" t="s">
        <v>113</v>
      </c>
      <c r="G3331" s="2" t="s">
        <v>20</v>
      </c>
      <c r="H3331" s="4">
        <v>0.4</v>
      </c>
      <c r="I3331" s="5">
        <v>2750</v>
      </c>
      <c r="J3331" s="6">
        <v>1100</v>
      </c>
      <c r="K3331" s="6">
        <v>440</v>
      </c>
      <c r="L3331" s="7">
        <v>0.4</v>
      </c>
    </row>
    <row r="3332" spans="1:12" x14ac:dyDescent="0.25">
      <c r="A3332" s="2" t="s">
        <v>12</v>
      </c>
      <c r="B3332" s="2">
        <v>1185732</v>
      </c>
      <c r="C3332" s="3">
        <v>44300</v>
      </c>
      <c r="D3332" s="2" t="s">
        <v>13</v>
      </c>
      <c r="E3332" s="2" t="s">
        <v>112</v>
      </c>
      <c r="F3332" s="2" t="s">
        <v>113</v>
      </c>
      <c r="G3332" s="2" t="s">
        <v>15</v>
      </c>
      <c r="H3332" s="4">
        <v>0.4</v>
      </c>
      <c r="I3332" s="5">
        <v>5250</v>
      </c>
      <c r="J3332" s="6">
        <v>2100</v>
      </c>
      <c r="K3332" s="6">
        <v>735</v>
      </c>
      <c r="L3332" s="7">
        <v>0.35</v>
      </c>
    </row>
    <row r="3333" spans="1:12" x14ac:dyDescent="0.25">
      <c r="A3333" s="2" t="s">
        <v>12</v>
      </c>
      <c r="B3333" s="2">
        <v>1185732</v>
      </c>
      <c r="C3333" s="3">
        <v>44300</v>
      </c>
      <c r="D3333" s="2" t="s">
        <v>13</v>
      </c>
      <c r="E3333" s="2" t="s">
        <v>112</v>
      </c>
      <c r="F3333" s="2" t="s">
        <v>113</v>
      </c>
      <c r="G3333" s="2" t="s">
        <v>16</v>
      </c>
      <c r="H3333" s="4">
        <v>0.4</v>
      </c>
      <c r="I3333" s="5">
        <v>2250</v>
      </c>
      <c r="J3333" s="6">
        <v>900</v>
      </c>
      <c r="K3333" s="6">
        <v>315</v>
      </c>
      <c r="L3333" s="7">
        <v>0.35</v>
      </c>
    </row>
    <row r="3334" spans="1:12" x14ac:dyDescent="0.25">
      <c r="A3334" s="2" t="s">
        <v>12</v>
      </c>
      <c r="B3334" s="2">
        <v>1185732</v>
      </c>
      <c r="C3334" s="3">
        <v>44300</v>
      </c>
      <c r="D3334" s="2" t="s">
        <v>13</v>
      </c>
      <c r="E3334" s="2" t="s">
        <v>112</v>
      </c>
      <c r="F3334" s="2" t="s">
        <v>113</v>
      </c>
      <c r="G3334" s="2" t="s">
        <v>17</v>
      </c>
      <c r="H3334" s="4">
        <v>0.30000000000000004</v>
      </c>
      <c r="I3334" s="5">
        <v>2250</v>
      </c>
      <c r="J3334" s="6">
        <v>675.00000000000011</v>
      </c>
      <c r="K3334" s="6">
        <v>270.00000000000006</v>
      </c>
      <c r="L3334" s="7">
        <v>0.4</v>
      </c>
    </row>
    <row r="3335" spans="1:12" x14ac:dyDescent="0.25">
      <c r="A3335" s="2" t="s">
        <v>12</v>
      </c>
      <c r="B3335" s="2">
        <v>1185732</v>
      </c>
      <c r="C3335" s="3">
        <v>44300</v>
      </c>
      <c r="D3335" s="2" t="s">
        <v>13</v>
      </c>
      <c r="E3335" s="2" t="s">
        <v>112</v>
      </c>
      <c r="F3335" s="2" t="s">
        <v>113</v>
      </c>
      <c r="G3335" s="2" t="s">
        <v>18</v>
      </c>
      <c r="H3335" s="4">
        <v>0.35</v>
      </c>
      <c r="I3335" s="5">
        <v>1500</v>
      </c>
      <c r="J3335" s="6">
        <v>525</v>
      </c>
      <c r="K3335" s="6">
        <v>210</v>
      </c>
      <c r="L3335" s="7">
        <v>0.4</v>
      </c>
    </row>
    <row r="3336" spans="1:12" x14ac:dyDescent="0.25">
      <c r="A3336" s="2" t="s">
        <v>12</v>
      </c>
      <c r="B3336" s="2">
        <v>1185732</v>
      </c>
      <c r="C3336" s="3">
        <v>44300</v>
      </c>
      <c r="D3336" s="2" t="s">
        <v>13</v>
      </c>
      <c r="E3336" s="2" t="s">
        <v>112</v>
      </c>
      <c r="F3336" s="2" t="s">
        <v>113</v>
      </c>
      <c r="G3336" s="2" t="s">
        <v>19</v>
      </c>
      <c r="H3336" s="4">
        <v>0.5</v>
      </c>
      <c r="I3336" s="5">
        <v>1500</v>
      </c>
      <c r="J3336" s="6">
        <v>750</v>
      </c>
      <c r="K3336" s="6">
        <v>225</v>
      </c>
      <c r="L3336" s="7">
        <v>0.3</v>
      </c>
    </row>
    <row r="3337" spans="1:12" x14ac:dyDescent="0.25">
      <c r="A3337" s="2" t="s">
        <v>12</v>
      </c>
      <c r="B3337" s="2">
        <v>1185732</v>
      </c>
      <c r="C3337" s="3">
        <v>44300</v>
      </c>
      <c r="D3337" s="2" t="s">
        <v>13</v>
      </c>
      <c r="E3337" s="2" t="s">
        <v>112</v>
      </c>
      <c r="F3337" s="2" t="s">
        <v>113</v>
      </c>
      <c r="G3337" s="2" t="s">
        <v>20</v>
      </c>
      <c r="H3337" s="4">
        <v>0.4</v>
      </c>
      <c r="I3337" s="5">
        <v>3000</v>
      </c>
      <c r="J3337" s="6">
        <v>1200</v>
      </c>
      <c r="K3337" s="6">
        <v>480</v>
      </c>
      <c r="L3337" s="7">
        <v>0.4</v>
      </c>
    </row>
    <row r="3338" spans="1:12" x14ac:dyDescent="0.25">
      <c r="A3338" s="2" t="s">
        <v>12</v>
      </c>
      <c r="B3338" s="2">
        <v>1185732</v>
      </c>
      <c r="C3338" s="3">
        <v>44329</v>
      </c>
      <c r="D3338" s="2" t="s">
        <v>13</v>
      </c>
      <c r="E3338" s="2" t="s">
        <v>112</v>
      </c>
      <c r="F3338" s="2" t="s">
        <v>113</v>
      </c>
      <c r="G3338" s="2" t="s">
        <v>15</v>
      </c>
      <c r="H3338" s="4">
        <v>0.54999999999999993</v>
      </c>
      <c r="I3338" s="5">
        <v>5700</v>
      </c>
      <c r="J3338" s="6">
        <v>3134.9999999999995</v>
      </c>
      <c r="K3338" s="6">
        <v>1097.2499999999998</v>
      </c>
      <c r="L3338" s="7">
        <v>0.35</v>
      </c>
    </row>
    <row r="3339" spans="1:12" x14ac:dyDescent="0.25">
      <c r="A3339" s="2" t="s">
        <v>12</v>
      </c>
      <c r="B3339" s="2">
        <v>1185732</v>
      </c>
      <c r="C3339" s="3">
        <v>44329</v>
      </c>
      <c r="D3339" s="2" t="s">
        <v>13</v>
      </c>
      <c r="E3339" s="2" t="s">
        <v>112</v>
      </c>
      <c r="F3339" s="2" t="s">
        <v>113</v>
      </c>
      <c r="G3339" s="2" t="s">
        <v>16</v>
      </c>
      <c r="H3339" s="4">
        <v>0.5</v>
      </c>
      <c r="I3339" s="5">
        <v>2750</v>
      </c>
      <c r="J3339" s="6">
        <v>1375</v>
      </c>
      <c r="K3339" s="6">
        <v>481.24999999999994</v>
      </c>
      <c r="L3339" s="7">
        <v>0.35</v>
      </c>
    </row>
    <row r="3340" spans="1:12" x14ac:dyDescent="0.25">
      <c r="A3340" s="2" t="s">
        <v>12</v>
      </c>
      <c r="B3340" s="2">
        <v>1185732</v>
      </c>
      <c r="C3340" s="3">
        <v>44329</v>
      </c>
      <c r="D3340" s="2" t="s">
        <v>13</v>
      </c>
      <c r="E3340" s="2" t="s">
        <v>112</v>
      </c>
      <c r="F3340" s="2" t="s">
        <v>113</v>
      </c>
      <c r="G3340" s="2" t="s">
        <v>17</v>
      </c>
      <c r="H3340" s="4">
        <v>0.45</v>
      </c>
      <c r="I3340" s="5">
        <v>3000</v>
      </c>
      <c r="J3340" s="6">
        <v>1350</v>
      </c>
      <c r="K3340" s="6">
        <v>540</v>
      </c>
      <c r="L3340" s="7">
        <v>0.4</v>
      </c>
    </row>
    <row r="3341" spans="1:12" x14ac:dyDescent="0.25">
      <c r="A3341" s="2" t="s">
        <v>12</v>
      </c>
      <c r="B3341" s="2">
        <v>1185732</v>
      </c>
      <c r="C3341" s="3">
        <v>44329</v>
      </c>
      <c r="D3341" s="2" t="s">
        <v>13</v>
      </c>
      <c r="E3341" s="2" t="s">
        <v>112</v>
      </c>
      <c r="F3341" s="2" t="s">
        <v>113</v>
      </c>
      <c r="G3341" s="2" t="s">
        <v>18</v>
      </c>
      <c r="H3341" s="4">
        <v>0.45</v>
      </c>
      <c r="I3341" s="5">
        <v>2500</v>
      </c>
      <c r="J3341" s="6">
        <v>1125</v>
      </c>
      <c r="K3341" s="6">
        <v>450</v>
      </c>
      <c r="L3341" s="7">
        <v>0.4</v>
      </c>
    </row>
    <row r="3342" spans="1:12" x14ac:dyDescent="0.25">
      <c r="A3342" s="2" t="s">
        <v>12</v>
      </c>
      <c r="B3342" s="2">
        <v>1185732</v>
      </c>
      <c r="C3342" s="3">
        <v>44329</v>
      </c>
      <c r="D3342" s="2" t="s">
        <v>13</v>
      </c>
      <c r="E3342" s="2" t="s">
        <v>112</v>
      </c>
      <c r="F3342" s="2" t="s">
        <v>113</v>
      </c>
      <c r="G3342" s="2" t="s">
        <v>19</v>
      </c>
      <c r="H3342" s="4">
        <v>0.54999999999999993</v>
      </c>
      <c r="I3342" s="5">
        <v>2750</v>
      </c>
      <c r="J3342" s="6">
        <v>1512.4999999999998</v>
      </c>
      <c r="K3342" s="6">
        <v>453.74999999999994</v>
      </c>
      <c r="L3342" s="7">
        <v>0.3</v>
      </c>
    </row>
    <row r="3343" spans="1:12" x14ac:dyDescent="0.25">
      <c r="A3343" s="2" t="s">
        <v>12</v>
      </c>
      <c r="B3343" s="2">
        <v>1185732</v>
      </c>
      <c r="C3343" s="3">
        <v>44329</v>
      </c>
      <c r="D3343" s="2" t="s">
        <v>13</v>
      </c>
      <c r="E3343" s="2" t="s">
        <v>112</v>
      </c>
      <c r="F3343" s="2" t="s">
        <v>113</v>
      </c>
      <c r="G3343" s="2" t="s">
        <v>20</v>
      </c>
      <c r="H3343" s="4">
        <v>0.6</v>
      </c>
      <c r="I3343" s="5">
        <v>4000</v>
      </c>
      <c r="J3343" s="6">
        <v>2400</v>
      </c>
      <c r="K3343" s="6">
        <v>960</v>
      </c>
      <c r="L3343" s="7">
        <v>0.4</v>
      </c>
    </row>
    <row r="3344" spans="1:12" x14ac:dyDescent="0.25">
      <c r="A3344" s="2" t="s">
        <v>12</v>
      </c>
      <c r="B3344" s="2">
        <v>1185732</v>
      </c>
      <c r="C3344" s="3">
        <v>44362</v>
      </c>
      <c r="D3344" s="2" t="s">
        <v>13</v>
      </c>
      <c r="E3344" s="2" t="s">
        <v>112</v>
      </c>
      <c r="F3344" s="2" t="s">
        <v>113</v>
      </c>
      <c r="G3344" s="2" t="s">
        <v>15</v>
      </c>
      <c r="H3344" s="4">
        <v>0.54999999999999993</v>
      </c>
      <c r="I3344" s="5">
        <v>6500</v>
      </c>
      <c r="J3344" s="6">
        <v>3574.9999999999995</v>
      </c>
      <c r="K3344" s="6">
        <v>1251.2499999999998</v>
      </c>
      <c r="L3344" s="7">
        <v>0.35</v>
      </c>
    </row>
    <row r="3345" spans="1:12" x14ac:dyDescent="0.25">
      <c r="A3345" s="2" t="s">
        <v>12</v>
      </c>
      <c r="B3345" s="2">
        <v>1185732</v>
      </c>
      <c r="C3345" s="3">
        <v>44362</v>
      </c>
      <c r="D3345" s="2" t="s">
        <v>13</v>
      </c>
      <c r="E3345" s="2" t="s">
        <v>112</v>
      </c>
      <c r="F3345" s="2" t="s">
        <v>113</v>
      </c>
      <c r="G3345" s="2" t="s">
        <v>16</v>
      </c>
      <c r="H3345" s="4">
        <v>0.5</v>
      </c>
      <c r="I3345" s="5">
        <v>4000</v>
      </c>
      <c r="J3345" s="6">
        <v>2000</v>
      </c>
      <c r="K3345" s="6">
        <v>700</v>
      </c>
      <c r="L3345" s="7">
        <v>0.35</v>
      </c>
    </row>
    <row r="3346" spans="1:12" x14ac:dyDescent="0.25">
      <c r="A3346" s="2" t="s">
        <v>12</v>
      </c>
      <c r="B3346" s="2">
        <v>1185732</v>
      </c>
      <c r="C3346" s="3">
        <v>44362</v>
      </c>
      <c r="D3346" s="2" t="s">
        <v>13</v>
      </c>
      <c r="E3346" s="2" t="s">
        <v>112</v>
      </c>
      <c r="F3346" s="2" t="s">
        <v>113</v>
      </c>
      <c r="G3346" s="2" t="s">
        <v>17</v>
      </c>
      <c r="H3346" s="4">
        <v>0.45</v>
      </c>
      <c r="I3346" s="5">
        <v>3250</v>
      </c>
      <c r="J3346" s="6">
        <v>1462.5</v>
      </c>
      <c r="K3346" s="6">
        <v>585</v>
      </c>
      <c r="L3346" s="7">
        <v>0.4</v>
      </c>
    </row>
    <row r="3347" spans="1:12" x14ac:dyDescent="0.25">
      <c r="A3347" s="2" t="s">
        <v>12</v>
      </c>
      <c r="B3347" s="2">
        <v>1185732</v>
      </c>
      <c r="C3347" s="3">
        <v>44362</v>
      </c>
      <c r="D3347" s="2" t="s">
        <v>13</v>
      </c>
      <c r="E3347" s="2" t="s">
        <v>112</v>
      </c>
      <c r="F3347" s="2" t="s">
        <v>113</v>
      </c>
      <c r="G3347" s="2" t="s">
        <v>18</v>
      </c>
      <c r="H3347" s="4">
        <v>0.45</v>
      </c>
      <c r="I3347" s="5">
        <v>3000</v>
      </c>
      <c r="J3347" s="6">
        <v>1350</v>
      </c>
      <c r="K3347" s="6">
        <v>540</v>
      </c>
      <c r="L3347" s="7">
        <v>0.4</v>
      </c>
    </row>
    <row r="3348" spans="1:12" x14ac:dyDescent="0.25">
      <c r="A3348" s="2" t="s">
        <v>12</v>
      </c>
      <c r="B3348" s="2">
        <v>1185732</v>
      </c>
      <c r="C3348" s="3">
        <v>44362</v>
      </c>
      <c r="D3348" s="2" t="s">
        <v>13</v>
      </c>
      <c r="E3348" s="2" t="s">
        <v>112</v>
      </c>
      <c r="F3348" s="2" t="s">
        <v>113</v>
      </c>
      <c r="G3348" s="2" t="s">
        <v>19</v>
      </c>
      <c r="H3348" s="4">
        <v>0.54999999999999993</v>
      </c>
      <c r="I3348" s="5">
        <v>3000</v>
      </c>
      <c r="J3348" s="6">
        <v>1649.9999999999998</v>
      </c>
      <c r="K3348" s="6">
        <v>494.99999999999989</v>
      </c>
      <c r="L3348" s="7">
        <v>0.3</v>
      </c>
    </row>
    <row r="3349" spans="1:12" x14ac:dyDescent="0.25">
      <c r="A3349" s="2" t="s">
        <v>12</v>
      </c>
      <c r="B3349" s="2">
        <v>1185732</v>
      </c>
      <c r="C3349" s="3">
        <v>44362</v>
      </c>
      <c r="D3349" s="2" t="s">
        <v>13</v>
      </c>
      <c r="E3349" s="2" t="s">
        <v>112</v>
      </c>
      <c r="F3349" s="2" t="s">
        <v>113</v>
      </c>
      <c r="G3349" s="2" t="s">
        <v>20</v>
      </c>
      <c r="H3349" s="4">
        <v>0.6</v>
      </c>
      <c r="I3349" s="5">
        <v>4500</v>
      </c>
      <c r="J3349" s="6">
        <v>2700</v>
      </c>
      <c r="K3349" s="6">
        <v>1080</v>
      </c>
      <c r="L3349" s="7">
        <v>0.4</v>
      </c>
    </row>
    <row r="3350" spans="1:12" x14ac:dyDescent="0.25">
      <c r="A3350" s="2" t="s">
        <v>12</v>
      </c>
      <c r="B3350" s="2">
        <v>1185732</v>
      </c>
      <c r="C3350" s="3">
        <v>44390</v>
      </c>
      <c r="D3350" s="2" t="s">
        <v>13</v>
      </c>
      <c r="E3350" s="2" t="s">
        <v>112</v>
      </c>
      <c r="F3350" s="2" t="s">
        <v>113</v>
      </c>
      <c r="G3350" s="2" t="s">
        <v>15</v>
      </c>
      <c r="H3350" s="4">
        <v>0.54999999999999993</v>
      </c>
      <c r="I3350" s="5">
        <v>6750</v>
      </c>
      <c r="J3350" s="6">
        <v>3712.4999999999995</v>
      </c>
      <c r="K3350" s="6">
        <v>1299.3749999999998</v>
      </c>
      <c r="L3350" s="7">
        <v>0.35</v>
      </c>
    </row>
    <row r="3351" spans="1:12" x14ac:dyDescent="0.25">
      <c r="A3351" s="2" t="s">
        <v>12</v>
      </c>
      <c r="B3351" s="2">
        <v>1185732</v>
      </c>
      <c r="C3351" s="3">
        <v>44390</v>
      </c>
      <c r="D3351" s="2" t="s">
        <v>13</v>
      </c>
      <c r="E3351" s="2" t="s">
        <v>112</v>
      </c>
      <c r="F3351" s="2" t="s">
        <v>113</v>
      </c>
      <c r="G3351" s="2" t="s">
        <v>16</v>
      </c>
      <c r="H3351" s="4">
        <v>0.5</v>
      </c>
      <c r="I3351" s="5">
        <v>4250</v>
      </c>
      <c r="J3351" s="6">
        <v>2125</v>
      </c>
      <c r="K3351" s="6">
        <v>743.75</v>
      </c>
      <c r="L3351" s="7">
        <v>0.35</v>
      </c>
    </row>
    <row r="3352" spans="1:12" x14ac:dyDescent="0.25">
      <c r="A3352" s="2" t="s">
        <v>12</v>
      </c>
      <c r="B3352" s="2">
        <v>1185732</v>
      </c>
      <c r="C3352" s="3">
        <v>44390</v>
      </c>
      <c r="D3352" s="2" t="s">
        <v>13</v>
      </c>
      <c r="E3352" s="2" t="s">
        <v>112</v>
      </c>
      <c r="F3352" s="2" t="s">
        <v>113</v>
      </c>
      <c r="G3352" s="2" t="s">
        <v>17</v>
      </c>
      <c r="H3352" s="4">
        <v>0.45</v>
      </c>
      <c r="I3352" s="5">
        <v>3500</v>
      </c>
      <c r="J3352" s="6">
        <v>1575</v>
      </c>
      <c r="K3352" s="6">
        <v>630</v>
      </c>
      <c r="L3352" s="7">
        <v>0.4</v>
      </c>
    </row>
    <row r="3353" spans="1:12" x14ac:dyDescent="0.25">
      <c r="A3353" s="2" t="s">
        <v>12</v>
      </c>
      <c r="B3353" s="2">
        <v>1185732</v>
      </c>
      <c r="C3353" s="3">
        <v>44390</v>
      </c>
      <c r="D3353" s="2" t="s">
        <v>13</v>
      </c>
      <c r="E3353" s="2" t="s">
        <v>112</v>
      </c>
      <c r="F3353" s="2" t="s">
        <v>113</v>
      </c>
      <c r="G3353" s="2" t="s">
        <v>18</v>
      </c>
      <c r="H3353" s="4">
        <v>0.45</v>
      </c>
      <c r="I3353" s="5">
        <v>3000</v>
      </c>
      <c r="J3353" s="6">
        <v>1350</v>
      </c>
      <c r="K3353" s="6">
        <v>540</v>
      </c>
      <c r="L3353" s="7">
        <v>0.4</v>
      </c>
    </row>
    <row r="3354" spans="1:12" x14ac:dyDescent="0.25">
      <c r="A3354" s="2" t="s">
        <v>12</v>
      </c>
      <c r="B3354" s="2">
        <v>1185732</v>
      </c>
      <c r="C3354" s="3">
        <v>44390</v>
      </c>
      <c r="D3354" s="2" t="s">
        <v>13</v>
      </c>
      <c r="E3354" s="2" t="s">
        <v>112</v>
      </c>
      <c r="F3354" s="2" t="s">
        <v>113</v>
      </c>
      <c r="G3354" s="2" t="s">
        <v>19</v>
      </c>
      <c r="H3354" s="4">
        <v>0.54999999999999993</v>
      </c>
      <c r="I3354" s="5">
        <v>3250</v>
      </c>
      <c r="J3354" s="6">
        <v>1787.4999999999998</v>
      </c>
      <c r="K3354" s="6">
        <v>536.24999999999989</v>
      </c>
      <c r="L3354" s="7">
        <v>0.3</v>
      </c>
    </row>
    <row r="3355" spans="1:12" x14ac:dyDescent="0.25">
      <c r="A3355" s="2" t="s">
        <v>12</v>
      </c>
      <c r="B3355" s="2">
        <v>1185732</v>
      </c>
      <c r="C3355" s="3">
        <v>44390</v>
      </c>
      <c r="D3355" s="2" t="s">
        <v>13</v>
      </c>
      <c r="E3355" s="2" t="s">
        <v>112</v>
      </c>
      <c r="F3355" s="2" t="s">
        <v>113</v>
      </c>
      <c r="G3355" s="2" t="s">
        <v>20</v>
      </c>
      <c r="H3355" s="4">
        <v>0.6</v>
      </c>
      <c r="I3355" s="5">
        <v>5000</v>
      </c>
      <c r="J3355" s="6">
        <v>3000</v>
      </c>
      <c r="K3355" s="6">
        <v>1200</v>
      </c>
      <c r="L3355" s="7">
        <v>0.4</v>
      </c>
    </row>
    <row r="3356" spans="1:12" x14ac:dyDescent="0.25">
      <c r="A3356" s="2" t="s">
        <v>12</v>
      </c>
      <c r="B3356" s="2">
        <v>1185732</v>
      </c>
      <c r="C3356" s="3">
        <v>44422</v>
      </c>
      <c r="D3356" s="2" t="s">
        <v>13</v>
      </c>
      <c r="E3356" s="2" t="s">
        <v>112</v>
      </c>
      <c r="F3356" s="2" t="s">
        <v>113</v>
      </c>
      <c r="G3356" s="2" t="s">
        <v>15</v>
      </c>
      <c r="H3356" s="4">
        <v>0.54999999999999993</v>
      </c>
      <c r="I3356" s="5">
        <v>6500</v>
      </c>
      <c r="J3356" s="6">
        <v>3574.9999999999995</v>
      </c>
      <c r="K3356" s="6">
        <v>1251.2499999999998</v>
      </c>
      <c r="L3356" s="7">
        <v>0.35</v>
      </c>
    </row>
    <row r="3357" spans="1:12" x14ac:dyDescent="0.25">
      <c r="A3357" s="2" t="s">
        <v>12</v>
      </c>
      <c r="B3357" s="2">
        <v>1185732</v>
      </c>
      <c r="C3357" s="3">
        <v>44422</v>
      </c>
      <c r="D3357" s="2" t="s">
        <v>13</v>
      </c>
      <c r="E3357" s="2" t="s">
        <v>112</v>
      </c>
      <c r="F3357" s="2" t="s">
        <v>113</v>
      </c>
      <c r="G3357" s="2" t="s">
        <v>16</v>
      </c>
      <c r="H3357" s="4">
        <v>0.5</v>
      </c>
      <c r="I3357" s="5">
        <v>4250</v>
      </c>
      <c r="J3357" s="6">
        <v>2125</v>
      </c>
      <c r="K3357" s="6">
        <v>743.75</v>
      </c>
      <c r="L3357" s="7">
        <v>0.35</v>
      </c>
    </row>
    <row r="3358" spans="1:12" x14ac:dyDescent="0.25">
      <c r="A3358" s="2" t="s">
        <v>12</v>
      </c>
      <c r="B3358" s="2">
        <v>1185732</v>
      </c>
      <c r="C3358" s="3">
        <v>44422</v>
      </c>
      <c r="D3358" s="2" t="s">
        <v>13</v>
      </c>
      <c r="E3358" s="2" t="s">
        <v>112</v>
      </c>
      <c r="F3358" s="2" t="s">
        <v>113</v>
      </c>
      <c r="G3358" s="2" t="s">
        <v>17</v>
      </c>
      <c r="H3358" s="4">
        <v>0.45</v>
      </c>
      <c r="I3358" s="5">
        <v>3500</v>
      </c>
      <c r="J3358" s="6">
        <v>1575</v>
      </c>
      <c r="K3358" s="6">
        <v>630</v>
      </c>
      <c r="L3358" s="7">
        <v>0.4</v>
      </c>
    </row>
    <row r="3359" spans="1:12" x14ac:dyDescent="0.25">
      <c r="A3359" s="2" t="s">
        <v>12</v>
      </c>
      <c r="B3359" s="2">
        <v>1185732</v>
      </c>
      <c r="C3359" s="3">
        <v>44422</v>
      </c>
      <c r="D3359" s="2" t="s">
        <v>13</v>
      </c>
      <c r="E3359" s="2" t="s">
        <v>112</v>
      </c>
      <c r="F3359" s="2" t="s">
        <v>113</v>
      </c>
      <c r="G3359" s="2" t="s">
        <v>18</v>
      </c>
      <c r="H3359" s="4">
        <v>0.45</v>
      </c>
      <c r="I3359" s="5">
        <v>2500</v>
      </c>
      <c r="J3359" s="6">
        <v>1125</v>
      </c>
      <c r="K3359" s="6">
        <v>450</v>
      </c>
      <c r="L3359" s="7">
        <v>0.4</v>
      </c>
    </row>
    <row r="3360" spans="1:12" x14ac:dyDescent="0.25">
      <c r="A3360" s="2" t="s">
        <v>12</v>
      </c>
      <c r="B3360" s="2">
        <v>1185732</v>
      </c>
      <c r="C3360" s="3">
        <v>44422</v>
      </c>
      <c r="D3360" s="2" t="s">
        <v>13</v>
      </c>
      <c r="E3360" s="2" t="s">
        <v>112</v>
      </c>
      <c r="F3360" s="2" t="s">
        <v>113</v>
      </c>
      <c r="G3360" s="2" t="s">
        <v>19</v>
      </c>
      <c r="H3360" s="4">
        <v>0.54999999999999993</v>
      </c>
      <c r="I3360" s="5">
        <v>2250</v>
      </c>
      <c r="J3360" s="6">
        <v>1237.4999999999998</v>
      </c>
      <c r="K3360" s="6">
        <v>371.24999999999994</v>
      </c>
      <c r="L3360" s="7">
        <v>0.3</v>
      </c>
    </row>
    <row r="3361" spans="1:12" x14ac:dyDescent="0.25">
      <c r="A3361" s="2" t="s">
        <v>12</v>
      </c>
      <c r="B3361" s="2">
        <v>1185732</v>
      </c>
      <c r="C3361" s="3">
        <v>44422</v>
      </c>
      <c r="D3361" s="2" t="s">
        <v>13</v>
      </c>
      <c r="E3361" s="2" t="s">
        <v>112</v>
      </c>
      <c r="F3361" s="2" t="s">
        <v>113</v>
      </c>
      <c r="G3361" s="2" t="s">
        <v>20</v>
      </c>
      <c r="H3361" s="4">
        <v>0.6</v>
      </c>
      <c r="I3361" s="5">
        <v>4000</v>
      </c>
      <c r="J3361" s="6">
        <v>2400</v>
      </c>
      <c r="K3361" s="6">
        <v>960</v>
      </c>
      <c r="L3361" s="7">
        <v>0.4</v>
      </c>
    </row>
    <row r="3362" spans="1:12" x14ac:dyDescent="0.25">
      <c r="A3362" s="2" t="s">
        <v>12</v>
      </c>
      <c r="B3362" s="2">
        <v>1185732</v>
      </c>
      <c r="C3362" s="3">
        <v>44452</v>
      </c>
      <c r="D3362" s="2" t="s">
        <v>13</v>
      </c>
      <c r="E3362" s="2" t="s">
        <v>112</v>
      </c>
      <c r="F3362" s="2" t="s">
        <v>113</v>
      </c>
      <c r="G3362" s="2" t="s">
        <v>15</v>
      </c>
      <c r="H3362" s="4">
        <v>0.54999999999999993</v>
      </c>
      <c r="I3362" s="5">
        <v>5250</v>
      </c>
      <c r="J3362" s="6">
        <v>2887.4999999999995</v>
      </c>
      <c r="K3362" s="6">
        <v>1010.6249999999998</v>
      </c>
      <c r="L3362" s="7">
        <v>0.35</v>
      </c>
    </row>
    <row r="3363" spans="1:12" x14ac:dyDescent="0.25">
      <c r="A3363" s="2" t="s">
        <v>12</v>
      </c>
      <c r="B3363" s="2">
        <v>1185732</v>
      </c>
      <c r="C3363" s="3">
        <v>44452</v>
      </c>
      <c r="D3363" s="2" t="s">
        <v>13</v>
      </c>
      <c r="E3363" s="2" t="s">
        <v>112</v>
      </c>
      <c r="F3363" s="2" t="s">
        <v>113</v>
      </c>
      <c r="G3363" s="2" t="s">
        <v>16</v>
      </c>
      <c r="H3363" s="4">
        <v>0.5</v>
      </c>
      <c r="I3363" s="5">
        <v>3250</v>
      </c>
      <c r="J3363" s="6">
        <v>1625</v>
      </c>
      <c r="K3363" s="6">
        <v>568.75</v>
      </c>
      <c r="L3363" s="7">
        <v>0.35</v>
      </c>
    </row>
    <row r="3364" spans="1:12" x14ac:dyDescent="0.25">
      <c r="A3364" s="2" t="s">
        <v>12</v>
      </c>
      <c r="B3364" s="2">
        <v>1185732</v>
      </c>
      <c r="C3364" s="3">
        <v>44452</v>
      </c>
      <c r="D3364" s="2" t="s">
        <v>13</v>
      </c>
      <c r="E3364" s="2" t="s">
        <v>112</v>
      </c>
      <c r="F3364" s="2" t="s">
        <v>113</v>
      </c>
      <c r="G3364" s="2" t="s">
        <v>17</v>
      </c>
      <c r="H3364" s="4">
        <v>0.45</v>
      </c>
      <c r="I3364" s="5">
        <v>2250</v>
      </c>
      <c r="J3364" s="6">
        <v>1012.5</v>
      </c>
      <c r="K3364" s="6">
        <v>405</v>
      </c>
      <c r="L3364" s="7">
        <v>0.4</v>
      </c>
    </row>
    <row r="3365" spans="1:12" x14ac:dyDescent="0.25">
      <c r="A3365" s="2" t="s">
        <v>12</v>
      </c>
      <c r="B3365" s="2">
        <v>1185732</v>
      </c>
      <c r="C3365" s="3">
        <v>44452</v>
      </c>
      <c r="D3365" s="2" t="s">
        <v>13</v>
      </c>
      <c r="E3365" s="2" t="s">
        <v>112</v>
      </c>
      <c r="F3365" s="2" t="s">
        <v>113</v>
      </c>
      <c r="G3365" s="2" t="s">
        <v>18</v>
      </c>
      <c r="H3365" s="4">
        <v>0.45</v>
      </c>
      <c r="I3365" s="5">
        <v>2000</v>
      </c>
      <c r="J3365" s="6">
        <v>900</v>
      </c>
      <c r="K3365" s="6">
        <v>360</v>
      </c>
      <c r="L3365" s="7">
        <v>0.4</v>
      </c>
    </row>
    <row r="3366" spans="1:12" x14ac:dyDescent="0.25">
      <c r="A3366" s="2" t="s">
        <v>12</v>
      </c>
      <c r="B3366" s="2">
        <v>1185732</v>
      </c>
      <c r="C3366" s="3">
        <v>44452</v>
      </c>
      <c r="D3366" s="2" t="s">
        <v>13</v>
      </c>
      <c r="E3366" s="2" t="s">
        <v>112</v>
      </c>
      <c r="F3366" s="2" t="s">
        <v>113</v>
      </c>
      <c r="G3366" s="2" t="s">
        <v>19</v>
      </c>
      <c r="H3366" s="4">
        <v>0.54999999999999993</v>
      </c>
      <c r="I3366" s="5">
        <v>2000</v>
      </c>
      <c r="J3366" s="6">
        <v>1099.9999999999998</v>
      </c>
      <c r="K3366" s="6">
        <v>329.99999999999994</v>
      </c>
      <c r="L3366" s="7">
        <v>0.3</v>
      </c>
    </row>
    <row r="3367" spans="1:12" x14ac:dyDescent="0.25">
      <c r="A3367" s="2" t="s">
        <v>12</v>
      </c>
      <c r="B3367" s="2">
        <v>1185732</v>
      </c>
      <c r="C3367" s="3">
        <v>44452</v>
      </c>
      <c r="D3367" s="2" t="s">
        <v>13</v>
      </c>
      <c r="E3367" s="2" t="s">
        <v>112</v>
      </c>
      <c r="F3367" s="2" t="s">
        <v>113</v>
      </c>
      <c r="G3367" s="2" t="s">
        <v>20</v>
      </c>
      <c r="H3367" s="4">
        <v>0.6</v>
      </c>
      <c r="I3367" s="5">
        <v>3000</v>
      </c>
      <c r="J3367" s="6">
        <v>1800</v>
      </c>
      <c r="K3367" s="6">
        <v>720</v>
      </c>
      <c r="L3367" s="7">
        <v>0.4</v>
      </c>
    </row>
    <row r="3368" spans="1:12" x14ac:dyDescent="0.25">
      <c r="A3368" s="2" t="s">
        <v>12</v>
      </c>
      <c r="B3368" s="2">
        <v>1185732</v>
      </c>
      <c r="C3368" s="3">
        <v>44484</v>
      </c>
      <c r="D3368" s="2" t="s">
        <v>13</v>
      </c>
      <c r="E3368" s="2" t="s">
        <v>112</v>
      </c>
      <c r="F3368" s="2" t="s">
        <v>113</v>
      </c>
      <c r="G3368" s="2" t="s">
        <v>15</v>
      </c>
      <c r="H3368" s="4">
        <v>0.6</v>
      </c>
      <c r="I3368" s="5">
        <v>4750</v>
      </c>
      <c r="J3368" s="6">
        <v>2850</v>
      </c>
      <c r="K3368" s="6">
        <v>997.49999999999989</v>
      </c>
      <c r="L3368" s="7">
        <v>0.35</v>
      </c>
    </row>
    <row r="3369" spans="1:12" x14ac:dyDescent="0.25">
      <c r="A3369" s="2" t="s">
        <v>12</v>
      </c>
      <c r="B3369" s="2">
        <v>1185732</v>
      </c>
      <c r="C3369" s="3">
        <v>44484</v>
      </c>
      <c r="D3369" s="2" t="s">
        <v>13</v>
      </c>
      <c r="E3369" s="2" t="s">
        <v>112</v>
      </c>
      <c r="F3369" s="2" t="s">
        <v>113</v>
      </c>
      <c r="G3369" s="2" t="s">
        <v>16</v>
      </c>
      <c r="H3369" s="4">
        <v>0.55000000000000004</v>
      </c>
      <c r="I3369" s="5">
        <v>3000</v>
      </c>
      <c r="J3369" s="6">
        <v>1650.0000000000002</v>
      </c>
      <c r="K3369" s="6">
        <v>577.5</v>
      </c>
      <c r="L3369" s="7">
        <v>0.35</v>
      </c>
    </row>
    <row r="3370" spans="1:12" x14ac:dyDescent="0.25">
      <c r="A3370" s="2" t="s">
        <v>12</v>
      </c>
      <c r="B3370" s="2">
        <v>1185732</v>
      </c>
      <c r="C3370" s="3">
        <v>44484</v>
      </c>
      <c r="D3370" s="2" t="s">
        <v>13</v>
      </c>
      <c r="E3370" s="2" t="s">
        <v>112</v>
      </c>
      <c r="F3370" s="2" t="s">
        <v>113</v>
      </c>
      <c r="G3370" s="2" t="s">
        <v>17</v>
      </c>
      <c r="H3370" s="4">
        <v>0.55000000000000004</v>
      </c>
      <c r="I3370" s="5">
        <v>2000</v>
      </c>
      <c r="J3370" s="6">
        <v>1100</v>
      </c>
      <c r="K3370" s="6">
        <v>440</v>
      </c>
      <c r="L3370" s="7">
        <v>0.4</v>
      </c>
    </row>
    <row r="3371" spans="1:12" x14ac:dyDescent="0.25">
      <c r="A3371" s="2" t="s">
        <v>12</v>
      </c>
      <c r="B3371" s="2">
        <v>1185732</v>
      </c>
      <c r="C3371" s="3">
        <v>44484</v>
      </c>
      <c r="D3371" s="2" t="s">
        <v>13</v>
      </c>
      <c r="E3371" s="2" t="s">
        <v>112</v>
      </c>
      <c r="F3371" s="2" t="s">
        <v>113</v>
      </c>
      <c r="G3371" s="2" t="s">
        <v>18</v>
      </c>
      <c r="H3371" s="4">
        <v>0.55000000000000004</v>
      </c>
      <c r="I3371" s="5">
        <v>1750</v>
      </c>
      <c r="J3371" s="6">
        <v>962.50000000000011</v>
      </c>
      <c r="K3371" s="6">
        <v>385.00000000000006</v>
      </c>
      <c r="L3371" s="7">
        <v>0.4</v>
      </c>
    </row>
    <row r="3372" spans="1:12" x14ac:dyDescent="0.25">
      <c r="A3372" s="2" t="s">
        <v>12</v>
      </c>
      <c r="B3372" s="2">
        <v>1185732</v>
      </c>
      <c r="C3372" s="3">
        <v>44484</v>
      </c>
      <c r="D3372" s="2" t="s">
        <v>13</v>
      </c>
      <c r="E3372" s="2" t="s">
        <v>112</v>
      </c>
      <c r="F3372" s="2" t="s">
        <v>113</v>
      </c>
      <c r="G3372" s="2" t="s">
        <v>19</v>
      </c>
      <c r="H3372" s="4">
        <v>0.65</v>
      </c>
      <c r="I3372" s="5">
        <v>1750</v>
      </c>
      <c r="J3372" s="6">
        <v>1137.5</v>
      </c>
      <c r="K3372" s="6">
        <v>341.25</v>
      </c>
      <c r="L3372" s="7">
        <v>0.3</v>
      </c>
    </row>
    <row r="3373" spans="1:12" x14ac:dyDescent="0.25">
      <c r="A3373" s="2" t="s">
        <v>12</v>
      </c>
      <c r="B3373" s="2">
        <v>1185732</v>
      </c>
      <c r="C3373" s="3">
        <v>44484</v>
      </c>
      <c r="D3373" s="2" t="s">
        <v>13</v>
      </c>
      <c r="E3373" s="2" t="s">
        <v>112</v>
      </c>
      <c r="F3373" s="2" t="s">
        <v>113</v>
      </c>
      <c r="G3373" s="2" t="s">
        <v>20</v>
      </c>
      <c r="H3373" s="4">
        <v>0.7</v>
      </c>
      <c r="I3373" s="5">
        <v>3000</v>
      </c>
      <c r="J3373" s="6">
        <v>2100</v>
      </c>
      <c r="K3373" s="6">
        <v>840</v>
      </c>
      <c r="L3373" s="7">
        <v>0.4</v>
      </c>
    </row>
    <row r="3374" spans="1:12" x14ac:dyDescent="0.25">
      <c r="A3374" s="2" t="s">
        <v>12</v>
      </c>
      <c r="B3374" s="2">
        <v>1185732</v>
      </c>
      <c r="C3374" s="3">
        <v>44514</v>
      </c>
      <c r="D3374" s="2" t="s">
        <v>13</v>
      </c>
      <c r="E3374" s="2" t="s">
        <v>112</v>
      </c>
      <c r="F3374" s="2" t="s">
        <v>113</v>
      </c>
      <c r="G3374" s="2" t="s">
        <v>15</v>
      </c>
      <c r="H3374" s="4">
        <v>0.65</v>
      </c>
      <c r="I3374" s="5">
        <v>4500</v>
      </c>
      <c r="J3374" s="6">
        <v>2925</v>
      </c>
      <c r="K3374" s="6">
        <v>1023.7499999999999</v>
      </c>
      <c r="L3374" s="7">
        <v>0.35</v>
      </c>
    </row>
    <row r="3375" spans="1:12" x14ac:dyDescent="0.25">
      <c r="A3375" s="2" t="s">
        <v>12</v>
      </c>
      <c r="B3375" s="2">
        <v>1185732</v>
      </c>
      <c r="C3375" s="3">
        <v>44514</v>
      </c>
      <c r="D3375" s="2" t="s">
        <v>13</v>
      </c>
      <c r="E3375" s="2" t="s">
        <v>112</v>
      </c>
      <c r="F3375" s="2" t="s">
        <v>113</v>
      </c>
      <c r="G3375" s="2" t="s">
        <v>16</v>
      </c>
      <c r="H3375" s="4">
        <v>0.55000000000000004</v>
      </c>
      <c r="I3375" s="5">
        <v>3250</v>
      </c>
      <c r="J3375" s="6">
        <v>1787.5000000000002</v>
      </c>
      <c r="K3375" s="6">
        <v>625.625</v>
      </c>
      <c r="L3375" s="7">
        <v>0.35</v>
      </c>
    </row>
    <row r="3376" spans="1:12" x14ac:dyDescent="0.25">
      <c r="A3376" s="2" t="s">
        <v>12</v>
      </c>
      <c r="B3376" s="2">
        <v>1185732</v>
      </c>
      <c r="C3376" s="3">
        <v>44514</v>
      </c>
      <c r="D3376" s="2" t="s">
        <v>13</v>
      </c>
      <c r="E3376" s="2" t="s">
        <v>112</v>
      </c>
      <c r="F3376" s="2" t="s">
        <v>113</v>
      </c>
      <c r="G3376" s="2" t="s">
        <v>17</v>
      </c>
      <c r="H3376" s="4">
        <v>0.55000000000000004</v>
      </c>
      <c r="I3376" s="5">
        <v>3200</v>
      </c>
      <c r="J3376" s="6">
        <v>1760.0000000000002</v>
      </c>
      <c r="K3376" s="6">
        <v>704.00000000000011</v>
      </c>
      <c r="L3376" s="7">
        <v>0.4</v>
      </c>
    </row>
    <row r="3377" spans="1:12" x14ac:dyDescent="0.25">
      <c r="A3377" s="2" t="s">
        <v>12</v>
      </c>
      <c r="B3377" s="2">
        <v>1185732</v>
      </c>
      <c r="C3377" s="3">
        <v>44514</v>
      </c>
      <c r="D3377" s="2" t="s">
        <v>13</v>
      </c>
      <c r="E3377" s="2" t="s">
        <v>112</v>
      </c>
      <c r="F3377" s="2" t="s">
        <v>113</v>
      </c>
      <c r="G3377" s="2" t="s">
        <v>18</v>
      </c>
      <c r="H3377" s="4">
        <v>0.55000000000000004</v>
      </c>
      <c r="I3377" s="5">
        <v>3000</v>
      </c>
      <c r="J3377" s="6">
        <v>1650.0000000000002</v>
      </c>
      <c r="K3377" s="6">
        <v>660.00000000000011</v>
      </c>
      <c r="L3377" s="7">
        <v>0.4</v>
      </c>
    </row>
    <row r="3378" spans="1:12" x14ac:dyDescent="0.25">
      <c r="A3378" s="2" t="s">
        <v>12</v>
      </c>
      <c r="B3378" s="2">
        <v>1185732</v>
      </c>
      <c r="C3378" s="3">
        <v>44514</v>
      </c>
      <c r="D3378" s="2" t="s">
        <v>13</v>
      </c>
      <c r="E3378" s="2" t="s">
        <v>112</v>
      </c>
      <c r="F3378" s="2" t="s">
        <v>113</v>
      </c>
      <c r="G3378" s="2" t="s">
        <v>19</v>
      </c>
      <c r="H3378" s="4">
        <v>0.65</v>
      </c>
      <c r="I3378" s="5">
        <v>2750</v>
      </c>
      <c r="J3378" s="6">
        <v>1787.5</v>
      </c>
      <c r="K3378" s="6">
        <v>536.25</v>
      </c>
      <c r="L3378" s="7">
        <v>0.3</v>
      </c>
    </row>
    <row r="3379" spans="1:12" x14ac:dyDescent="0.25">
      <c r="A3379" s="2" t="s">
        <v>12</v>
      </c>
      <c r="B3379" s="2">
        <v>1185732</v>
      </c>
      <c r="C3379" s="3">
        <v>44514</v>
      </c>
      <c r="D3379" s="2" t="s">
        <v>13</v>
      </c>
      <c r="E3379" s="2" t="s">
        <v>112</v>
      </c>
      <c r="F3379" s="2" t="s">
        <v>113</v>
      </c>
      <c r="G3379" s="2" t="s">
        <v>20</v>
      </c>
      <c r="H3379" s="4">
        <v>0.7</v>
      </c>
      <c r="I3379" s="5">
        <v>3750</v>
      </c>
      <c r="J3379" s="6">
        <v>2625</v>
      </c>
      <c r="K3379" s="6">
        <v>1050</v>
      </c>
      <c r="L3379" s="7">
        <v>0.4</v>
      </c>
    </row>
    <row r="3380" spans="1:12" x14ac:dyDescent="0.25">
      <c r="A3380" s="2" t="s">
        <v>12</v>
      </c>
      <c r="B3380" s="2">
        <v>1185732</v>
      </c>
      <c r="C3380" s="3">
        <v>44543</v>
      </c>
      <c r="D3380" s="2" t="s">
        <v>13</v>
      </c>
      <c r="E3380" s="2" t="s">
        <v>112</v>
      </c>
      <c r="F3380" s="2" t="s">
        <v>113</v>
      </c>
      <c r="G3380" s="2" t="s">
        <v>15</v>
      </c>
      <c r="H3380" s="4">
        <v>0.65</v>
      </c>
      <c r="I3380" s="5">
        <v>6000</v>
      </c>
      <c r="J3380" s="6">
        <v>3900</v>
      </c>
      <c r="K3380" s="6">
        <v>1365</v>
      </c>
      <c r="L3380" s="7">
        <v>0.35</v>
      </c>
    </row>
    <row r="3381" spans="1:12" x14ac:dyDescent="0.25">
      <c r="A3381" s="2" t="s">
        <v>12</v>
      </c>
      <c r="B3381" s="2">
        <v>1185732</v>
      </c>
      <c r="C3381" s="3">
        <v>44543</v>
      </c>
      <c r="D3381" s="2" t="s">
        <v>13</v>
      </c>
      <c r="E3381" s="2" t="s">
        <v>112</v>
      </c>
      <c r="F3381" s="2" t="s">
        <v>113</v>
      </c>
      <c r="G3381" s="2" t="s">
        <v>16</v>
      </c>
      <c r="H3381" s="4">
        <v>0.55000000000000004</v>
      </c>
      <c r="I3381" s="5">
        <v>4000</v>
      </c>
      <c r="J3381" s="6">
        <v>2200</v>
      </c>
      <c r="K3381" s="6">
        <v>770</v>
      </c>
      <c r="L3381" s="7">
        <v>0.35</v>
      </c>
    </row>
    <row r="3382" spans="1:12" x14ac:dyDescent="0.25">
      <c r="A3382" s="2" t="s">
        <v>12</v>
      </c>
      <c r="B3382" s="2">
        <v>1185732</v>
      </c>
      <c r="C3382" s="3">
        <v>44543</v>
      </c>
      <c r="D3382" s="2" t="s">
        <v>13</v>
      </c>
      <c r="E3382" s="2" t="s">
        <v>112</v>
      </c>
      <c r="F3382" s="2" t="s">
        <v>113</v>
      </c>
      <c r="G3382" s="2" t="s">
        <v>17</v>
      </c>
      <c r="H3382" s="4">
        <v>0.55000000000000004</v>
      </c>
      <c r="I3382" s="5">
        <v>3750</v>
      </c>
      <c r="J3382" s="6">
        <v>2062.5</v>
      </c>
      <c r="K3382" s="6">
        <v>825</v>
      </c>
      <c r="L3382" s="7">
        <v>0.4</v>
      </c>
    </row>
    <row r="3383" spans="1:12" x14ac:dyDescent="0.25">
      <c r="A3383" s="2" t="s">
        <v>12</v>
      </c>
      <c r="B3383" s="2">
        <v>1185732</v>
      </c>
      <c r="C3383" s="3">
        <v>44543</v>
      </c>
      <c r="D3383" s="2" t="s">
        <v>13</v>
      </c>
      <c r="E3383" s="2" t="s">
        <v>112</v>
      </c>
      <c r="F3383" s="2" t="s">
        <v>113</v>
      </c>
      <c r="G3383" s="2" t="s">
        <v>18</v>
      </c>
      <c r="H3383" s="4">
        <v>0.55000000000000004</v>
      </c>
      <c r="I3383" s="5">
        <v>3250</v>
      </c>
      <c r="J3383" s="6">
        <v>1787.5000000000002</v>
      </c>
      <c r="K3383" s="6">
        <v>715.00000000000011</v>
      </c>
      <c r="L3383" s="7">
        <v>0.4</v>
      </c>
    </row>
    <row r="3384" spans="1:12" x14ac:dyDescent="0.25">
      <c r="A3384" s="2" t="s">
        <v>12</v>
      </c>
      <c r="B3384" s="2">
        <v>1185732</v>
      </c>
      <c r="C3384" s="3">
        <v>44543</v>
      </c>
      <c r="D3384" s="2" t="s">
        <v>13</v>
      </c>
      <c r="E3384" s="2" t="s">
        <v>112</v>
      </c>
      <c r="F3384" s="2" t="s">
        <v>113</v>
      </c>
      <c r="G3384" s="2" t="s">
        <v>19</v>
      </c>
      <c r="H3384" s="4">
        <v>0.65</v>
      </c>
      <c r="I3384" s="5">
        <v>3250</v>
      </c>
      <c r="J3384" s="6">
        <v>2112.5</v>
      </c>
      <c r="K3384" s="6">
        <v>633.75</v>
      </c>
      <c r="L3384" s="7">
        <v>0.3</v>
      </c>
    </row>
    <row r="3385" spans="1:12" x14ac:dyDescent="0.25">
      <c r="A3385" s="2" t="s">
        <v>12</v>
      </c>
      <c r="B3385" s="2">
        <v>1185732</v>
      </c>
      <c r="C3385" s="3">
        <v>44543</v>
      </c>
      <c r="D3385" s="2" t="s">
        <v>13</v>
      </c>
      <c r="E3385" s="2" t="s">
        <v>112</v>
      </c>
      <c r="F3385" s="2" t="s">
        <v>113</v>
      </c>
      <c r="G3385" s="2" t="s">
        <v>20</v>
      </c>
      <c r="H3385" s="4">
        <v>0.7</v>
      </c>
      <c r="I3385" s="5">
        <v>4250</v>
      </c>
      <c r="J3385" s="6">
        <v>2975</v>
      </c>
      <c r="K3385" s="6">
        <v>1190</v>
      </c>
      <c r="L3385" s="7">
        <v>0.4</v>
      </c>
    </row>
    <row r="3386" spans="1:12" x14ac:dyDescent="0.25">
      <c r="A3386" s="2" t="s">
        <v>12</v>
      </c>
      <c r="B3386" s="2">
        <v>1185732</v>
      </c>
      <c r="C3386" s="3">
        <v>44206</v>
      </c>
      <c r="D3386" s="2" t="s">
        <v>13</v>
      </c>
      <c r="E3386" s="2" t="s">
        <v>114</v>
      </c>
      <c r="F3386" s="2" t="s">
        <v>115</v>
      </c>
      <c r="G3386" s="2" t="s">
        <v>15</v>
      </c>
      <c r="H3386" s="4">
        <v>0.35000000000000003</v>
      </c>
      <c r="I3386" s="5">
        <v>4750</v>
      </c>
      <c r="J3386" s="6">
        <v>1662.5000000000002</v>
      </c>
      <c r="K3386" s="6">
        <v>581.875</v>
      </c>
      <c r="L3386" s="7">
        <v>0.35</v>
      </c>
    </row>
    <row r="3387" spans="1:12" x14ac:dyDescent="0.25">
      <c r="A3387" s="2" t="s">
        <v>12</v>
      </c>
      <c r="B3387" s="2">
        <v>1185732</v>
      </c>
      <c r="C3387" s="3">
        <v>44206</v>
      </c>
      <c r="D3387" s="2" t="s">
        <v>13</v>
      </c>
      <c r="E3387" s="2" t="s">
        <v>114</v>
      </c>
      <c r="F3387" s="2" t="s">
        <v>115</v>
      </c>
      <c r="G3387" s="2" t="s">
        <v>16</v>
      </c>
      <c r="H3387" s="4">
        <v>0.35000000000000003</v>
      </c>
      <c r="I3387" s="5">
        <v>2750</v>
      </c>
      <c r="J3387" s="6">
        <v>962.50000000000011</v>
      </c>
      <c r="K3387" s="6">
        <v>336.875</v>
      </c>
      <c r="L3387" s="7">
        <v>0.35</v>
      </c>
    </row>
    <row r="3388" spans="1:12" x14ac:dyDescent="0.25">
      <c r="A3388" s="2" t="s">
        <v>12</v>
      </c>
      <c r="B3388" s="2">
        <v>1185732</v>
      </c>
      <c r="C3388" s="3">
        <v>44206</v>
      </c>
      <c r="D3388" s="2" t="s">
        <v>13</v>
      </c>
      <c r="E3388" s="2" t="s">
        <v>114</v>
      </c>
      <c r="F3388" s="2" t="s">
        <v>115</v>
      </c>
      <c r="G3388" s="2" t="s">
        <v>17</v>
      </c>
      <c r="H3388" s="4">
        <v>0.25000000000000006</v>
      </c>
      <c r="I3388" s="5">
        <v>2750</v>
      </c>
      <c r="J3388" s="6">
        <v>687.50000000000011</v>
      </c>
      <c r="K3388" s="6">
        <v>275.00000000000006</v>
      </c>
      <c r="L3388" s="7">
        <v>0.4</v>
      </c>
    </row>
    <row r="3389" spans="1:12" x14ac:dyDescent="0.25">
      <c r="A3389" s="2" t="s">
        <v>12</v>
      </c>
      <c r="B3389" s="2">
        <v>1185732</v>
      </c>
      <c r="C3389" s="3">
        <v>44206</v>
      </c>
      <c r="D3389" s="2" t="s">
        <v>13</v>
      </c>
      <c r="E3389" s="2" t="s">
        <v>114</v>
      </c>
      <c r="F3389" s="2" t="s">
        <v>115</v>
      </c>
      <c r="G3389" s="2" t="s">
        <v>18</v>
      </c>
      <c r="H3389" s="4">
        <v>0.3</v>
      </c>
      <c r="I3389" s="5">
        <v>1250</v>
      </c>
      <c r="J3389" s="6">
        <v>375</v>
      </c>
      <c r="K3389" s="6">
        <v>150</v>
      </c>
      <c r="L3389" s="7">
        <v>0.4</v>
      </c>
    </row>
    <row r="3390" spans="1:12" x14ac:dyDescent="0.25">
      <c r="A3390" s="2" t="s">
        <v>12</v>
      </c>
      <c r="B3390" s="2">
        <v>1185732</v>
      </c>
      <c r="C3390" s="3">
        <v>44206</v>
      </c>
      <c r="D3390" s="2" t="s">
        <v>13</v>
      </c>
      <c r="E3390" s="2" t="s">
        <v>114</v>
      </c>
      <c r="F3390" s="2" t="s">
        <v>115</v>
      </c>
      <c r="G3390" s="2" t="s">
        <v>19</v>
      </c>
      <c r="H3390" s="4">
        <v>0.45</v>
      </c>
      <c r="I3390" s="5">
        <v>1750</v>
      </c>
      <c r="J3390" s="6">
        <v>787.5</v>
      </c>
      <c r="K3390" s="6">
        <v>236.25</v>
      </c>
      <c r="L3390" s="7">
        <v>0.3</v>
      </c>
    </row>
    <row r="3391" spans="1:12" x14ac:dyDescent="0.25">
      <c r="A3391" s="2" t="s">
        <v>12</v>
      </c>
      <c r="B3391" s="2">
        <v>1185732</v>
      </c>
      <c r="C3391" s="3">
        <v>44206</v>
      </c>
      <c r="D3391" s="2" t="s">
        <v>13</v>
      </c>
      <c r="E3391" s="2" t="s">
        <v>114</v>
      </c>
      <c r="F3391" s="2" t="s">
        <v>115</v>
      </c>
      <c r="G3391" s="2" t="s">
        <v>20</v>
      </c>
      <c r="H3391" s="4">
        <v>0.35000000000000003</v>
      </c>
      <c r="I3391" s="5">
        <v>2750</v>
      </c>
      <c r="J3391" s="6">
        <v>962.50000000000011</v>
      </c>
      <c r="K3391" s="6">
        <v>385.00000000000006</v>
      </c>
      <c r="L3391" s="7">
        <v>0.4</v>
      </c>
    </row>
    <row r="3392" spans="1:12" x14ac:dyDescent="0.25">
      <c r="A3392" s="2" t="s">
        <v>12</v>
      </c>
      <c r="B3392" s="2">
        <v>1185732</v>
      </c>
      <c r="C3392" s="3">
        <v>44235</v>
      </c>
      <c r="D3392" s="2" t="s">
        <v>13</v>
      </c>
      <c r="E3392" s="2" t="s">
        <v>114</v>
      </c>
      <c r="F3392" s="2" t="s">
        <v>115</v>
      </c>
      <c r="G3392" s="2" t="s">
        <v>15</v>
      </c>
      <c r="H3392" s="4">
        <v>0.35000000000000003</v>
      </c>
      <c r="I3392" s="5">
        <v>5250</v>
      </c>
      <c r="J3392" s="6">
        <v>1837.5000000000002</v>
      </c>
      <c r="K3392" s="6">
        <v>643.125</v>
      </c>
      <c r="L3392" s="7">
        <v>0.35</v>
      </c>
    </row>
    <row r="3393" spans="1:12" x14ac:dyDescent="0.25">
      <c r="A3393" s="2" t="s">
        <v>12</v>
      </c>
      <c r="B3393" s="2">
        <v>1185732</v>
      </c>
      <c r="C3393" s="3">
        <v>44235</v>
      </c>
      <c r="D3393" s="2" t="s">
        <v>13</v>
      </c>
      <c r="E3393" s="2" t="s">
        <v>114</v>
      </c>
      <c r="F3393" s="2" t="s">
        <v>115</v>
      </c>
      <c r="G3393" s="2" t="s">
        <v>16</v>
      </c>
      <c r="H3393" s="4">
        <v>0.35000000000000003</v>
      </c>
      <c r="I3393" s="5">
        <v>1750</v>
      </c>
      <c r="J3393" s="6">
        <v>612.50000000000011</v>
      </c>
      <c r="K3393" s="6">
        <v>214.37500000000003</v>
      </c>
      <c r="L3393" s="7">
        <v>0.35</v>
      </c>
    </row>
    <row r="3394" spans="1:12" x14ac:dyDescent="0.25">
      <c r="A3394" s="2" t="s">
        <v>12</v>
      </c>
      <c r="B3394" s="2">
        <v>1185732</v>
      </c>
      <c r="C3394" s="3">
        <v>44235</v>
      </c>
      <c r="D3394" s="2" t="s">
        <v>13</v>
      </c>
      <c r="E3394" s="2" t="s">
        <v>114</v>
      </c>
      <c r="F3394" s="2" t="s">
        <v>115</v>
      </c>
      <c r="G3394" s="2" t="s">
        <v>17</v>
      </c>
      <c r="H3394" s="4">
        <v>0.25000000000000006</v>
      </c>
      <c r="I3394" s="5">
        <v>2250</v>
      </c>
      <c r="J3394" s="6">
        <v>562.50000000000011</v>
      </c>
      <c r="K3394" s="6">
        <v>225.00000000000006</v>
      </c>
      <c r="L3394" s="7">
        <v>0.4</v>
      </c>
    </row>
    <row r="3395" spans="1:12" x14ac:dyDescent="0.25">
      <c r="A3395" s="2" t="s">
        <v>12</v>
      </c>
      <c r="B3395" s="2">
        <v>1185732</v>
      </c>
      <c r="C3395" s="3">
        <v>44235</v>
      </c>
      <c r="D3395" s="2" t="s">
        <v>13</v>
      </c>
      <c r="E3395" s="2" t="s">
        <v>114</v>
      </c>
      <c r="F3395" s="2" t="s">
        <v>115</v>
      </c>
      <c r="G3395" s="2" t="s">
        <v>18</v>
      </c>
      <c r="H3395" s="4">
        <v>0.3</v>
      </c>
      <c r="I3395" s="5">
        <v>1000</v>
      </c>
      <c r="J3395" s="6">
        <v>300</v>
      </c>
      <c r="K3395" s="6">
        <v>120</v>
      </c>
      <c r="L3395" s="7">
        <v>0.4</v>
      </c>
    </row>
    <row r="3396" spans="1:12" x14ac:dyDescent="0.25">
      <c r="A3396" s="2" t="s">
        <v>12</v>
      </c>
      <c r="B3396" s="2">
        <v>1185732</v>
      </c>
      <c r="C3396" s="3">
        <v>44235</v>
      </c>
      <c r="D3396" s="2" t="s">
        <v>13</v>
      </c>
      <c r="E3396" s="2" t="s">
        <v>114</v>
      </c>
      <c r="F3396" s="2" t="s">
        <v>115</v>
      </c>
      <c r="G3396" s="2" t="s">
        <v>19</v>
      </c>
      <c r="H3396" s="4">
        <v>0.45</v>
      </c>
      <c r="I3396" s="5">
        <v>1750</v>
      </c>
      <c r="J3396" s="6">
        <v>787.5</v>
      </c>
      <c r="K3396" s="6">
        <v>236.25</v>
      </c>
      <c r="L3396" s="7">
        <v>0.3</v>
      </c>
    </row>
    <row r="3397" spans="1:12" x14ac:dyDescent="0.25">
      <c r="A3397" s="2" t="s">
        <v>12</v>
      </c>
      <c r="B3397" s="2">
        <v>1185732</v>
      </c>
      <c r="C3397" s="3">
        <v>44235</v>
      </c>
      <c r="D3397" s="2" t="s">
        <v>13</v>
      </c>
      <c r="E3397" s="2" t="s">
        <v>114</v>
      </c>
      <c r="F3397" s="2" t="s">
        <v>115</v>
      </c>
      <c r="G3397" s="2" t="s">
        <v>20</v>
      </c>
      <c r="H3397" s="4">
        <v>0.35000000000000003</v>
      </c>
      <c r="I3397" s="5">
        <v>2750</v>
      </c>
      <c r="J3397" s="6">
        <v>962.50000000000011</v>
      </c>
      <c r="K3397" s="6">
        <v>385.00000000000006</v>
      </c>
      <c r="L3397" s="7">
        <v>0.4</v>
      </c>
    </row>
    <row r="3398" spans="1:12" x14ac:dyDescent="0.25">
      <c r="A3398" s="2" t="s">
        <v>12</v>
      </c>
      <c r="B3398" s="2">
        <v>1185732</v>
      </c>
      <c r="C3398" s="3">
        <v>44261</v>
      </c>
      <c r="D3398" s="2" t="s">
        <v>13</v>
      </c>
      <c r="E3398" s="2" t="s">
        <v>114</v>
      </c>
      <c r="F3398" s="2" t="s">
        <v>115</v>
      </c>
      <c r="G3398" s="2" t="s">
        <v>15</v>
      </c>
      <c r="H3398" s="4">
        <v>0.35000000000000003</v>
      </c>
      <c r="I3398" s="5">
        <v>4950</v>
      </c>
      <c r="J3398" s="6">
        <v>1732.5000000000002</v>
      </c>
      <c r="K3398" s="6">
        <v>606.375</v>
      </c>
      <c r="L3398" s="7">
        <v>0.35</v>
      </c>
    </row>
    <row r="3399" spans="1:12" x14ac:dyDescent="0.25">
      <c r="A3399" s="2" t="s">
        <v>12</v>
      </c>
      <c r="B3399" s="2">
        <v>1185732</v>
      </c>
      <c r="C3399" s="3">
        <v>44261</v>
      </c>
      <c r="D3399" s="2" t="s">
        <v>13</v>
      </c>
      <c r="E3399" s="2" t="s">
        <v>114</v>
      </c>
      <c r="F3399" s="2" t="s">
        <v>115</v>
      </c>
      <c r="G3399" s="2" t="s">
        <v>16</v>
      </c>
      <c r="H3399" s="4">
        <v>0.35000000000000003</v>
      </c>
      <c r="I3399" s="5">
        <v>2000</v>
      </c>
      <c r="J3399" s="6">
        <v>700.00000000000011</v>
      </c>
      <c r="K3399" s="6">
        <v>245.00000000000003</v>
      </c>
      <c r="L3399" s="7">
        <v>0.35</v>
      </c>
    </row>
    <row r="3400" spans="1:12" x14ac:dyDescent="0.25">
      <c r="A3400" s="2" t="s">
        <v>12</v>
      </c>
      <c r="B3400" s="2">
        <v>1185732</v>
      </c>
      <c r="C3400" s="3">
        <v>44261</v>
      </c>
      <c r="D3400" s="2" t="s">
        <v>13</v>
      </c>
      <c r="E3400" s="2" t="s">
        <v>114</v>
      </c>
      <c r="F3400" s="2" t="s">
        <v>115</v>
      </c>
      <c r="G3400" s="2" t="s">
        <v>17</v>
      </c>
      <c r="H3400" s="4">
        <v>0.25000000000000006</v>
      </c>
      <c r="I3400" s="5">
        <v>2250</v>
      </c>
      <c r="J3400" s="6">
        <v>562.50000000000011</v>
      </c>
      <c r="K3400" s="6">
        <v>225.00000000000006</v>
      </c>
      <c r="L3400" s="7">
        <v>0.4</v>
      </c>
    </row>
    <row r="3401" spans="1:12" x14ac:dyDescent="0.25">
      <c r="A3401" s="2" t="s">
        <v>12</v>
      </c>
      <c r="B3401" s="2">
        <v>1185732</v>
      </c>
      <c r="C3401" s="3">
        <v>44261</v>
      </c>
      <c r="D3401" s="2" t="s">
        <v>13</v>
      </c>
      <c r="E3401" s="2" t="s">
        <v>114</v>
      </c>
      <c r="F3401" s="2" t="s">
        <v>115</v>
      </c>
      <c r="G3401" s="2" t="s">
        <v>18</v>
      </c>
      <c r="H3401" s="4">
        <v>0.3</v>
      </c>
      <c r="I3401" s="5">
        <v>750</v>
      </c>
      <c r="J3401" s="6">
        <v>225</v>
      </c>
      <c r="K3401" s="6">
        <v>90</v>
      </c>
      <c r="L3401" s="7">
        <v>0.4</v>
      </c>
    </row>
    <row r="3402" spans="1:12" x14ac:dyDescent="0.25">
      <c r="A3402" s="2" t="s">
        <v>12</v>
      </c>
      <c r="B3402" s="2">
        <v>1185732</v>
      </c>
      <c r="C3402" s="3">
        <v>44261</v>
      </c>
      <c r="D3402" s="2" t="s">
        <v>13</v>
      </c>
      <c r="E3402" s="2" t="s">
        <v>114</v>
      </c>
      <c r="F3402" s="2" t="s">
        <v>115</v>
      </c>
      <c r="G3402" s="2" t="s">
        <v>19</v>
      </c>
      <c r="H3402" s="4">
        <v>0.45</v>
      </c>
      <c r="I3402" s="5">
        <v>1250</v>
      </c>
      <c r="J3402" s="6">
        <v>562.5</v>
      </c>
      <c r="K3402" s="6">
        <v>168.75</v>
      </c>
      <c r="L3402" s="7">
        <v>0.3</v>
      </c>
    </row>
    <row r="3403" spans="1:12" x14ac:dyDescent="0.25">
      <c r="A3403" s="2" t="s">
        <v>12</v>
      </c>
      <c r="B3403" s="2">
        <v>1185732</v>
      </c>
      <c r="C3403" s="3">
        <v>44261</v>
      </c>
      <c r="D3403" s="2" t="s">
        <v>13</v>
      </c>
      <c r="E3403" s="2" t="s">
        <v>114</v>
      </c>
      <c r="F3403" s="2" t="s">
        <v>115</v>
      </c>
      <c r="G3403" s="2" t="s">
        <v>20</v>
      </c>
      <c r="H3403" s="4">
        <v>0.35000000000000003</v>
      </c>
      <c r="I3403" s="5">
        <v>2250</v>
      </c>
      <c r="J3403" s="6">
        <v>787.50000000000011</v>
      </c>
      <c r="K3403" s="6">
        <v>315.00000000000006</v>
      </c>
      <c r="L3403" s="7">
        <v>0.4</v>
      </c>
    </row>
    <row r="3404" spans="1:12" x14ac:dyDescent="0.25">
      <c r="A3404" s="2" t="s">
        <v>12</v>
      </c>
      <c r="B3404" s="2">
        <v>1185732</v>
      </c>
      <c r="C3404" s="3">
        <v>44293</v>
      </c>
      <c r="D3404" s="2" t="s">
        <v>13</v>
      </c>
      <c r="E3404" s="2" t="s">
        <v>114</v>
      </c>
      <c r="F3404" s="2" t="s">
        <v>115</v>
      </c>
      <c r="G3404" s="2" t="s">
        <v>15</v>
      </c>
      <c r="H3404" s="4">
        <v>0.35000000000000003</v>
      </c>
      <c r="I3404" s="5">
        <v>4750</v>
      </c>
      <c r="J3404" s="6">
        <v>1662.5000000000002</v>
      </c>
      <c r="K3404" s="6">
        <v>581.875</v>
      </c>
      <c r="L3404" s="7">
        <v>0.35</v>
      </c>
    </row>
    <row r="3405" spans="1:12" x14ac:dyDescent="0.25">
      <c r="A3405" s="2" t="s">
        <v>12</v>
      </c>
      <c r="B3405" s="2">
        <v>1185732</v>
      </c>
      <c r="C3405" s="3">
        <v>44293</v>
      </c>
      <c r="D3405" s="2" t="s">
        <v>13</v>
      </c>
      <c r="E3405" s="2" t="s">
        <v>114</v>
      </c>
      <c r="F3405" s="2" t="s">
        <v>115</v>
      </c>
      <c r="G3405" s="2" t="s">
        <v>16</v>
      </c>
      <c r="H3405" s="4">
        <v>0.35000000000000003</v>
      </c>
      <c r="I3405" s="5">
        <v>1750</v>
      </c>
      <c r="J3405" s="6">
        <v>612.50000000000011</v>
      </c>
      <c r="K3405" s="6">
        <v>214.37500000000003</v>
      </c>
      <c r="L3405" s="7">
        <v>0.35</v>
      </c>
    </row>
    <row r="3406" spans="1:12" x14ac:dyDescent="0.25">
      <c r="A3406" s="2" t="s">
        <v>12</v>
      </c>
      <c r="B3406" s="2">
        <v>1185732</v>
      </c>
      <c r="C3406" s="3">
        <v>44293</v>
      </c>
      <c r="D3406" s="2" t="s">
        <v>13</v>
      </c>
      <c r="E3406" s="2" t="s">
        <v>114</v>
      </c>
      <c r="F3406" s="2" t="s">
        <v>115</v>
      </c>
      <c r="G3406" s="2" t="s">
        <v>17</v>
      </c>
      <c r="H3406" s="4">
        <v>0.25000000000000006</v>
      </c>
      <c r="I3406" s="5">
        <v>1750</v>
      </c>
      <c r="J3406" s="6">
        <v>437.50000000000011</v>
      </c>
      <c r="K3406" s="6">
        <v>175.00000000000006</v>
      </c>
      <c r="L3406" s="7">
        <v>0.4</v>
      </c>
    </row>
    <row r="3407" spans="1:12" x14ac:dyDescent="0.25">
      <c r="A3407" s="2" t="s">
        <v>12</v>
      </c>
      <c r="B3407" s="2">
        <v>1185732</v>
      </c>
      <c r="C3407" s="3">
        <v>44293</v>
      </c>
      <c r="D3407" s="2" t="s">
        <v>13</v>
      </c>
      <c r="E3407" s="2" t="s">
        <v>114</v>
      </c>
      <c r="F3407" s="2" t="s">
        <v>115</v>
      </c>
      <c r="G3407" s="2" t="s">
        <v>18</v>
      </c>
      <c r="H3407" s="4">
        <v>0.3</v>
      </c>
      <c r="I3407" s="5">
        <v>1000</v>
      </c>
      <c r="J3407" s="6">
        <v>300</v>
      </c>
      <c r="K3407" s="6">
        <v>120</v>
      </c>
      <c r="L3407" s="7">
        <v>0.4</v>
      </c>
    </row>
    <row r="3408" spans="1:12" x14ac:dyDescent="0.25">
      <c r="A3408" s="2" t="s">
        <v>12</v>
      </c>
      <c r="B3408" s="2">
        <v>1185732</v>
      </c>
      <c r="C3408" s="3">
        <v>44293</v>
      </c>
      <c r="D3408" s="2" t="s">
        <v>13</v>
      </c>
      <c r="E3408" s="2" t="s">
        <v>114</v>
      </c>
      <c r="F3408" s="2" t="s">
        <v>115</v>
      </c>
      <c r="G3408" s="2" t="s">
        <v>19</v>
      </c>
      <c r="H3408" s="4">
        <v>0.45</v>
      </c>
      <c r="I3408" s="5">
        <v>1000</v>
      </c>
      <c r="J3408" s="6">
        <v>450</v>
      </c>
      <c r="K3408" s="6">
        <v>135</v>
      </c>
      <c r="L3408" s="7">
        <v>0.3</v>
      </c>
    </row>
    <row r="3409" spans="1:12" x14ac:dyDescent="0.25">
      <c r="A3409" s="2" t="s">
        <v>12</v>
      </c>
      <c r="B3409" s="2">
        <v>1185732</v>
      </c>
      <c r="C3409" s="3">
        <v>44293</v>
      </c>
      <c r="D3409" s="2" t="s">
        <v>13</v>
      </c>
      <c r="E3409" s="2" t="s">
        <v>114</v>
      </c>
      <c r="F3409" s="2" t="s">
        <v>115</v>
      </c>
      <c r="G3409" s="2" t="s">
        <v>20</v>
      </c>
      <c r="H3409" s="4">
        <v>0.35000000000000003</v>
      </c>
      <c r="I3409" s="5">
        <v>2500</v>
      </c>
      <c r="J3409" s="6">
        <v>875.00000000000011</v>
      </c>
      <c r="K3409" s="6">
        <v>350.00000000000006</v>
      </c>
      <c r="L3409" s="7">
        <v>0.4</v>
      </c>
    </row>
    <row r="3410" spans="1:12" x14ac:dyDescent="0.25">
      <c r="A3410" s="2" t="s">
        <v>12</v>
      </c>
      <c r="B3410" s="2">
        <v>1185732</v>
      </c>
      <c r="C3410" s="3">
        <v>44322</v>
      </c>
      <c r="D3410" s="2" t="s">
        <v>13</v>
      </c>
      <c r="E3410" s="2" t="s">
        <v>114</v>
      </c>
      <c r="F3410" s="2" t="s">
        <v>115</v>
      </c>
      <c r="G3410" s="2" t="s">
        <v>15</v>
      </c>
      <c r="H3410" s="4">
        <v>0.49999999999999994</v>
      </c>
      <c r="I3410" s="5">
        <v>5200</v>
      </c>
      <c r="J3410" s="6">
        <v>2599.9999999999995</v>
      </c>
      <c r="K3410" s="6">
        <v>909.99999999999977</v>
      </c>
      <c r="L3410" s="7">
        <v>0.35</v>
      </c>
    </row>
    <row r="3411" spans="1:12" x14ac:dyDescent="0.25">
      <c r="A3411" s="2" t="s">
        <v>12</v>
      </c>
      <c r="B3411" s="2">
        <v>1185732</v>
      </c>
      <c r="C3411" s="3">
        <v>44322</v>
      </c>
      <c r="D3411" s="2" t="s">
        <v>13</v>
      </c>
      <c r="E3411" s="2" t="s">
        <v>114</v>
      </c>
      <c r="F3411" s="2" t="s">
        <v>115</v>
      </c>
      <c r="G3411" s="2" t="s">
        <v>16</v>
      </c>
      <c r="H3411" s="4">
        <v>0.45</v>
      </c>
      <c r="I3411" s="5">
        <v>2250</v>
      </c>
      <c r="J3411" s="6">
        <v>1012.5</v>
      </c>
      <c r="K3411" s="6">
        <v>354.375</v>
      </c>
      <c r="L3411" s="7">
        <v>0.35</v>
      </c>
    </row>
    <row r="3412" spans="1:12" x14ac:dyDescent="0.25">
      <c r="A3412" s="2" t="s">
        <v>12</v>
      </c>
      <c r="B3412" s="2">
        <v>1185732</v>
      </c>
      <c r="C3412" s="3">
        <v>44322</v>
      </c>
      <c r="D3412" s="2" t="s">
        <v>13</v>
      </c>
      <c r="E3412" s="2" t="s">
        <v>114</v>
      </c>
      <c r="F3412" s="2" t="s">
        <v>115</v>
      </c>
      <c r="G3412" s="2" t="s">
        <v>17</v>
      </c>
      <c r="H3412" s="4">
        <v>0.4</v>
      </c>
      <c r="I3412" s="5">
        <v>2500</v>
      </c>
      <c r="J3412" s="6">
        <v>1000</v>
      </c>
      <c r="K3412" s="6">
        <v>400</v>
      </c>
      <c r="L3412" s="7">
        <v>0.4</v>
      </c>
    </row>
    <row r="3413" spans="1:12" x14ac:dyDescent="0.25">
      <c r="A3413" s="2" t="s">
        <v>12</v>
      </c>
      <c r="B3413" s="2">
        <v>1185732</v>
      </c>
      <c r="C3413" s="3">
        <v>44322</v>
      </c>
      <c r="D3413" s="2" t="s">
        <v>13</v>
      </c>
      <c r="E3413" s="2" t="s">
        <v>114</v>
      </c>
      <c r="F3413" s="2" t="s">
        <v>115</v>
      </c>
      <c r="G3413" s="2" t="s">
        <v>18</v>
      </c>
      <c r="H3413" s="4">
        <v>0.4</v>
      </c>
      <c r="I3413" s="5">
        <v>2000</v>
      </c>
      <c r="J3413" s="6">
        <v>800</v>
      </c>
      <c r="K3413" s="6">
        <v>320</v>
      </c>
      <c r="L3413" s="7">
        <v>0.4</v>
      </c>
    </row>
    <row r="3414" spans="1:12" x14ac:dyDescent="0.25">
      <c r="A3414" s="2" t="s">
        <v>12</v>
      </c>
      <c r="B3414" s="2">
        <v>1185732</v>
      </c>
      <c r="C3414" s="3">
        <v>44322</v>
      </c>
      <c r="D3414" s="2" t="s">
        <v>13</v>
      </c>
      <c r="E3414" s="2" t="s">
        <v>114</v>
      </c>
      <c r="F3414" s="2" t="s">
        <v>115</v>
      </c>
      <c r="G3414" s="2" t="s">
        <v>19</v>
      </c>
      <c r="H3414" s="4">
        <v>0.49999999999999994</v>
      </c>
      <c r="I3414" s="5">
        <v>2250</v>
      </c>
      <c r="J3414" s="6">
        <v>1124.9999999999998</v>
      </c>
      <c r="K3414" s="6">
        <v>337.49999999999994</v>
      </c>
      <c r="L3414" s="7">
        <v>0.3</v>
      </c>
    </row>
    <row r="3415" spans="1:12" x14ac:dyDescent="0.25">
      <c r="A3415" s="2" t="s">
        <v>12</v>
      </c>
      <c r="B3415" s="2">
        <v>1185732</v>
      </c>
      <c r="C3415" s="3">
        <v>44322</v>
      </c>
      <c r="D3415" s="2" t="s">
        <v>13</v>
      </c>
      <c r="E3415" s="2" t="s">
        <v>114</v>
      </c>
      <c r="F3415" s="2" t="s">
        <v>115</v>
      </c>
      <c r="G3415" s="2" t="s">
        <v>20</v>
      </c>
      <c r="H3415" s="4">
        <v>0.54999999999999993</v>
      </c>
      <c r="I3415" s="5">
        <v>3500</v>
      </c>
      <c r="J3415" s="6">
        <v>1924.9999999999998</v>
      </c>
      <c r="K3415" s="6">
        <v>770</v>
      </c>
      <c r="L3415" s="7">
        <v>0.4</v>
      </c>
    </row>
    <row r="3416" spans="1:12" x14ac:dyDescent="0.25">
      <c r="A3416" s="2" t="s">
        <v>12</v>
      </c>
      <c r="B3416" s="2">
        <v>1185732</v>
      </c>
      <c r="C3416" s="3">
        <v>44355</v>
      </c>
      <c r="D3416" s="2" t="s">
        <v>13</v>
      </c>
      <c r="E3416" s="2" t="s">
        <v>114</v>
      </c>
      <c r="F3416" s="2" t="s">
        <v>115</v>
      </c>
      <c r="G3416" s="2" t="s">
        <v>15</v>
      </c>
      <c r="H3416" s="4">
        <v>0.49999999999999994</v>
      </c>
      <c r="I3416" s="5">
        <v>6000</v>
      </c>
      <c r="J3416" s="6">
        <v>2999.9999999999995</v>
      </c>
      <c r="K3416" s="6">
        <v>1049.9999999999998</v>
      </c>
      <c r="L3416" s="7">
        <v>0.35</v>
      </c>
    </row>
    <row r="3417" spans="1:12" x14ac:dyDescent="0.25">
      <c r="A3417" s="2" t="s">
        <v>12</v>
      </c>
      <c r="B3417" s="2">
        <v>1185732</v>
      </c>
      <c r="C3417" s="3">
        <v>44355</v>
      </c>
      <c r="D3417" s="2" t="s">
        <v>13</v>
      </c>
      <c r="E3417" s="2" t="s">
        <v>114</v>
      </c>
      <c r="F3417" s="2" t="s">
        <v>115</v>
      </c>
      <c r="G3417" s="2" t="s">
        <v>16</v>
      </c>
      <c r="H3417" s="4">
        <v>0.45</v>
      </c>
      <c r="I3417" s="5">
        <v>3500</v>
      </c>
      <c r="J3417" s="6">
        <v>1575</v>
      </c>
      <c r="K3417" s="6">
        <v>551.25</v>
      </c>
      <c r="L3417" s="7">
        <v>0.35</v>
      </c>
    </row>
    <row r="3418" spans="1:12" x14ac:dyDescent="0.25">
      <c r="A3418" s="2" t="s">
        <v>12</v>
      </c>
      <c r="B3418" s="2">
        <v>1185732</v>
      </c>
      <c r="C3418" s="3">
        <v>44355</v>
      </c>
      <c r="D3418" s="2" t="s">
        <v>13</v>
      </c>
      <c r="E3418" s="2" t="s">
        <v>114</v>
      </c>
      <c r="F3418" s="2" t="s">
        <v>115</v>
      </c>
      <c r="G3418" s="2" t="s">
        <v>17</v>
      </c>
      <c r="H3418" s="4">
        <v>0.4</v>
      </c>
      <c r="I3418" s="5">
        <v>2750</v>
      </c>
      <c r="J3418" s="6">
        <v>1100</v>
      </c>
      <c r="K3418" s="6">
        <v>440</v>
      </c>
      <c r="L3418" s="7">
        <v>0.4</v>
      </c>
    </row>
    <row r="3419" spans="1:12" x14ac:dyDescent="0.25">
      <c r="A3419" s="2" t="s">
        <v>12</v>
      </c>
      <c r="B3419" s="2">
        <v>1185732</v>
      </c>
      <c r="C3419" s="3">
        <v>44355</v>
      </c>
      <c r="D3419" s="2" t="s">
        <v>13</v>
      </c>
      <c r="E3419" s="2" t="s">
        <v>114</v>
      </c>
      <c r="F3419" s="2" t="s">
        <v>115</v>
      </c>
      <c r="G3419" s="2" t="s">
        <v>18</v>
      </c>
      <c r="H3419" s="4">
        <v>0.4</v>
      </c>
      <c r="I3419" s="5">
        <v>2500</v>
      </c>
      <c r="J3419" s="6">
        <v>1000</v>
      </c>
      <c r="K3419" s="6">
        <v>400</v>
      </c>
      <c r="L3419" s="7">
        <v>0.4</v>
      </c>
    </row>
    <row r="3420" spans="1:12" x14ac:dyDescent="0.25">
      <c r="A3420" s="2" t="s">
        <v>12</v>
      </c>
      <c r="B3420" s="2">
        <v>1185732</v>
      </c>
      <c r="C3420" s="3">
        <v>44355</v>
      </c>
      <c r="D3420" s="2" t="s">
        <v>13</v>
      </c>
      <c r="E3420" s="2" t="s">
        <v>114</v>
      </c>
      <c r="F3420" s="2" t="s">
        <v>115</v>
      </c>
      <c r="G3420" s="2" t="s">
        <v>19</v>
      </c>
      <c r="H3420" s="4">
        <v>0.49999999999999994</v>
      </c>
      <c r="I3420" s="5">
        <v>2500</v>
      </c>
      <c r="J3420" s="6">
        <v>1249.9999999999998</v>
      </c>
      <c r="K3420" s="6">
        <v>374.99999999999994</v>
      </c>
      <c r="L3420" s="7">
        <v>0.3</v>
      </c>
    </row>
    <row r="3421" spans="1:12" x14ac:dyDescent="0.25">
      <c r="A3421" s="2" t="s">
        <v>12</v>
      </c>
      <c r="B3421" s="2">
        <v>1185732</v>
      </c>
      <c r="C3421" s="3">
        <v>44355</v>
      </c>
      <c r="D3421" s="2" t="s">
        <v>13</v>
      </c>
      <c r="E3421" s="2" t="s">
        <v>114</v>
      </c>
      <c r="F3421" s="2" t="s">
        <v>115</v>
      </c>
      <c r="G3421" s="2" t="s">
        <v>20</v>
      </c>
      <c r="H3421" s="4">
        <v>0.54999999999999993</v>
      </c>
      <c r="I3421" s="5">
        <v>4000</v>
      </c>
      <c r="J3421" s="6">
        <v>2199.9999999999995</v>
      </c>
      <c r="K3421" s="6">
        <v>879.99999999999989</v>
      </c>
      <c r="L3421" s="7">
        <v>0.4</v>
      </c>
    </row>
    <row r="3422" spans="1:12" x14ac:dyDescent="0.25">
      <c r="A3422" s="2" t="s">
        <v>12</v>
      </c>
      <c r="B3422" s="2">
        <v>1185732</v>
      </c>
      <c r="C3422" s="3">
        <v>44383</v>
      </c>
      <c r="D3422" s="2" t="s">
        <v>13</v>
      </c>
      <c r="E3422" s="2" t="s">
        <v>114</v>
      </c>
      <c r="F3422" s="2" t="s">
        <v>115</v>
      </c>
      <c r="G3422" s="2" t="s">
        <v>15</v>
      </c>
      <c r="H3422" s="4">
        <v>0.49999999999999994</v>
      </c>
      <c r="I3422" s="5">
        <v>6250</v>
      </c>
      <c r="J3422" s="6">
        <v>3124.9999999999995</v>
      </c>
      <c r="K3422" s="6">
        <v>1093.7499999999998</v>
      </c>
      <c r="L3422" s="7">
        <v>0.35</v>
      </c>
    </row>
    <row r="3423" spans="1:12" x14ac:dyDescent="0.25">
      <c r="A3423" s="2" t="s">
        <v>12</v>
      </c>
      <c r="B3423" s="2">
        <v>1185732</v>
      </c>
      <c r="C3423" s="3">
        <v>44383</v>
      </c>
      <c r="D3423" s="2" t="s">
        <v>13</v>
      </c>
      <c r="E3423" s="2" t="s">
        <v>114</v>
      </c>
      <c r="F3423" s="2" t="s">
        <v>115</v>
      </c>
      <c r="G3423" s="2" t="s">
        <v>16</v>
      </c>
      <c r="H3423" s="4">
        <v>0.45</v>
      </c>
      <c r="I3423" s="5">
        <v>3750</v>
      </c>
      <c r="J3423" s="6">
        <v>1687.5</v>
      </c>
      <c r="K3423" s="6">
        <v>590.625</v>
      </c>
      <c r="L3423" s="7">
        <v>0.35</v>
      </c>
    </row>
    <row r="3424" spans="1:12" x14ac:dyDescent="0.25">
      <c r="A3424" s="2" t="s">
        <v>12</v>
      </c>
      <c r="B3424" s="2">
        <v>1185732</v>
      </c>
      <c r="C3424" s="3">
        <v>44383</v>
      </c>
      <c r="D3424" s="2" t="s">
        <v>13</v>
      </c>
      <c r="E3424" s="2" t="s">
        <v>114</v>
      </c>
      <c r="F3424" s="2" t="s">
        <v>115</v>
      </c>
      <c r="G3424" s="2" t="s">
        <v>17</v>
      </c>
      <c r="H3424" s="4">
        <v>0.4</v>
      </c>
      <c r="I3424" s="5">
        <v>3000</v>
      </c>
      <c r="J3424" s="6">
        <v>1200</v>
      </c>
      <c r="K3424" s="6">
        <v>480</v>
      </c>
      <c r="L3424" s="7">
        <v>0.4</v>
      </c>
    </row>
    <row r="3425" spans="1:12" x14ac:dyDescent="0.25">
      <c r="A3425" s="2" t="s">
        <v>12</v>
      </c>
      <c r="B3425" s="2">
        <v>1185732</v>
      </c>
      <c r="C3425" s="3">
        <v>44383</v>
      </c>
      <c r="D3425" s="2" t="s">
        <v>13</v>
      </c>
      <c r="E3425" s="2" t="s">
        <v>114</v>
      </c>
      <c r="F3425" s="2" t="s">
        <v>115</v>
      </c>
      <c r="G3425" s="2" t="s">
        <v>18</v>
      </c>
      <c r="H3425" s="4">
        <v>0.4</v>
      </c>
      <c r="I3425" s="5">
        <v>2500</v>
      </c>
      <c r="J3425" s="6">
        <v>1000</v>
      </c>
      <c r="K3425" s="6">
        <v>400</v>
      </c>
      <c r="L3425" s="7">
        <v>0.4</v>
      </c>
    </row>
    <row r="3426" spans="1:12" x14ac:dyDescent="0.25">
      <c r="A3426" s="2" t="s">
        <v>12</v>
      </c>
      <c r="B3426" s="2">
        <v>1185732</v>
      </c>
      <c r="C3426" s="3">
        <v>44383</v>
      </c>
      <c r="D3426" s="2" t="s">
        <v>13</v>
      </c>
      <c r="E3426" s="2" t="s">
        <v>114</v>
      </c>
      <c r="F3426" s="2" t="s">
        <v>115</v>
      </c>
      <c r="G3426" s="2" t="s">
        <v>19</v>
      </c>
      <c r="H3426" s="4">
        <v>0.49999999999999994</v>
      </c>
      <c r="I3426" s="5">
        <v>2750</v>
      </c>
      <c r="J3426" s="6">
        <v>1374.9999999999998</v>
      </c>
      <c r="K3426" s="6">
        <v>412.49999999999994</v>
      </c>
      <c r="L3426" s="7">
        <v>0.3</v>
      </c>
    </row>
    <row r="3427" spans="1:12" x14ac:dyDescent="0.25">
      <c r="A3427" s="2" t="s">
        <v>12</v>
      </c>
      <c r="B3427" s="2">
        <v>1185732</v>
      </c>
      <c r="C3427" s="3">
        <v>44383</v>
      </c>
      <c r="D3427" s="2" t="s">
        <v>13</v>
      </c>
      <c r="E3427" s="2" t="s">
        <v>114</v>
      </c>
      <c r="F3427" s="2" t="s">
        <v>115</v>
      </c>
      <c r="G3427" s="2" t="s">
        <v>20</v>
      </c>
      <c r="H3427" s="4">
        <v>0.54999999999999993</v>
      </c>
      <c r="I3427" s="5">
        <v>4500</v>
      </c>
      <c r="J3427" s="6">
        <v>2474.9999999999995</v>
      </c>
      <c r="K3427" s="6">
        <v>989.99999999999989</v>
      </c>
      <c r="L3427" s="7">
        <v>0.4</v>
      </c>
    </row>
    <row r="3428" spans="1:12" x14ac:dyDescent="0.25">
      <c r="A3428" s="2" t="s">
        <v>12</v>
      </c>
      <c r="B3428" s="2">
        <v>1185732</v>
      </c>
      <c r="C3428" s="3">
        <v>44415</v>
      </c>
      <c r="D3428" s="2" t="s">
        <v>13</v>
      </c>
      <c r="E3428" s="2" t="s">
        <v>114</v>
      </c>
      <c r="F3428" s="2" t="s">
        <v>115</v>
      </c>
      <c r="G3428" s="2" t="s">
        <v>15</v>
      </c>
      <c r="H3428" s="4">
        <v>0.49999999999999994</v>
      </c>
      <c r="I3428" s="5">
        <v>6000</v>
      </c>
      <c r="J3428" s="6">
        <v>2999.9999999999995</v>
      </c>
      <c r="K3428" s="6">
        <v>1049.9999999999998</v>
      </c>
      <c r="L3428" s="7">
        <v>0.35</v>
      </c>
    </row>
    <row r="3429" spans="1:12" x14ac:dyDescent="0.25">
      <c r="A3429" s="2" t="s">
        <v>12</v>
      </c>
      <c r="B3429" s="2">
        <v>1185732</v>
      </c>
      <c r="C3429" s="3">
        <v>44415</v>
      </c>
      <c r="D3429" s="2" t="s">
        <v>13</v>
      </c>
      <c r="E3429" s="2" t="s">
        <v>114</v>
      </c>
      <c r="F3429" s="2" t="s">
        <v>115</v>
      </c>
      <c r="G3429" s="2" t="s">
        <v>16</v>
      </c>
      <c r="H3429" s="4">
        <v>0.45</v>
      </c>
      <c r="I3429" s="5">
        <v>3750</v>
      </c>
      <c r="J3429" s="6">
        <v>1687.5</v>
      </c>
      <c r="K3429" s="6">
        <v>590.625</v>
      </c>
      <c r="L3429" s="7">
        <v>0.35</v>
      </c>
    </row>
    <row r="3430" spans="1:12" x14ac:dyDescent="0.25">
      <c r="A3430" s="2" t="s">
        <v>12</v>
      </c>
      <c r="B3430" s="2">
        <v>1185732</v>
      </c>
      <c r="C3430" s="3">
        <v>44415</v>
      </c>
      <c r="D3430" s="2" t="s">
        <v>13</v>
      </c>
      <c r="E3430" s="2" t="s">
        <v>114</v>
      </c>
      <c r="F3430" s="2" t="s">
        <v>115</v>
      </c>
      <c r="G3430" s="2" t="s">
        <v>17</v>
      </c>
      <c r="H3430" s="4">
        <v>0.4</v>
      </c>
      <c r="I3430" s="5">
        <v>3000</v>
      </c>
      <c r="J3430" s="6">
        <v>1200</v>
      </c>
      <c r="K3430" s="6">
        <v>480</v>
      </c>
      <c r="L3430" s="7">
        <v>0.4</v>
      </c>
    </row>
    <row r="3431" spans="1:12" x14ac:dyDescent="0.25">
      <c r="A3431" s="2" t="s">
        <v>12</v>
      </c>
      <c r="B3431" s="2">
        <v>1185732</v>
      </c>
      <c r="C3431" s="3">
        <v>44415</v>
      </c>
      <c r="D3431" s="2" t="s">
        <v>13</v>
      </c>
      <c r="E3431" s="2" t="s">
        <v>114</v>
      </c>
      <c r="F3431" s="2" t="s">
        <v>115</v>
      </c>
      <c r="G3431" s="2" t="s">
        <v>18</v>
      </c>
      <c r="H3431" s="4">
        <v>0.4</v>
      </c>
      <c r="I3431" s="5">
        <v>2000</v>
      </c>
      <c r="J3431" s="6">
        <v>800</v>
      </c>
      <c r="K3431" s="6">
        <v>320</v>
      </c>
      <c r="L3431" s="7">
        <v>0.4</v>
      </c>
    </row>
    <row r="3432" spans="1:12" x14ac:dyDescent="0.25">
      <c r="A3432" s="2" t="s">
        <v>12</v>
      </c>
      <c r="B3432" s="2">
        <v>1185732</v>
      </c>
      <c r="C3432" s="3">
        <v>44415</v>
      </c>
      <c r="D3432" s="2" t="s">
        <v>13</v>
      </c>
      <c r="E3432" s="2" t="s">
        <v>114</v>
      </c>
      <c r="F3432" s="2" t="s">
        <v>115</v>
      </c>
      <c r="G3432" s="2" t="s">
        <v>19</v>
      </c>
      <c r="H3432" s="4">
        <v>0.49999999999999994</v>
      </c>
      <c r="I3432" s="5">
        <v>1750</v>
      </c>
      <c r="J3432" s="6">
        <v>874.99999999999989</v>
      </c>
      <c r="K3432" s="6">
        <v>262.49999999999994</v>
      </c>
      <c r="L3432" s="7">
        <v>0.3</v>
      </c>
    </row>
    <row r="3433" spans="1:12" x14ac:dyDescent="0.25">
      <c r="A3433" s="2" t="s">
        <v>12</v>
      </c>
      <c r="B3433" s="2">
        <v>1185732</v>
      </c>
      <c r="C3433" s="3">
        <v>44415</v>
      </c>
      <c r="D3433" s="2" t="s">
        <v>13</v>
      </c>
      <c r="E3433" s="2" t="s">
        <v>114</v>
      </c>
      <c r="F3433" s="2" t="s">
        <v>115</v>
      </c>
      <c r="G3433" s="2" t="s">
        <v>20</v>
      </c>
      <c r="H3433" s="4">
        <v>0.54999999999999993</v>
      </c>
      <c r="I3433" s="5">
        <v>3500</v>
      </c>
      <c r="J3433" s="6">
        <v>1924.9999999999998</v>
      </c>
      <c r="K3433" s="6">
        <v>770</v>
      </c>
      <c r="L3433" s="7">
        <v>0.4</v>
      </c>
    </row>
    <row r="3434" spans="1:12" x14ac:dyDescent="0.25">
      <c r="A3434" s="2" t="s">
        <v>12</v>
      </c>
      <c r="B3434" s="2">
        <v>1185732</v>
      </c>
      <c r="C3434" s="3">
        <v>44445</v>
      </c>
      <c r="D3434" s="2" t="s">
        <v>13</v>
      </c>
      <c r="E3434" s="2" t="s">
        <v>114</v>
      </c>
      <c r="F3434" s="2" t="s">
        <v>115</v>
      </c>
      <c r="G3434" s="2" t="s">
        <v>15</v>
      </c>
      <c r="H3434" s="4">
        <v>0.49999999999999994</v>
      </c>
      <c r="I3434" s="5">
        <v>4750</v>
      </c>
      <c r="J3434" s="6">
        <v>2374.9999999999995</v>
      </c>
      <c r="K3434" s="6">
        <v>831.24999999999977</v>
      </c>
      <c r="L3434" s="7">
        <v>0.35</v>
      </c>
    </row>
    <row r="3435" spans="1:12" x14ac:dyDescent="0.25">
      <c r="A3435" s="2" t="s">
        <v>12</v>
      </c>
      <c r="B3435" s="2">
        <v>1185732</v>
      </c>
      <c r="C3435" s="3">
        <v>44445</v>
      </c>
      <c r="D3435" s="2" t="s">
        <v>13</v>
      </c>
      <c r="E3435" s="2" t="s">
        <v>114</v>
      </c>
      <c r="F3435" s="2" t="s">
        <v>115</v>
      </c>
      <c r="G3435" s="2" t="s">
        <v>16</v>
      </c>
      <c r="H3435" s="4">
        <v>0.45</v>
      </c>
      <c r="I3435" s="5">
        <v>2750</v>
      </c>
      <c r="J3435" s="6">
        <v>1237.5</v>
      </c>
      <c r="K3435" s="6">
        <v>433.125</v>
      </c>
      <c r="L3435" s="7">
        <v>0.35</v>
      </c>
    </row>
    <row r="3436" spans="1:12" x14ac:dyDescent="0.25">
      <c r="A3436" s="2" t="s">
        <v>12</v>
      </c>
      <c r="B3436" s="2">
        <v>1185732</v>
      </c>
      <c r="C3436" s="3">
        <v>44445</v>
      </c>
      <c r="D3436" s="2" t="s">
        <v>13</v>
      </c>
      <c r="E3436" s="2" t="s">
        <v>114</v>
      </c>
      <c r="F3436" s="2" t="s">
        <v>115</v>
      </c>
      <c r="G3436" s="2" t="s">
        <v>17</v>
      </c>
      <c r="H3436" s="4">
        <v>0.4</v>
      </c>
      <c r="I3436" s="5">
        <v>1750</v>
      </c>
      <c r="J3436" s="6">
        <v>700</v>
      </c>
      <c r="K3436" s="6">
        <v>280</v>
      </c>
      <c r="L3436" s="7">
        <v>0.4</v>
      </c>
    </row>
    <row r="3437" spans="1:12" x14ac:dyDescent="0.25">
      <c r="A3437" s="2" t="s">
        <v>12</v>
      </c>
      <c r="B3437" s="2">
        <v>1185732</v>
      </c>
      <c r="C3437" s="3">
        <v>44445</v>
      </c>
      <c r="D3437" s="2" t="s">
        <v>13</v>
      </c>
      <c r="E3437" s="2" t="s">
        <v>114</v>
      </c>
      <c r="F3437" s="2" t="s">
        <v>115</v>
      </c>
      <c r="G3437" s="2" t="s">
        <v>18</v>
      </c>
      <c r="H3437" s="4">
        <v>0.4</v>
      </c>
      <c r="I3437" s="5">
        <v>1500</v>
      </c>
      <c r="J3437" s="6">
        <v>600</v>
      </c>
      <c r="K3437" s="6">
        <v>240</v>
      </c>
      <c r="L3437" s="7">
        <v>0.4</v>
      </c>
    </row>
    <row r="3438" spans="1:12" x14ac:dyDescent="0.25">
      <c r="A3438" s="2" t="s">
        <v>12</v>
      </c>
      <c r="B3438" s="2">
        <v>1185732</v>
      </c>
      <c r="C3438" s="3">
        <v>44445</v>
      </c>
      <c r="D3438" s="2" t="s">
        <v>13</v>
      </c>
      <c r="E3438" s="2" t="s">
        <v>114</v>
      </c>
      <c r="F3438" s="2" t="s">
        <v>115</v>
      </c>
      <c r="G3438" s="2" t="s">
        <v>19</v>
      </c>
      <c r="H3438" s="4">
        <v>0.49999999999999994</v>
      </c>
      <c r="I3438" s="5">
        <v>1500</v>
      </c>
      <c r="J3438" s="6">
        <v>749.99999999999989</v>
      </c>
      <c r="K3438" s="6">
        <v>224.99999999999997</v>
      </c>
      <c r="L3438" s="7">
        <v>0.3</v>
      </c>
    </row>
    <row r="3439" spans="1:12" x14ac:dyDescent="0.25">
      <c r="A3439" s="2" t="s">
        <v>12</v>
      </c>
      <c r="B3439" s="2">
        <v>1185732</v>
      </c>
      <c r="C3439" s="3">
        <v>44445</v>
      </c>
      <c r="D3439" s="2" t="s">
        <v>13</v>
      </c>
      <c r="E3439" s="2" t="s">
        <v>114</v>
      </c>
      <c r="F3439" s="2" t="s">
        <v>115</v>
      </c>
      <c r="G3439" s="2" t="s">
        <v>20</v>
      </c>
      <c r="H3439" s="4">
        <v>0.54999999999999993</v>
      </c>
      <c r="I3439" s="5">
        <v>2500</v>
      </c>
      <c r="J3439" s="6">
        <v>1374.9999999999998</v>
      </c>
      <c r="K3439" s="6">
        <v>549.99999999999989</v>
      </c>
      <c r="L3439" s="7">
        <v>0.4</v>
      </c>
    </row>
    <row r="3440" spans="1:12" x14ac:dyDescent="0.25">
      <c r="A3440" s="2" t="s">
        <v>12</v>
      </c>
      <c r="B3440" s="2">
        <v>1185732</v>
      </c>
      <c r="C3440" s="3">
        <v>44477</v>
      </c>
      <c r="D3440" s="2" t="s">
        <v>13</v>
      </c>
      <c r="E3440" s="2" t="s">
        <v>114</v>
      </c>
      <c r="F3440" s="2" t="s">
        <v>115</v>
      </c>
      <c r="G3440" s="2" t="s">
        <v>15</v>
      </c>
      <c r="H3440" s="4">
        <v>0.54999999999999993</v>
      </c>
      <c r="I3440" s="5">
        <v>4250</v>
      </c>
      <c r="J3440" s="6">
        <v>2337.4999999999995</v>
      </c>
      <c r="K3440" s="6">
        <v>818.12499999999977</v>
      </c>
      <c r="L3440" s="7">
        <v>0.35</v>
      </c>
    </row>
    <row r="3441" spans="1:12" x14ac:dyDescent="0.25">
      <c r="A3441" s="2" t="s">
        <v>12</v>
      </c>
      <c r="B3441" s="2">
        <v>1185732</v>
      </c>
      <c r="C3441" s="3">
        <v>44477</v>
      </c>
      <c r="D3441" s="2" t="s">
        <v>13</v>
      </c>
      <c r="E3441" s="2" t="s">
        <v>114</v>
      </c>
      <c r="F3441" s="2" t="s">
        <v>115</v>
      </c>
      <c r="G3441" s="2" t="s">
        <v>16</v>
      </c>
      <c r="H3441" s="4">
        <v>0.5</v>
      </c>
      <c r="I3441" s="5">
        <v>2500</v>
      </c>
      <c r="J3441" s="6">
        <v>1250</v>
      </c>
      <c r="K3441" s="6">
        <v>437.5</v>
      </c>
      <c r="L3441" s="7">
        <v>0.35</v>
      </c>
    </row>
    <row r="3442" spans="1:12" x14ac:dyDescent="0.25">
      <c r="A3442" s="2" t="s">
        <v>12</v>
      </c>
      <c r="B3442" s="2">
        <v>1185732</v>
      </c>
      <c r="C3442" s="3">
        <v>44477</v>
      </c>
      <c r="D3442" s="2" t="s">
        <v>13</v>
      </c>
      <c r="E3442" s="2" t="s">
        <v>114</v>
      </c>
      <c r="F3442" s="2" t="s">
        <v>115</v>
      </c>
      <c r="G3442" s="2" t="s">
        <v>17</v>
      </c>
      <c r="H3442" s="4">
        <v>0.5</v>
      </c>
      <c r="I3442" s="5">
        <v>1500</v>
      </c>
      <c r="J3442" s="6">
        <v>750</v>
      </c>
      <c r="K3442" s="6">
        <v>300</v>
      </c>
      <c r="L3442" s="7">
        <v>0.4</v>
      </c>
    </row>
    <row r="3443" spans="1:12" x14ac:dyDescent="0.25">
      <c r="A3443" s="2" t="s">
        <v>12</v>
      </c>
      <c r="B3443" s="2">
        <v>1185732</v>
      </c>
      <c r="C3443" s="3">
        <v>44477</v>
      </c>
      <c r="D3443" s="2" t="s">
        <v>13</v>
      </c>
      <c r="E3443" s="2" t="s">
        <v>114</v>
      </c>
      <c r="F3443" s="2" t="s">
        <v>115</v>
      </c>
      <c r="G3443" s="2" t="s">
        <v>18</v>
      </c>
      <c r="H3443" s="4">
        <v>0.5</v>
      </c>
      <c r="I3443" s="5">
        <v>1250</v>
      </c>
      <c r="J3443" s="6">
        <v>625</v>
      </c>
      <c r="K3443" s="6">
        <v>250</v>
      </c>
      <c r="L3443" s="7">
        <v>0.4</v>
      </c>
    </row>
    <row r="3444" spans="1:12" x14ac:dyDescent="0.25">
      <c r="A3444" s="2" t="s">
        <v>12</v>
      </c>
      <c r="B3444" s="2">
        <v>1185732</v>
      </c>
      <c r="C3444" s="3">
        <v>44477</v>
      </c>
      <c r="D3444" s="2" t="s">
        <v>13</v>
      </c>
      <c r="E3444" s="2" t="s">
        <v>114</v>
      </c>
      <c r="F3444" s="2" t="s">
        <v>115</v>
      </c>
      <c r="G3444" s="2" t="s">
        <v>19</v>
      </c>
      <c r="H3444" s="4">
        <v>0.6</v>
      </c>
      <c r="I3444" s="5">
        <v>1250</v>
      </c>
      <c r="J3444" s="6">
        <v>750</v>
      </c>
      <c r="K3444" s="6">
        <v>225</v>
      </c>
      <c r="L3444" s="7">
        <v>0.3</v>
      </c>
    </row>
    <row r="3445" spans="1:12" x14ac:dyDescent="0.25">
      <c r="A3445" s="2" t="s">
        <v>12</v>
      </c>
      <c r="B3445" s="2">
        <v>1185732</v>
      </c>
      <c r="C3445" s="3">
        <v>44477</v>
      </c>
      <c r="D3445" s="2" t="s">
        <v>13</v>
      </c>
      <c r="E3445" s="2" t="s">
        <v>114</v>
      </c>
      <c r="F3445" s="2" t="s">
        <v>115</v>
      </c>
      <c r="G3445" s="2" t="s">
        <v>20</v>
      </c>
      <c r="H3445" s="4">
        <v>0.64999999999999991</v>
      </c>
      <c r="I3445" s="5">
        <v>2500</v>
      </c>
      <c r="J3445" s="6">
        <v>1624.9999999999998</v>
      </c>
      <c r="K3445" s="6">
        <v>650</v>
      </c>
      <c r="L3445" s="7">
        <v>0.4</v>
      </c>
    </row>
    <row r="3446" spans="1:12" x14ac:dyDescent="0.25">
      <c r="A3446" s="2" t="s">
        <v>12</v>
      </c>
      <c r="B3446" s="2">
        <v>1185732</v>
      </c>
      <c r="C3446" s="3">
        <v>44507</v>
      </c>
      <c r="D3446" s="2" t="s">
        <v>13</v>
      </c>
      <c r="E3446" s="2" t="s">
        <v>114</v>
      </c>
      <c r="F3446" s="2" t="s">
        <v>115</v>
      </c>
      <c r="G3446" s="2" t="s">
        <v>15</v>
      </c>
      <c r="H3446" s="4">
        <v>0.6</v>
      </c>
      <c r="I3446" s="5">
        <v>4000</v>
      </c>
      <c r="J3446" s="6">
        <v>2400</v>
      </c>
      <c r="K3446" s="6">
        <v>840</v>
      </c>
      <c r="L3446" s="7">
        <v>0.35</v>
      </c>
    </row>
    <row r="3447" spans="1:12" x14ac:dyDescent="0.25">
      <c r="A3447" s="2" t="s">
        <v>12</v>
      </c>
      <c r="B3447" s="2">
        <v>1185732</v>
      </c>
      <c r="C3447" s="3">
        <v>44507</v>
      </c>
      <c r="D3447" s="2" t="s">
        <v>13</v>
      </c>
      <c r="E3447" s="2" t="s">
        <v>114</v>
      </c>
      <c r="F3447" s="2" t="s">
        <v>115</v>
      </c>
      <c r="G3447" s="2" t="s">
        <v>16</v>
      </c>
      <c r="H3447" s="4">
        <v>0.5</v>
      </c>
      <c r="I3447" s="5">
        <v>2750</v>
      </c>
      <c r="J3447" s="6">
        <v>1375</v>
      </c>
      <c r="K3447" s="6">
        <v>481.24999999999994</v>
      </c>
      <c r="L3447" s="7">
        <v>0.35</v>
      </c>
    </row>
    <row r="3448" spans="1:12" x14ac:dyDescent="0.25">
      <c r="A3448" s="2" t="s">
        <v>12</v>
      </c>
      <c r="B3448" s="2">
        <v>1185732</v>
      </c>
      <c r="C3448" s="3">
        <v>44507</v>
      </c>
      <c r="D3448" s="2" t="s">
        <v>13</v>
      </c>
      <c r="E3448" s="2" t="s">
        <v>114</v>
      </c>
      <c r="F3448" s="2" t="s">
        <v>115</v>
      </c>
      <c r="G3448" s="2" t="s">
        <v>17</v>
      </c>
      <c r="H3448" s="4">
        <v>0.5</v>
      </c>
      <c r="I3448" s="5">
        <v>2700</v>
      </c>
      <c r="J3448" s="6">
        <v>1350</v>
      </c>
      <c r="K3448" s="6">
        <v>540</v>
      </c>
      <c r="L3448" s="7">
        <v>0.4</v>
      </c>
    </row>
    <row r="3449" spans="1:12" x14ac:dyDescent="0.25">
      <c r="A3449" s="2" t="s">
        <v>12</v>
      </c>
      <c r="B3449" s="2">
        <v>1185732</v>
      </c>
      <c r="C3449" s="3">
        <v>44507</v>
      </c>
      <c r="D3449" s="2" t="s">
        <v>13</v>
      </c>
      <c r="E3449" s="2" t="s">
        <v>114</v>
      </c>
      <c r="F3449" s="2" t="s">
        <v>115</v>
      </c>
      <c r="G3449" s="2" t="s">
        <v>18</v>
      </c>
      <c r="H3449" s="4">
        <v>0.5</v>
      </c>
      <c r="I3449" s="5">
        <v>2500</v>
      </c>
      <c r="J3449" s="6">
        <v>1250</v>
      </c>
      <c r="K3449" s="6">
        <v>500</v>
      </c>
      <c r="L3449" s="7">
        <v>0.4</v>
      </c>
    </row>
    <row r="3450" spans="1:12" x14ac:dyDescent="0.25">
      <c r="A3450" s="2" t="s">
        <v>12</v>
      </c>
      <c r="B3450" s="2">
        <v>1185732</v>
      </c>
      <c r="C3450" s="3">
        <v>44507</v>
      </c>
      <c r="D3450" s="2" t="s">
        <v>13</v>
      </c>
      <c r="E3450" s="2" t="s">
        <v>114</v>
      </c>
      <c r="F3450" s="2" t="s">
        <v>115</v>
      </c>
      <c r="G3450" s="2" t="s">
        <v>19</v>
      </c>
      <c r="H3450" s="4">
        <v>0.6</v>
      </c>
      <c r="I3450" s="5">
        <v>2250</v>
      </c>
      <c r="J3450" s="6">
        <v>1350</v>
      </c>
      <c r="K3450" s="6">
        <v>405</v>
      </c>
      <c r="L3450" s="7">
        <v>0.3</v>
      </c>
    </row>
    <row r="3451" spans="1:12" x14ac:dyDescent="0.25">
      <c r="A3451" s="2" t="s">
        <v>12</v>
      </c>
      <c r="B3451" s="2">
        <v>1185732</v>
      </c>
      <c r="C3451" s="3">
        <v>44507</v>
      </c>
      <c r="D3451" s="2" t="s">
        <v>13</v>
      </c>
      <c r="E3451" s="2" t="s">
        <v>114</v>
      </c>
      <c r="F3451" s="2" t="s">
        <v>115</v>
      </c>
      <c r="G3451" s="2" t="s">
        <v>20</v>
      </c>
      <c r="H3451" s="4">
        <v>0.64999999999999991</v>
      </c>
      <c r="I3451" s="5">
        <v>3250</v>
      </c>
      <c r="J3451" s="6">
        <v>2112.4999999999995</v>
      </c>
      <c r="K3451" s="6">
        <v>844.99999999999989</v>
      </c>
      <c r="L3451" s="7">
        <v>0.4</v>
      </c>
    </row>
    <row r="3452" spans="1:12" x14ac:dyDescent="0.25">
      <c r="A3452" s="2" t="s">
        <v>12</v>
      </c>
      <c r="B3452" s="2">
        <v>1185732</v>
      </c>
      <c r="C3452" s="3">
        <v>44536</v>
      </c>
      <c r="D3452" s="2" t="s">
        <v>13</v>
      </c>
      <c r="E3452" s="2" t="s">
        <v>114</v>
      </c>
      <c r="F3452" s="2" t="s">
        <v>115</v>
      </c>
      <c r="G3452" s="2" t="s">
        <v>15</v>
      </c>
      <c r="H3452" s="4">
        <v>0.6</v>
      </c>
      <c r="I3452" s="5">
        <v>5500</v>
      </c>
      <c r="J3452" s="6">
        <v>3300</v>
      </c>
      <c r="K3452" s="6">
        <v>1155</v>
      </c>
      <c r="L3452" s="7">
        <v>0.35</v>
      </c>
    </row>
    <row r="3453" spans="1:12" x14ac:dyDescent="0.25">
      <c r="A3453" s="2" t="s">
        <v>12</v>
      </c>
      <c r="B3453" s="2">
        <v>1185732</v>
      </c>
      <c r="C3453" s="3">
        <v>44536</v>
      </c>
      <c r="D3453" s="2" t="s">
        <v>13</v>
      </c>
      <c r="E3453" s="2" t="s">
        <v>114</v>
      </c>
      <c r="F3453" s="2" t="s">
        <v>115</v>
      </c>
      <c r="G3453" s="2" t="s">
        <v>16</v>
      </c>
      <c r="H3453" s="4">
        <v>0.5</v>
      </c>
      <c r="I3453" s="5">
        <v>3500</v>
      </c>
      <c r="J3453" s="6">
        <v>1750</v>
      </c>
      <c r="K3453" s="6">
        <v>612.5</v>
      </c>
      <c r="L3453" s="7">
        <v>0.35</v>
      </c>
    </row>
    <row r="3454" spans="1:12" x14ac:dyDescent="0.25">
      <c r="A3454" s="2" t="s">
        <v>12</v>
      </c>
      <c r="B3454" s="2">
        <v>1185732</v>
      </c>
      <c r="C3454" s="3">
        <v>44536</v>
      </c>
      <c r="D3454" s="2" t="s">
        <v>13</v>
      </c>
      <c r="E3454" s="2" t="s">
        <v>114</v>
      </c>
      <c r="F3454" s="2" t="s">
        <v>115</v>
      </c>
      <c r="G3454" s="2" t="s">
        <v>17</v>
      </c>
      <c r="H3454" s="4">
        <v>0.5</v>
      </c>
      <c r="I3454" s="5">
        <v>3250</v>
      </c>
      <c r="J3454" s="6">
        <v>1625</v>
      </c>
      <c r="K3454" s="6">
        <v>650</v>
      </c>
      <c r="L3454" s="7">
        <v>0.4</v>
      </c>
    </row>
    <row r="3455" spans="1:12" x14ac:dyDescent="0.25">
      <c r="A3455" s="2" t="s">
        <v>12</v>
      </c>
      <c r="B3455" s="2">
        <v>1185732</v>
      </c>
      <c r="C3455" s="3">
        <v>44536</v>
      </c>
      <c r="D3455" s="2" t="s">
        <v>13</v>
      </c>
      <c r="E3455" s="2" t="s">
        <v>114</v>
      </c>
      <c r="F3455" s="2" t="s">
        <v>115</v>
      </c>
      <c r="G3455" s="2" t="s">
        <v>18</v>
      </c>
      <c r="H3455" s="4">
        <v>0.5</v>
      </c>
      <c r="I3455" s="5">
        <v>2750</v>
      </c>
      <c r="J3455" s="6">
        <v>1375</v>
      </c>
      <c r="K3455" s="6">
        <v>550</v>
      </c>
      <c r="L3455" s="7">
        <v>0.4</v>
      </c>
    </row>
    <row r="3456" spans="1:12" x14ac:dyDescent="0.25">
      <c r="A3456" s="2" t="s">
        <v>12</v>
      </c>
      <c r="B3456" s="2">
        <v>1185732</v>
      </c>
      <c r="C3456" s="3">
        <v>44536</v>
      </c>
      <c r="D3456" s="2" t="s">
        <v>13</v>
      </c>
      <c r="E3456" s="2" t="s">
        <v>114</v>
      </c>
      <c r="F3456" s="2" t="s">
        <v>115</v>
      </c>
      <c r="G3456" s="2" t="s">
        <v>19</v>
      </c>
      <c r="H3456" s="4">
        <v>0.6</v>
      </c>
      <c r="I3456" s="5">
        <v>2750</v>
      </c>
      <c r="J3456" s="6">
        <v>1650</v>
      </c>
      <c r="K3456" s="6">
        <v>495</v>
      </c>
      <c r="L3456" s="7">
        <v>0.3</v>
      </c>
    </row>
    <row r="3457" spans="1:12" x14ac:dyDescent="0.25">
      <c r="A3457" s="2" t="s">
        <v>12</v>
      </c>
      <c r="B3457" s="2">
        <v>1185732</v>
      </c>
      <c r="C3457" s="3">
        <v>44536</v>
      </c>
      <c r="D3457" s="2" t="s">
        <v>13</v>
      </c>
      <c r="E3457" s="2" t="s">
        <v>114</v>
      </c>
      <c r="F3457" s="2" t="s">
        <v>115</v>
      </c>
      <c r="G3457" s="2" t="s">
        <v>20</v>
      </c>
      <c r="H3457" s="4">
        <v>0.64999999999999991</v>
      </c>
      <c r="I3457" s="5">
        <v>3750</v>
      </c>
      <c r="J3457" s="6">
        <v>2437.4999999999995</v>
      </c>
      <c r="K3457" s="6">
        <v>974.99999999999989</v>
      </c>
      <c r="L3457" s="7">
        <v>0.4</v>
      </c>
    </row>
    <row r="3458" spans="1:12" x14ac:dyDescent="0.25">
      <c r="A3458" s="2" t="s">
        <v>12</v>
      </c>
      <c r="B3458" s="2">
        <v>1185732</v>
      </c>
      <c r="C3458" s="3">
        <v>44203</v>
      </c>
      <c r="D3458" s="2" t="s">
        <v>13</v>
      </c>
      <c r="E3458" s="2" t="s">
        <v>116</v>
      </c>
      <c r="F3458" s="2" t="s">
        <v>117</v>
      </c>
      <c r="G3458" s="2" t="s">
        <v>15</v>
      </c>
      <c r="H3458" s="4">
        <v>0.4</v>
      </c>
      <c r="I3458" s="5">
        <v>5000</v>
      </c>
      <c r="J3458" s="6">
        <v>2000</v>
      </c>
      <c r="K3458" s="6">
        <v>800</v>
      </c>
      <c r="L3458" s="7">
        <v>0.4</v>
      </c>
    </row>
    <row r="3459" spans="1:12" x14ac:dyDescent="0.25">
      <c r="A3459" s="2" t="s">
        <v>12</v>
      </c>
      <c r="B3459" s="2">
        <v>1185732</v>
      </c>
      <c r="C3459" s="3">
        <v>44203</v>
      </c>
      <c r="D3459" s="2" t="s">
        <v>13</v>
      </c>
      <c r="E3459" s="2" t="s">
        <v>116</v>
      </c>
      <c r="F3459" s="2" t="s">
        <v>117</v>
      </c>
      <c r="G3459" s="2" t="s">
        <v>16</v>
      </c>
      <c r="H3459" s="4">
        <v>0.4</v>
      </c>
      <c r="I3459" s="5">
        <v>3000</v>
      </c>
      <c r="J3459" s="6">
        <v>1200</v>
      </c>
      <c r="K3459" s="6">
        <v>480</v>
      </c>
      <c r="L3459" s="7">
        <v>0.4</v>
      </c>
    </row>
    <row r="3460" spans="1:12" x14ac:dyDescent="0.25">
      <c r="A3460" s="2" t="s">
        <v>12</v>
      </c>
      <c r="B3460" s="2">
        <v>1185732</v>
      </c>
      <c r="C3460" s="3">
        <v>44203</v>
      </c>
      <c r="D3460" s="2" t="s">
        <v>13</v>
      </c>
      <c r="E3460" s="2" t="s">
        <v>116</v>
      </c>
      <c r="F3460" s="2" t="s">
        <v>117</v>
      </c>
      <c r="G3460" s="2" t="s">
        <v>17</v>
      </c>
      <c r="H3460" s="4">
        <v>0.30000000000000004</v>
      </c>
      <c r="I3460" s="5">
        <v>3000</v>
      </c>
      <c r="J3460" s="6">
        <v>900.00000000000011</v>
      </c>
      <c r="K3460" s="6">
        <v>270</v>
      </c>
      <c r="L3460" s="7">
        <v>0.3</v>
      </c>
    </row>
    <row r="3461" spans="1:12" x14ac:dyDescent="0.25">
      <c r="A3461" s="2" t="s">
        <v>12</v>
      </c>
      <c r="B3461" s="2">
        <v>1185732</v>
      </c>
      <c r="C3461" s="3">
        <v>44203</v>
      </c>
      <c r="D3461" s="2" t="s">
        <v>13</v>
      </c>
      <c r="E3461" s="2" t="s">
        <v>116</v>
      </c>
      <c r="F3461" s="2" t="s">
        <v>117</v>
      </c>
      <c r="G3461" s="2" t="s">
        <v>18</v>
      </c>
      <c r="H3461" s="4">
        <v>0.35</v>
      </c>
      <c r="I3461" s="5">
        <v>1500</v>
      </c>
      <c r="J3461" s="6">
        <v>525</v>
      </c>
      <c r="K3461" s="6">
        <v>157.5</v>
      </c>
      <c r="L3461" s="7">
        <v>0.3</v>
      </c>
    </row>
    <row r="3462" spans="1:12" x14ac:dyDescent="0.25">
      <c r="A3462" s="2" t="s">
        <v>12</v>
      </c>
      <c r="B3462" s="2">
        <v>1185732</v>
      </c>
      <c r="C3462" s="3">
        <v>44203</v>
      </c>
      <c r="D3462" s="2" t="s">
        <v>13</v>
      </c>
      <c r="E3462" s="2" t="s">
        <v>116</v>
      </c>
      <c r="F3462" s="2" t="s">
        <v>117</v>
      </c>
      <c r="G3462" s="2" t="s">
        <v>19</v>
      </c>
      <c r="H3462" s="4">
        <v>0.5</v>
      </c>
      <c r="I3462" s="5">
        <v>2000</v>
      </c>
      <c r="J3462" s="6">
        <v>1000</v>
      </c>
      <c r="K3462" s="6">
        <v>300</v>
      </c>
      <c r="L3462" s="7">
        <v>0.3</v>
      </c>
    </row>
    <row r="3463" spans="1:12" x14ac:dyDescent="0.25">
      <c r="A3463" s="2" t="s">
        <v>12</v>
      </c>
      <c r="B3463" s="2">
        <v>1185732</v>
      </c>
      <c r="C3463" s="3">
        <v>44203</v>
      </c>
      <c r="D3463" s="2" t="s">
        <v>13</v>
      </c>
      <c r="E3463" s="2" t="s">
        <v>116</v>
      </c>
      <c r="F3463" s="2" t="s">
        <v>117</v>
      </c>
      <c r="G3463" s="2" t="s">
        <v>20</v>
      </c>
      <c r="H3463" s="4">
        <v>0.4</v>
      </c>
      <c r="I3463" s="5">
        <v>3000</v>
      </c>
      <c r="J3463" s="6">
        <v>1200</v>
      </c>
      <c r="K3463" s="6">
        <v>420</v>
      </c>
      <c r="L3463" s="7">
        <v>0.35</v>
      </c>
    </row>
    <row r="3464" spans="1:12" x14ac:dyDescent="0.25">
      <c r="A3464" s="2" t="s">
        <v>12</v>
      </c>
      <c r="B3464" s="2">
        <v>1185732</v>
      </c>
      <c r="C3464" s="3">
        <v>44232</v>
      </c>
      <c r="D3464" s="2" t="s">
        <v>13</v>
      </c>
      <c r="E3464" s="2" t="s">
        <v>116</v>
      </c>
      <c r="F3464" s="2" t="s">
        <v>117</v>
      </c>
      <c r="G3464" s="2" t="s">
        <v>15</v>
      </c>
      <c r="H3464" s="4">
        <v>0.4</v>
      </c>
      <c r="I3464" s="5">
        <v>5500</v>
      </c>
      <c r="J3464" s="6">
        <v>2200</v>
      </c>
      <c r="K3464" s="6">
        <v>880</v>
      </c>
      <c r="L3464" s="7">
        <v>0.4</v>
      </c>
    </row>
    <row r="3465" spans="1:12" x14ac:dyDescent="0.25">
      <c r="A3465" s="2" t="s">
        <v>12</v>
      </c>
      <c r="B3465" s="2">
        <v>1185732</v>
      </c>
      <c r="C3465" s="3">
        <v>44232</v>
      </c>
      <c r="D3465" s="2" t="s">
        <v>13</v>
      </c>
      <c r="E3465" s="2" t="s">
        <v>116</v>
      </c>
      <c r="F3465" s="2" t="s">
        <v>117</v>
      </c>
      <c r="G3465" s="2" t="s">
        <v>16</v>
      </c>
      <c r="H3465" s="4">
        <v>0.4</v>
      </c>
      <c r="I3465" s="5">
        <v>2000</v>
      </c>
      <c r="J3465" s="6">
        <v>800</v>
      </c>
      <c r="K3465" s="6">
        <v>320</v>
      </c>
      <c r="L3465" s="7">
        <v>0.4</v>
      </c>
    </row>
    <row r="3466" spans="1:12" x14ac:dyDescent="0.25">
      <c r="A3466" s="2" t="s">
        <v>12</v>
      </c>
      <c r="B3466" s="2">
        <v>1185732</v>
      </c>
      <c r="C3466" s="3">
        <v>44232</v>
      </c>
      <c r="D3466" s="2" t="s">
        <v>13</v>
      </c>
      <c r="E3466" s="2" t="s">
        <v>116</v>
      </c>
      <c r="F3466" s="2" t="s">
        <v>117</v>
      </c>
      <c r="G3466" s="2" t="s">
        <v>17</v>
      </c>
      <c r="H3466" s="4">
        <v>0.30000000000000004</v>
      </c>
      <c r="I3466" s="5">
        <v>2500</v>
      </c>
      <c r="J3466" s="6">
        <v>750.00000000000011</v>
      </c>
      <c r="K3466" s="6">
        <v>225.00000000000003</v>
      </c>
      <c r="L3466" s="7">
        <v>0.3</v>
      </c>
    </row>
    <row r="3467" spans="1:12" x14ac:dyDescent="0.25">
      <c r="A3467" s="2" t="s">
        <v>12</v>
      </c>
      <c r="B3467" s="2">
        <v>1185732</v>
      </c>
      <c r="C3467" s="3">
        <v>44232</v>
      </c>
      <c r="D3467" s="2" t="s">
        <v>13</v>
      </c>
      <c r="E3467" s="2" t="s">
        <v>116</v>
      </c>
      <c r="F3467" s="2" t="s">
        <v>117</v>
      </c>
      <c r="G3467" s="2" t="s">
        <v>18</v>
      </c>
      <c r="H3467" s="4">
        <v>0.35</v>
      </c>
      <c r="I3467" s="5">
        <v>1250</v>
      </c>
      <c r="J3467" s="6">
        <v>437.5</v>
      </c>
      <c r="K3467" s="6">
        <v>131.25</v>
      </c>
      <c r="L3467" s="7">
        <v>0.3</v>
      </c>
    </row>
    <row r="3468" spans="1:12" x14ac:dyDescent="0.25">
      <c r="A3468" s="2" t="s">
        <v>12</v>
      </c>
      <c r="B3468" s="2">
        <v>1185732</v>
      </c>
      <c r="C3468" s="3">
        <v>44232</v>
      </c>
      <c r="D3468" s="2" t="s">
        <v>13</v>
      </c>
      <c r="E3468" s="2" t="s">
        <v>116</v>
      </c>
      <c r="F3468" s="2" t="s">
        <v>117</v>
      </c>
      <c r="G3468" s="2" t="s">
        <v>19</v>
      </c>
      <c r="H3468" s="4">
        <v>0.5</v>
      </c>
      <c r="I3468" s="5">
        <v>2000</v>
      </c>
      <c r="J3468" s="6">
        <v>1000</v>
      </c>
      <c r="K3468" s="6">
        <v>300</v>
      </c>
      <c r="L3468" s="7">
        <v>0.3</v>
      </c>
    </row>
    <row r="3469" spans="1:12" x14ac:dyDescent="0.25">
      <c r="A3469" s="2" t="s">
        <v>12</v>
      </c>
      <c r="B3469" s="2">
        <v>1185732</v>
      </c>
      <c r="C3469" s="3">
        <v>44232</v>
      </c>
      <c r="D3469" s="2" t="s">
        <v>13</v>
      </c>
      <c r="E3469" s="2" t="s">
        <v>116</v>
      </c>
      <c r="F3469" s="2" t="s">
        <v>117</v>
      </c>
      <c r="G3469" s="2" t="s">
        <v>20</v>
      </c>
      <c r="H3469" s="4">
        <v>0.4</v>
      </c>
      <c r="I3469" s="5">
        <v>3000</v>
      </c>
      <c r="J3469" s="6">
        <v>1200</v>
      </c>
      <c r="K3469" s="6">
        <v>420</v>
      </c>
      <c r="L3469" s="7">
        <v>0.35</v>
      </c>
    </row>
    <row r="3470" spans="1:12" x14ac:dyDescent="0.25">
      <c r="A3470" s="2" t="s">
        <v>12</v>
      </c>
      <c r="B3470" s="2">
        <v>1185732</v>
      </c>
      <c r="C3470" s="3">
        <v>44258</v>
      </c>
      <c r="D3470" s="2" t="s">
        <v>13</v>
      </c>
      <c r="E3470" s="2" t="s">
        <v>116</v>
      </c>
      <c r="F3470" s="2" t="s">
        <v>117</v>
      </c>
      <c r="G3470" s="2" t="s">
        <v>15</v>
      </c>
      <c r="H3470" s="4">
        <v>0.4</v>
      </c>
      <c r="I3470" s="5">
        <v>5200</v>
      </c>
      <c r="J3470" s="6">
        <v>2080</v>
      </c>
      <c r="K3470" s="6">
        <v>832</v>
      </c>
      <c r="L3470" s="7">
        <v>0.4</v>
      </c>
    </row>
    <row r="3471" spans="1:12" x14ac:dyDescent="0.25">
      <c r="A3471" s="2" t="s">
        <v>12</v>
      </c>
      <c r="B3471" s="2">
        <v>1185732</v>
      </c>
      <c r="C3471" s="3">
        <v>44258</v>
      </c>
      <c r="D3471" s="2" t="s">
        <v>13</v>
      </c>
      <c r="E3471" s="2" t="s">
        <v>116</v>
      </c>
      <c r="F3471" s="2" t="s">
        <v>117</v>
      </c>
      <c r="G3471" s="2" t="s">
        <v>16</v>
      </c>
      <c r="H3471" s="4">
        <v>0.4</v>
      </c>
      <c r="I3471" s="5">
        <v>2250</v>
      </c>
      <c r="J3471" s="6">
        <v>900</v>
      </c>
      <c r="K3471" s="6">
        <v>360</v>
      </c>
      <c r="L3471" s="7">
        <v>0.4</v>
      </c>
    </row>
    <row r="3472" spans="1:12" x14ac:dyDescent="0.25">
      <c r="A3472" s="2" t="s">
        <v>12</v>
      </c>
      <c r="B3472" s="2">
        <v>1185732</v>
      </c>
      <c r="C3472" s="3">
        <v>44258</v>
      </c>
      <c r="D3472" s="2" t="s">
        <v>13</v>
      </c>
      <c r="E3472" s="2" t="s">
        <v>116</v>
      </c>
      <c r="F3472" s="2" t="s">
        <v>117</v>
      </c>
      <c r="G3472" s="2" t="s">
        <v>17</v>
      </c>
      <c r="H3472" s="4">
        <v>0.30000000000000004</v>
      </c>
      <c r="I3472" s="5">
        <v>2500</v>
      </c>
      <c r="J3472" s="6">
        <v>750.00000000000011</v>
      </c>
      <c r="K3472" s="6">
        <v>225.00000000000003</v>
      </c>
      <c r="L3472" s="7">
        <v>0.3</v>
      </c>
    </row>
    <row r="3473" spans="1:12" x14ac:dyDescent="0.25">
      <c r="A3473" s="2" t="s">
        <v>12</v>
      </c>
      <c r="B3473" s="2">
        <v>1185732</v>
      </c>
      <c r="C3473" s="3">
        <v>44258</v>
      </c>
      <c r="D3473" s="2" t="s">
        <v>13</v>
      </c>
      <c r="E3473" s="2" t="s">
        <v>116</v>
      </c>
      <c r="F3473" s="2" t="s">
        <v>117</v>
      </c>
      <c r="G3473" s="2" t="s">
        <v>18</v>
      </c>
      <c r="H3473" s="4">
        <v>0.35</v>
      </c>
      <c r="I3473" s="5">
        <v>1000</v>
      </c>
      <c r="J3473" s="6">
        <v>350</v>
      </c>
      <c r="K3473" s="6">
        <v>105</v>
      </c>
      <c r="L3473" s="7">
        <v>0.3</v>
      </c>
    </row>
    <row r="3474" spans="1:12" x14ac:dyDescent="0.25">
      <c r="A3474" s="2" t="s">
        <v>12</v>
      </c>
      <c r="B3474" s="2">
        <v>1185732</v>
      </c>
      <c r="C3474" s="3">
        <v>44258</v>
      </c>
      <c r="D3474" s="2" t="s">
        <v>13</v>
      </c>
      <c r="E3474" s="2" t="s">
        <v>116</v>
      </c>
      <c r="F3474" s="2" t="s">
        <v>117</v>
      </c>
      <c r="G3474" s="2" t="s">
        <v>19</v>
      </c>
      <c r="H3474" s="4">
        <v>0.5</v>
      </c>
      <c r="I3474" s="5">
        <v>1500</v>
      </c>
      <c r="J3474" s="6">
        <v>750</v>
      </c>
      <c r="K3474" s="6">
        <v>225</v>
      </c>
      <c r="L3474" s="7">
        <v>0.3</v>
      </c>
    </row>
    <row r="3475" spans="1:12" x14ac:dyDescent="0.25">
      <c r="A3475" s="2" t="s">
        <v>12</v>
      </c>
      <c r="B3475" s="2">
        <v>1185732</v>
      </c>
      <c r="C3475" s="3">
        <v>44258</v>
      </c>
      <c r="D3475" s="2" t="s">
        <v>13</v>
      </c>
      <c r="E3475" s="2" t="s">
        <v>116</v>
      </c>
      <c r="F3475" s="2" t="s">
        <v>117</v>
      </c>
      <c r="G3475" s="2" t="s">
        <v>20</v>
      </c>
      <c r="H3475" s="4">
        <v>0.4</v>
      </c>
      <c r="I3475" s="5">
        <v>2500</v>
      </c>
      <c r="J3475" s="6">
        <v>1000</v>
      </c>
      <c r="K3475" s="6">
        <v>350</v>
      </c>
      <c r="L3475" s="7">
        <v>0.35</v>
      </c>
    </row>
    <row r="3476" spans="1:12" x14ac:dyDescent="0.25">
      <c r="A3476" s="2" t="s">
        <v>12</v>
      </c>
      <c r="B3476" s="2">
        <v>1185732</v>
      </c>
      <c r="C3476" s="3">
        <v>44290</v>
      </c>
      <c r="D3476" s="2" t="s">
        <v>13</v>
      </c>
      <c r="E3476" s="2" t="s">
        <v>116</v>
      </c>
      <c r="F3476" s="2" t="s">
        <v>117</v>
      </c>
      <c r="G3476" s="2" t="s">
        <v>15</v>
      </c>
      <c r="H3476" s="4">
        <v>0.4</v>
      </c>
      <c r="I3476" s="5">
        <v>5000</v>
      </c>
      <c r="J3476" s="6">
        <v>2000</v>
      </c>
      <c r="K3476" s="6">
        <v>800</v>
      </c>
      <c r="L3476" s="7">
        <v>0.4</v>
      </c>
    </row>
    <row r="3477" spans="1:12" x14ac:dyDescent="0.25">
      <c r="A3477" s="2" t="s">
        <v>12</v>
      </c>
      <c r="B3477" s="2">
        <v>1185732</v>
      </c>
      <c r="C3477" s="3">
        <v>44290</v>
      </c>
      <c r="D3477" s="2" t="s">
        <v>13</v>
      </c>
      <c r="E3477" s="2" t="s">
        <v>116</v>
      </c>
      <c r="F3477" s="2" t="s">
        <v>117</v>
      </c>
      <c r="G3477" s="2" t="s">
        <v>16</v>
      </c>
      <c r="H3477" s="4">
        <v>0.4</v>
      </c>
      <c r="I3477" s="5">
        <v>2000</v>
      </c>
      <c r="J3477" s="6">
        <v>800</v>
      </c>
      <c r="K3477" s="6">
        <v>320</v>
      </c>
      <c r="L3477" s="7">
        <v>0.4</v>
      </c>
    </row>
    <row r="3478" spans="1:12" x14ac:dyDescent="0.25">
      <c r="A3478" s="2" t="s">
        <v>12</v>
      </c>
      <c r="B3478" s="2">
        <v>1185732</v>
      </c>
      <c r="C3478" s="3">
        <v>44290</v>
      </c>
      <c r="D3478" s="2" t="s">
        <v>13</v>
      </c>
      <c r="E3478" s="2" t="s">
        <v>116</v>
      </c>
      <c r="F3478" s="2" t="s">
        <v>117</v>
      </c>
      <c r="G3478" s="2" t="s">
        <v>17</v>
      </c>
      <c r="H3478" s="4">
        <v>0.30000000000000004</v>
      </c>
      <c r="I3478" s="5">
        <v>2000</v>
      </c>
      <c r="J3478" s="6">
        <v>600.00000000000011</v>
      </c>
      <c r="K3478" s="6">
        <v>180.00000000000003</v>
      </c>
      <c r="L3478" s="7">
        <v>0.3</v>
      </c>
    </row>
    <row r="3479" spans="1:12" x14ac:dyDescent="0.25">
      <c r="A3479" s="2" t="s">
        <v>12</v>
      </c>
      <c r="B3479" s="2">
        <v>1185732</v>
      </c>
      <c r="C3479" s="3">
        <v>44290</v>
      </c>
      <c r="D3479" s="2" t="s">
        <v>13</v>
      </c>
      <c r="E3479" s="2" t="s">
        <v>116</v>
      </c>
      <c r="F3479" s="2" t="s">
        <v>117</v>
      </c>
      <c r="G3479" s="2" t="s">
        <v>18</v>
      </c>
      <c r="H3479" s="4">
        <v>0.35</v>
      </c>
      <c r="I3479" s="5">
        <v>1250</v>
      </c>
      <c r="J3479" s="6">
        <v>437.5</v>
      </c>
      <c r="K3479" s="6">
        <v>131.25</v>
      </c>
      <c r="L3479" s="7">
        <v>0.3</v>
      </c>
    </row>
    <row r="3480" spans="1:12" x14ac:dyDescent="0.25">
      <c r="A3480" s="2" t="s">
        <v>12</v>
      </c>
      <c r="B3480" s="2">
        <v>1185732</v>
      </c>
      <c r="C3480" s="3">
        <v>44290</v>
      </c>
      <c r="D3480" s="2" t="s">
        <v>13</v>
      </c>
      <c r="E3480" s="2" t="s">
        <v>116</v>
      </c>
      <c r="F3480" s="2" t="s">
        <v>117</v>
      </c>
      <c r="G3480" s="2" t="s">
        <v>19</v>
      </c>
      <c r="H3480" s="4">
        <v>0.5</v>
      </c>
      <c r="I3480" s="5">
        <v>1250</v>
      </c>
      <c r="J3480" s="6">
        <v>625</v>
      </c>
      <c r="K3480" s="6">
        <v>187.5</v>
      </c>
      <c r="L3480" s="7">
        <v>0.3</v>
      </c>
    </row>
    <row r="3481" spans="1:12" x14ac:dyDescent="0.25">
      <c r="A3481" s="2" t="s">
        <v>12</v>
      </c>
      <c r="B3481" s="2">
        <v>1185732</v>
      </c>
      <c r="C3481" s="3">
        <v>44290</v>
      </c>
      <c r="D3481" s="2" t="s">
        <v>13</v>
      </c>
      <c r="E3481" s="2" t="s">
        <v>116</v>
      </c>
      <c r="F3481" s="2" t="s">
        <v>117</v>
      </c>
      <c r="G3481" s="2" t="s">
        <v>20</v>
      </c>
      <c r="H3481" s="4">
        <v>0.4</v>
      </c>
      <c r="I3481" s="5">
        <v>2750</v>
      </c>
      <c r="J3481" s="6">
        <v>1100</v>
      </c>
      <c r="K3481" s="6">
        <v>385</v>
      </c>
      <c r="L3481" s="7">
        <v>0.35</v>
      </c>
    </row>
    <row r="3482" spans="1:12" x14ac:dyDescent="0.25">
      <c r="A3482" s="2" t="s">
        <v>12</v>
      </c>
      <c r="B3482" s="2">
        <v>1185732</v>
      </c>
      <c r="C3482" s="3">
        <v>44319</v>
      </c>
      <c r="D3482" s="2" t="s">
        <v>13</v>
      </c>
      <c r="E3482" s="2" t="s">
        <v>116</v>
      </c>
      <c r="F3482" s="2" t="s">
        <v>117</v>
      </c>
      <c r="G3482" s="2" t="s">
        <v>15</v>
      </c>
      <c r="H3482" s="4">
        <v>0.54999999999999993</v>
      </c>
      <c r="I3482" s="5">
        <v>5450</v>
      </c>
      <c r="J3482" s="6">
        <v>2997.4999999999995</v>
      </c>
      <c r="K3482" s="6">
        <v>1198.9999999999998</v>
      </c>
      <c r="L3482" s="7">
        <v>0.4</v>
      </c>
    </row>
    <row r="3483" spans="1:12" x14ac:dyDescent="0.25">
      <c r="A3483" s="2" t="s">
        <v>12</v>
      </c>
      <c r="B3483" s="2">
        <v>1185732</v>
      </c>
      <c r="C3483" s="3">
        <v>44319</v>
      </c>
      <c r="D3483" s="2" t="s">
        <v>13</v>
      </c>
      <c r="E3483" s="2" t="s">
        <v>116</v>
      </c>
      <c r="F3483" s="2" t="s">
        <v>117</v>
      </c>
      <c r="G3483" s="2" t="s">
        <v>16</v>
      </c>
      <c r="H3483" s="4">
        <v>0.5</v>
      </c>
      <c r="I3483" s="5">
        <v>2500</v>
      </c>
      <c r="J3483" s="6">
        <v>1250</v>
      </c>
      <c r="K3483" s="6">
        <v>500</v>
      </c>
      <c r="L3483" s="7">
        <v>0.4</v>
      </c>
    </row>
    <row r="3484" spans="1:12" x14ac:dyDescent="0.25">
      <c r="A3484" s="2" t="s">
        <v>12</v>
      </c>
      <c r="B3484" s="2">
        <v>1185732</v>
      </c>
      <c r="C3484" s="3">
        <v>44319</v>
      </c>
      <c r="D3484" s="2" t="s">
        <v>13</v>
      </c>
      <c r="E3484" s="2" t="s">
        <v>116</v>
      </c>
      <c r="F3484" s="2" t="s">
        <v>117</v>
      </c>
      <c r="G3484" s="2" t="s">
        <v>17</v>
      </c>
      <c r="H3484" s="4">
        <v>0.45</v>
      </c>
      <c r="I3484" s="5">
        <v>2750</v>
      </c>
      <c r="J3484" s="6">
        <v>1237.5</v>
      </c>
      <c r="K3484" s="6">
        <v>371.25</v>
      </c>
      <c r="L3484" s="7">
        <v>0.3</v>
      </c>
    </row>
    <row r="3485" spans="1:12" x14ac:dyDescent="0.25">
      <c r="A3485" s="2" t="s">
        <v>12</v>
      </c>
      <c r="B3485" s="2">
        <v>1185732</v>
      </c>
      <c r="C3485" s="3">
        <v>44319</v>
      </c>
      <c r="D3485" s="2" t="s">
        <v>13</v>
      </c>
      <c r="E3485" s="2" t="s">
        <v>116</v>
      </c>
      <c r="F3485" s="2" t="s">
        <v>117</v>
      </c>
      <c r="G3485" s="2" t="s">
        <v>18</v>
      </c>
      <c r="H3485" s="4">
        <v>0.45</v>
      </c>
      <c r="I3485" s="5">
        <v>2250</v>
      </c>
      <c r="J3485" s="6">
        <v>1012.5</v>
      </c>
      <c r="K3485" s="6">
        <v>303.75</v>
      </c>
      <c r="L3485" s="7">
        <v>0.3</v>
      </c>
    </row>
    <row r="3486" spans="1:12" x14ac:dyDescent="0.25">
      <c r="A3486" s="2" t="s">
        <v>12</v>
      </c>
      <c r="B3486" s="2">
        <v>1185732</v>
      </c>
      <c r="C3486" s="3">
        <v>44319</v>
      </c>
      <c r="D3486" s="2" t="s">
        <v>13</v>
      </c>
      <c r="E3486" s="2" t="s">
        <v>116</v>
      </c>
      <c r="F3486" s="2" t="s">
        <v>117</v>
      </c>
      <c r="G3486" s="2" t="s">
        <v>19</v>
      </c>
      <c r="H3486" s="4">
        <v>0.54999999999999993</v>
      </c>
      <c r="I3486" s="5">
        <v>2500</v>
      </c>
      <c r="J3486" s="6">
        <v>1374.9999999999998</v>
      </c>
      <c r="K3486" s="6">
        <v>412.49999999999994</v>
      </c>
      <c r="L3486" s="7">
        <v>0.3</v>
      </c>
    </row>
    <row r="3487" spans="1:12" x14ac:dyDescent="0.25">
      <c r="A3487" s="2" t="s">
        <v>12</v>
      </c>
      <c r="B3487" s="2">
        <v>1185732</v>
      </c>
      <c r="C3487" s="3">
        <v>44319</v>
      </c>
      <c r="D3487" s="2" t="s">
        <v>13</v>
      </c>
      <c r="E3487" s="2" t="s">
        <v>116</v>
      </c>
      <c r="F3487" s="2" t="s">
        <v>117</v>
      </c>
      <c r="G3487" s="2" t="s">
        <v>20</v>
      </c>
      <c r="H3487" s="4">
        <v>0.6</v>
      </c>
      <c r="I3487" s="5">
        <v>3750</v>
      </c>
      <c r="J3487" s="6">
        <v>2250</v>
      </c>
      <c r="K3487" s="6">
        <v>787.5</v>
      </c>
      <c r="L3487" s="7">
        <v>0.35</v>
      </c>
    </row>
    <row r="3488" spans="1:12" x14ac:dyDescent="0.25">
      <c r="A3488" s="2" t="s">
        <v>12</v>
      </c>
      <c r="B3488" s="2">
        <v>1185732</v>
      </c>
      <c r="C3488" s="3">
        <v>44352</v>
      </c>
      <c r="D3488" s="2" t="s">
        <v>13</v>
      </c>
      <c r="E3488" s="2" t="s">
        <v>116</v>
      </c>
      <c r="F3488" s="2" t="s">
        <v>117</v>
      </c>
      <c r="G3488" s="2" t="s">
        <v>15</v>
      </c>
      <c r="H3488" s="4">
        <v>0.54999999999999993</v>
      </c>
      <c r="I3488" s="5">
        <v>6250</v>
      </c>
      <c r="J3488" s="6">
        <v>3437.4999999999995</v>
      </c>
      <c r="K3488" s="6">
        <v>1375</v>
      </c>
      <c r="L3488" s="7">
        <v>0.4</v>
      </c>
    </row>
    <row r="3489" spans="1:12" x14ac:dyDescent="0.25">
      <c r="A3489" s="2" t="s">
        <v>12</v>
      </c>
      <c r="B3489" s="2">
        <v>1185732</v>
      </c>
      <c r="C3489" s="3">
        <v>44352</v>
      </c>
      <c r="D3489" s="2" t="s">
        <v>13</v>
      </c>
      <c r="E3489" s="2" t="s">
        <v>116</v>
      </c>
      <c r="F3489" s="2" t="s">
        <v>117</v>
      </c>
      <c r="G3489" s="2" t="s">
        <v>16</v>
      </c>
      <c r="H3489" s="4">
        <v>0.5</v>
      </c>
      <c r="I3489" s="5">
        <v>3750</v>
      </c>
      <c r="J3489" s="6">
        <v>1875</v>
      </c>
      <c r="K3489" s="6">
        <v>750</v>
      </c>
      <c r="L3489" s="7">
        <v>0.4</v>
      </c>
    </row>
    <row r="3490" spans="1:12" x14ac:dyDescent="0.25">
      <c r="A3490" s="2" t="s">
        <v>12</v>
      </c>
      <c r="B3490" s="2">
        <v>1185732</v>
      </c>
      <c r="C3490" s="3">
        <v>44352</v>
      </c>
      <c r="D3490" s="2" t="s">
        <v>13</v>
      </c>
      <c r="E3490" s="2" t="s">
        <v>116</v>
      </c>
      <c r="F3490" s="2" t="s">
        <v>117</v>
      </c>
      <c r="G3490" s="2" t="s">
        <v>17</v>
      </c>
      <c r="H3490" s="4">
        <v>0.45</v>
      </c>
      <c r="I3490" s="5">
        <v>3000</v>
      </c>
      <c r="J3490" s="6">
        <v>1350</v>
      </c>
      <c r="K3490" s="6">
        <v>405</v>
      </c>
      <c r="L3490" s="7">
        <v>0.3</v>
      </c>
    </row>
    <row r="3491" spans="1:12" x14ac:dyDescent="0.25">
      <c r="A3491" s="2" t="s">
        <v>12</v>
      </c>
      <c r="B3491" s="2">
        <v>1185732</v>
      </c>
      <c r="C3491" s="3">
        <v>44352</v>
      </c>
      <c r="D3491" s="2" t="s">
        <v>13</v>
      </c>
      <c r="E3491" s="2" t="s">
        <v>116</v>
      </c>
      <c r="F3491" s="2" t="s">
        <v>117</v>
      </c>
      <c r="G3491" s="2" t="s">
        <v>18</v>
      </c>
      <c r="H3491" s="4">
        <v>0.45</v>
      </c>
      <c r="I3491" s="5">
        <v>2750</v>
      </c>
      <c r="J3491" s="6">
        <v>1237.5</v>
      </c>
      <c r="K3491" s="6">
        <v>371.25</v>
      </c>
      <c r="L3491" s="7">
        <v>0.3</v>
      </c>
    </row>
    <row r="3492" spans="1:12" x14ac:dyDescent="0.25">
      <c r="A3492" s="2" t="s">
        <v>12</v>
      </c>
      <c r="B3492" s="2">
        <v>1185732</v>
      </c>
      <c r="C3492" s="3">
        <v>44352</v>
      </c>
      <c r="D3492" s="2" t="s">
        <v>13</v>
      </c>
      <c r="E3492" s="2" t="s">
        <v>116</v>
      </c>
      <c r="F3492" s="2" t="s">
        <v>117</v>
      </c>
      <c r="G3492" s="2" t="s">
        <v>19</v>
      </c>
      <c r="H3492" s="4">
        <v>0.54999999999999993</v>
      </c>
      <c r="I3492" s="5">
        <v>2750</v>
      </c>
      <c r="J3492" s="6">
        <v>1512.4999999999998</v>
      </c>
      <c r="K3492" s="6">
        <v>453.74999999999994</v>
      </c>
      <c r="L3492" s="7">
        <v>0.3</v>
      </c>
    </row>
    <row r="3493" spans="1:12" x14ac:dyDescent="0.25">
      <c r="A3493" s="2" t="s">
        <v>12</v>
      </c>
      <c r="B3493" s="2">
        <v>1185732</v>
      </c>
      <c r="C3493" s="3">
        <v>44352</v>
      </c>
      <c r="D3493" s="2" t="s">
        <v>13</v>
      </c>
      <c r="E3493" s="2" t="s">
        <v>116</v>
      </c>
      <c r="F3493" s="2" t="s">
        <v>117</v>
      </c>
      <c r="G3493" s="2" t="s">
        <v>20</v>
      </c>
      <c r="H3493" s="4">
        <v>0.6</v>
      </c>
      <c r="I3493" s="5">
        <v>4250</v>
      </c>
      <c r="J3493" s="6">
        <v>2550</v>
      </c>
      <c r="K3493" s="6">
        <v>892.5</v>
      </c>
      <c r="L3493" s="7">
        <v>0.35</v>
      </c>
    </row>
    <row r="3494" spans="1:12" x14ac:dyDescent="0.25">
      <c r="A3494" s="2" t="s">
        <v>12</v>
      </c>
      <c r="B3494" s="2">
        <v>1185732</v>
      </c>
      <c r="C3494" s="3">
        <v>44380</v>
      </c>
      <c r="D3494" s="2" t="s">
        <v>13</v>
      </c>
      <c r="E3494" s="2" t="s">
        <v>116</v>
      </c>
      <c r="F3494" s="2" t="s">
        <v>117</v>
      </c>
      <c r="G3494" s="2" t="s">
        <v>15</v>
      </c>
      <c r="H3494" s="4">
        <v>0.54999999999999993</v>
      </c>
      <c r="I3494" s="5">
        <v>6500</v>
      </c>
      <c r="J3494" s="6">
        <v>3574.9999999999995</v>
      </c>
      <c r="K3494" s="6">
        <v>1430</v>
      </c>
      <c r="L3494" s="7">
        <v>0.4</v>
      </c>
    </row>
    <row r="3495" spans="1:12" x14ac:dyDescent="0.25">
      <c r="A3495" s="2" t="s">
        <v>12</v>
      </c>
      <c r="B3495" s="2">
        <v>1185732</v>
      </c>
      <c r="C3495" s="3">
        <v>44380</v>
      </c>
      <c r="D3495" s="2" t="s">
        <v>13</v>
      </c>
      <c r="E3495" s="2" t="s">
        <v>116</v>
      </c>
      <c r="F3495" s="2" t="s">
        <v>117</v>
      </c>
      <c r="G3495" s="2" t="s">
        <v>16</v>
      </c>
      <c r="H3495" s="4">
        <v>0.5</v>
      </c>
      <c r="I3495" s="5">
        <v>4000</v>
      </c>
      <c r="J3495" s="6">
        <v>2000</v>
      </c>
      <c r="K3495" s="6">
        <v>800</v>
      </c>
      <c r="L3495" s="7">
        <v>0.4</v>
      </c>
    </row>
    <row r="3496" spans="1:12" x14ac:dyDescent="0.25">
      <c r="A3496" s="2" t="s">
        <v>12</v>
      </c>
      <c r="B3496" s="2">
        <v>1185732</v>
      </c>
      <c r="C3496" s="3">
        <v>44380</v>
      </c>
      <c r="D3496" s="2" t="s">
        <v>13</v>
      </c>
      <c r="E3496" s="2" t="s">
        <v>116</v>
      </c>
      <c r="F3496" s="2" t="s">
        <v>117</v>
      </c>
      <c r="G3496" s="2" t="s">
        <v>17</v>
      </c>
      <c r="H3496" s="4">
        <v>0.45</v>
      </c>
      <c r="I3496" s="5">
        <v>3250</v>
      </c>
      <c r="J3496" s="6">
        <v>1462.5</v>
      </c>
      <c r="K3496" s="6">
        <v>438.75</v>
      </c>
      <c r="L3496" s="7">
        <v>0.3</v>
      </c>
    </row>
    <row r="3497" spans="1:12" x14ac:dyDescent="0.25">
      <c r="A3497" s="2" t="s">
        <v>12</v>
      </c>
      <c r="B3497" s="2">
        <v>1185732</v>
      </c>
      <c r="C3497" s="3">
        <v>44380</v>
      </c>
      <c r="D3497" s="2" t="s">
        <v>13</v>
      </c>
      <c r="E3497" s="2" t="s">
        <v>116</v>
      </c>
      <c r="F3497" s="2" t="s">
        <v>117</v>
      </c>
      <c r="G3497" s="2" t="s">
        <v>18</v>
      </c>
      <c r="H3497" s="4">
        <v>0.45</v>
      </c>
      <c r="I3497" s="5">
        <v>2750</v>
      </c>
      <c r="J3497" s="6">
        <v>1237.5</v>
      </c>
      <c r="K3497" s="6">
        <v>371.25</v>
      </c>
      <c r="L3497" s="7">
        <v>0.3</v>
      </c>
    </row>
    <row r="3498" spans="1:12" x14ac:dyDescent="0.25">
      <c r="A3498" s="2" t="s">
        <v>12</v>
      </c>
      <c r="B3498" s="2">
        <v>1185732</v>
      </c>
      <c r="C3498" s="3">
        <v>44380</v>
      </c>
      <c r="D3498" s="2" t="s">
        <v>13</v>
      </c>
      <c r="E3498" s="2" t="s">
        <v>116</v>
      </c>
      <c r="F3498" s="2" t="s">
        <v>117</v>
      </c>
      <c r="G3498" s="2" t="s">
        <v>19</v>
      </c>
      <c r="H3498" s="4">
        <v>0.54999999999999993</v>
      </c>
      <c r="I3498" s="5">
        <v>3000</v>
      </c>
      <c r="J3498" s="6">
        <v>1649.9999999999998</v>
      </c>
      <c r="K3498" s="6">
        <v>494.99999999999989</v>
      </c>
      <c r="L3498" s="7">
        <v>0.3</v>
      </c>
    </row>
    <row r="3499" spans="1:12" x14ac:dyDescent="0.25">
      <c r="A3499" s="2" t="s">
        <v>12</v>
      </c>
      <c r="B3499" s="2">
        <v>1185732</v>
      </c>
      <c r="C3499" s="3">
        <v>44380</v>
      </c>
      <c r="D3499" s="2" t="s">
        <v>13</v>
      </c>
      <c r="E3499" s="2" t="s">
        <v>116</v>
      </c>
      <c r="F3499" s="2" t="s">
        <v>117</v>
      </c>
      <c r="G3499" s="2" t="s">
        <v>20</v>
      </c>
      <c r="H3499" s="4">
        <v>0.6</v>
      </c>
      <c r="I3499" s="5">
        <v>4750</v>
      </c>
      <c r="J3499" s="6">
        <v>2850</v>
      </c>
      <c r="K3499" s="6">
        <v>997.49999999999989</v>
      </c>
      <c r="L3499" s="7">
        <v>0.35</v>
      </c>
    </row>
    <row r="3500" spans="1:12" x14ac:dyDescent="0.25">
      <c r="A3500" s="2" t="s">
        <v>12</v>
      </c>
      <c r="B3500" s="2">
        <v>1185732</v>
      </c>
      <c r="C3500" s="3">
        <v>44412</v>
      </c>
      <c r="D3500" s="2" t="s">
        <v>13</v>
      </c>
      <c r="E3500" s="2" t="s">
        <v>116</v>
      </c>
      <c r="F3500" s="2" t="s">
        <v>117</v>
      </c>
      <c r="G3500" s="2" t="s">
        <v>15</v>
      </c>
      <c r="H3500" s="4">
        <v>0.54999999999999993</v>
      </c>
      <c r="I3500" s="5">
        <v>6250</v>
      </c>
      <c r="J3500" s="6">
        <v>3437.4999999999995</v>
      </c>
      <c r="K3500" s="6">
        <v>1375</v>
      </c>
      <c r="L3500" s="7">
        <v>0.4</v>
      </c>
    </row>
    <row r="3501" spans="1:12" x14ac:dyDescent="0.25">
      <c r="A3501" s="2" t="s">
        <v>12</v>
      </c>
      <c r="B3501" s="2">
        <v>1185732</v>
      </c>
      <c r="C3501" s="3">
        <v>44412</v>
      </c>
      <c r="D3501" s="2" t="s">
        <v>13</v>
      </c>
      <c r="E3501" s="2" t="s">
        <v>116</v>
      </c>
      <c r="F3501" s="2" t="s">
        <v>117</v>
      </c>
      <c r="G3501" s="2" t="s">
        <v>16</v>
      </c>
      <c r="H3501" s="4">
        <v>0.5</v>
      </c>
      <c r="I3501" s="5">
        <v>4000</v>
      </c>
      <c r="J3501" s="6">
        <v>2000</v>
      </c>
      <c r="K3501" s="6">
        <v>800</v>
      </c>
      <c r="L3501" s="7">
        <v>0.4</v>
      </c>
    </row>
    <row r="3502" spans="1:12" x14ac:dyDescent="0.25">
      <c r="A3502" s="2" t="s">
        <v>12</v>
      </c>
      <c r="B3502" s="2">
        <v>1185732</v>
      </c>
      <c r="C3502" s="3">
        <v>44412</v>
      </c>
      <c r="D3502" s="2" t="s">
        <v>13</v>
      </c>
      <c r="E3502" s="2" t="s">
        <v>116</v>
      </c>
      <c r="F3502" s="2" t="s">
        <v>117</v>
      </c>
      <c r="G3502" s="2" t="s">
        <v>17</v>
      </c>
      <c r="H3502" s="4">
        <v>0.45</v>
      </c>
      <c r="I3502" s="5">
        <v>3250</v>
      </c>
      <c r="J3502" s="6">
        <v>1462.5</v>
      </c>
      <c r="K3502" s="6">
        <v>438.75</v>
      </c>
      <c r="L3502" s="7">
        <v>0.3</v>
      </c>
    </row>
    <row r="3503" spans="1:12" x14ac:dyDescent="0.25">
      <c r="A3503" s="2" t="s">
        <v>12</v>
      </c>
      <c r="B3503" s="2">
        <v>1185732</v>
      </c>
      <c r="C3503" s="3">
        <v>44412</v>
      </c>
      <c r="D3503" s="2" t="s">
        <v>13</v>
      </c>
      <c r="E3503" s="2" t="s">
        <v>116</v>
      </c>
      <c r="F3503" s="2" t="s">
        <v>117</v>
      </c>
      <c r="G3503" s="2" t="s">
        <v>18</v>
      </c>
      <c r="H3503" s="4">
        <v>0.45</v>
      </c>
      <c r="I3503" s="5">
        <v>2250</v>
      </c>
      <c r="J3503" s="6">
        <v>1012.5</v>
      </c>
      <c r="K3503" s="6">
        <v>303.75</v>
      </c>
      <c r="L3503" s="7">
        <v>0.3</v>
      </c>
    </row>
    <row r="3504" spans="1:12" x14ac:dyDescent="0.25">
      <c r="A3504" s="2" t="s">
        <v>12</v>
      </c>
      <c r="B3504" s="2">
        <v>1185732</v>
      </c>
      <c r="C3504" s="3">
        <v>44412</v>
      </c>
      <c r="D3504" s="2" t="s">
        <v>13</v>
      </c>
      <c r="E3504" s="2" t="s">
        <v>116</v>
      </c>
      <c r="F3504" s="2" t="s">
        <v>117</v>
      </c>
      <c r="G3504" s="2" t="s">
        <v>19</v>
      </c>
      <c r="H3504" s="4">
        <v>0.54999999999999993</v>
      </c>
      <c r="I3504" s="5">
        <v>2000</v>
      </c>
      <c r="J3504" s="6">
        <v>1099.9999999999998</v>
      </c>
      <c r="K3504" s="6">
        <v>329.99999999999994</v>
      </c>
      <c r="L3504" s="7">
        <v>0.3</v>
      </c>
    </row>
    <row r="3505" spans="1:12" x14ac:dyDescent="0.25">
      <c r="A3505" s="2" t="s">
        <v>12</v>
      </c>
      <c r="B3505" s="2">
        <v>1185732</v>
      </c>
      <c r="C3505" s="3">
        <v>44412</v>
      </c>
      <c r="D3505" s="2" t="s">
        <v>13</v>
      </c>
      <c r="E3505" s="2" t="s">
        <v>116</v>
      </c>
      <c r="F3505" s="2" t="s">
        <v>117</v>
      </c>
      <c r="G3505" s="2" t="s">
        <v>20</v>
      </c>
      <c r="H3505" s="4">
        <v>0.6</v>
      </c>
      <c r="I3505" s="5">
        <v>3750</v>
      </c>
      <c r="J3505" s="6">
        <v>2250</v>
      </c>
      <c r="K3505" s="6">
        <v>787.5</v>
      </c>
      <c r="L3505" s="7">
        <v>0.35</v>
      </c>
    </row>
    <row r="3506" spans="1:12" x14ac:dyDescent="0.25">
      <c r="A3506" s="2" t="s">
        <v>12</v>
      </c>
      <c r="B3506" s="2">
        <v>1185732</v>
      </c>
      <c r="C3506" s="3">
        <v>44442</v>
      </c>
      <c r="D3506" s="2" t="s">
        <v>13</v>
      </c>
      <c r="E3506" s="2" t="s">
        <v>116</v>
      </c>
      <c r="F3506" s="2" t="s">
        <v>117</v>
      </c>
      <c r="G3506" s="2" t="s">
        <v>15</v>
      </c>
      <c r="H3506" s="4">
        <v>0.54999999999999993</v>
      </c>
      <c r="I3506" s="5">
        <v>5000</v>
      </c>
      <c r="J3506" s="6">
        <v>2749.9999999999995</v>
      </c>
      <c r="K3506" s="6">
        <v>1099.9999999999998</v>
      </c>
      <c r="L3506" s="7">
        <v>0.4</v>
      </c>
    </row>
    <row r="3507" spans="1:12" x14ac:dyDescent="0.25">
      <c r="A3507" s="2" t="s">
        <v>12</v>
      </c>
      <c r="B3507" s="2">
        <v>1185732</v>
      </c>
      <c r="C3507" s="3">
        <v>44442</v>
      </c>
      <c r="D3507" s="2" t="s">
        <v>13</v>
      </c>
      <c r="E3507" s="2" t="s">
        <v>116</v>
      </c>
      <c r="F3507" s="2" t="s">
        <v>117</v>
      </c>
      <c r="G3507" s="2" t="s">
        <v>16</v>
      </c>
      <c r="H3507" s="4">
        <v>0.5</v>
      </c>
      <c r="I3507" s="5">
        <v>3000</v>
      </c>
      <c r="J3507" s="6">
        <v>1500</v>
      </c>
      <c r="K3507" s="6">
        <v>600</v>
      </c>
      <c r="L3507" s="7">
        <v>0.4</v>
      </c>
    </row>
    <row r="3508" spans="1:12" x14ac:dyDescent="0.25">
      <c r="A3508" s="2" t="s">
        <v>12</v>
      </c>
      <c r="B3508" s="2">
        <v>1185732</v>
      </c>
      <c r="C3508" s="3">
        <v>44442</v>
      </c>
      <c r="D3508" s="2" t="s">
        <v>13</v>
      </c>
      <c r="E3508" s="2" t="s">
        <v>116</v>
      </c>
      <c r="F3508" s="2" t="s">
        <v>117</v>
      </c>
      <c r="G3508" s="2" t="s">
        <v>17</v>
      </c>
      <c r="H3508" s="4">
        <v>0.45</v>
      </c>
      <c r="I3508" s="5">
        <v>2000</v>
      </c>
      <c r="J3508" s="6">
        <v>900</v>
      </c>
      <c r="K3508" s="6">
        <v>270</v>
      </c>
      <c r="L3508" s="7">
        <v>0.3</v>
      </c>
    </row>
    <row r="3509" spans="1:12" x14ac:dyDescent="0.25">
      <c r="A3509" s="2" t="s">
        <v>12</v>
      </c>
      <c r="B3509" s="2">
        <v>1185732</v>
      </c>
      <c r="C3509" s="3">
        <v>44442</v>
      </c>
      <c r="D3509" s="2" t="s">
        <v>13</v>
      </c>
      <c r="E3509" s="2" t="s">
        <v>116</v>
      </c>
      <c r="F3509" s="2" t="s">
        <v>117</v>
      </c>
      <c r="G3509" s="2" t="s">
        <v>18</v>
      </c>
      <c r="H3509" s="4">
        <v>0.45</v>
      </c>
      <c r="I3509" s="5">
        <v>1750</v>
      </c>
      <c r="J3509" s="6">
        <v>787.5</v>
      </c>
      <c r="K3509" s="6">
        <v>236.25</v>
      </c>
      <c r="L3509" s="7">
        <v>0.3</v>
      </c>
    </row>
    <row r="3510" spans="1:12" x14ac:dyDescent="0.25">
      <c r="A3510" s="2" t="s">
        <v>12</v>
      </c>
      <c r="B3510" s="2">
        <v>1185732</v>
      </c>
      <c r="C3510" s="3">
        <v>44442</v>
      </c>
      <c r="D3510" s="2" t="s">
        <v>13</v>
      </c>
      <c r="E3510" s="2" t="s">
        <v>116</v>
      </c>
      <c r="F3510" s="2" t="s">
        <v>117</v>
      </c>
      <c r="G3510" s="2" t="s">
        <v>19</v>
      </c>
      <c r="H3510" s="4">
        <v>0.54999999999999993</v>
      </c>
      <c r="I3510" s="5">
        <v>1750</v>
      </c>
      <c r="J3510" s="6">
        <v>962.49999999999989</v>
      </c>
      <c r="K3510" s="6">
        <v>288.74999999999994</v>
      </c>
      <c r="L3510" s="7">
        <v>0.3</v>
      </c>
    </row>
    <row r="3511" spans="1:12" x14ac:dyDescent="0.25">
      <c r="A3511" s="2" t="s">
        <v>12</v>
      </c>
      <c r="B3511" s="2">
        <v>1185732</v>
      </c>
      <c r="C3511" s="3">
        <v>44442</v>
      </c>
      <c r="D3511" s="2" t="s">
        <v>13</v>
      </c>
      <c r="E3511" s="2" t="s">
        <v>116</v>
      </c>
      <c r="F3511" s="2" t="s">
        <v>117</v>
      </c>
      <c r="G3511" s="2" t="s">
        <v>20</v>
      </c>
      <c r="H3511" s="4">
        <v>0.6</v>
      </c>
      <c r="I3511" s="5">
        <v>2750</v>
      </c>
      <c r="J3511" s="6">
        <v>1650</v>
      </c>
      <c r="K3511" s="6">
        <v>577.5</v>
      </c>
      <c r="L3511" s="7">
        <v>0.35</v>
      </c>
    </row>
    <row r="3512" spans="1:12" x14ac:dyDescent="0.25">
      <c r="A3512" s="2" t="s">
        <v>12</v>
      </c>
      <c r="B3512" s="2">
        <v>1185732</v>
      </c>
      <c r="C3512" s="3">
        <v>44474</v>
      </c>
      <c r="D3512" s="2" t="s">
        <v>13</v>
      </c>
      <c r="E3512" s="2" t="s">
        <v>116</v>
      </c>
      <c r="F3512" s="2" t="s">
        <v>117</v>
      </c>
      <c r="G3512" s="2" t="s">
        <v>15</v>
      </c>
      <c r="H3512" s="4">
        <v>0.6</v>
      </c>
      <c r="I3512" s="5">
        <v>4500</v>
      </c>
      <c r="J3512" s="6">
        <v>2700</v>
      </c>
      <c r="K3512" s="6">
        <v>1080</v>
      </c>
      <c r="L3512" s="7">
        <v>0.4</v>
      </c>
    </row>
    <row r="3513" spans="1:12" x14ac:dyDescent="0.25">
      <c r="A3513" s="2" t="s">
        <v>12</v>
      </c>
      <c r="B3513" s="2">
        <v>1185732</v>
      </c>
      <c r="C3513" s="3">
        <v>44474</v>
      </c>
      <c r="D3513" s="2" t="s">
        <v>13</v>
      </c>
      <c r="E3513" s="2" t="s">
        <v>116</v>
      </c>
      <c r="F3513" s="2" t="s">
        <v>117</v>
      </c>
      <c r="G3513" s="2" t="s">
        <v>16</v>
      </c>
      <c r="H3513" s="4">
        <v>0.55000000000000004</v>
      </c>
      <c r="I3513" s="5">
        <v>2750</v>
      </c>
      <c r="J3513" s="6">
        <v>1512.5000000000002</v>
      </c>
      <c r="K3513" s="6">
        <v>605.00000000000011</v>
      </c>
      <c r="L3513" s="7">
        <v>0.4</v>
      </c>
    </row>
    <row r="3514" spans="1:12" x14ac:dyDescent="0.25">
      <c r="A3514" s="2" t="s">
        <v>12</v>
      </c>
      <c r="B3514" s="2">
        <v>1185732</v>
      </c>
      <c r="C3514" s="3">
        <v>44474</v>
      </c>
      <c r="D3514" s="2" t="s">
        <v>13</v>
      </c>
      <c r="E3514" s="2" t="s">
        <v>116</v>
      </c>
      <c r="F3514" s="2" t="s">
        <v>117</v>
      </c>
      <c r="G3514" s="2" t="s">
        <v>17</v>
      </c>
      <c r="H3514" s="4">
        <v>0.55000000000000004</v>
      </c>
      <c r="I3514" s="5">
        <v>1750</v>
      </c>
      <c r="J3514" s="6">
        <v>962.50000000000011</v>
      </c>
      <c r="K3514" s="6">
        <v>288.75</v>
      </c>
      <c r="L3514" s="7">
        <v>0.3</v>
      </c>
    </row>
    <row r="3515" spans="1:12" x14ac:dyDescent="0.25">
      <c r="A3515" s="2" t="s">
        <v>12</v>
      </c>
      <c r="B3515" s="2">
        <v>1185732</v>
      </c>
      <c r="C3515" s="3">
        <v>44474</v>
      </c>
      <c r="D3515" s="2" t="s">
        <v>13</v>
      </c>
      <c r="E3515" s="2" t="s">
        <v>116</v>
      </c>
      <c r="F3515" s="2" t="s">
        <v>117</v>
      </c>
      <c r="G3515" s="2" t="s">
        <v>18</v>
      </c>
      <c r="H3515" s="4">
        <v>0.55000000000000004</v>
      </c>
      <c r="I3515" s="5">
        <v>1500</v>
      </c>
      <c r="J3515" s="6">
        <v>825.00000000000011</v>
      </c>
      <c r="K3515" s="6">
        <v>247.50000000000003</v>
      </c>
      <c r="L3515" s="7">
        <v>0.3</v>
      </c>
    </row>
    <row r="3516" spans="1:12" x14ac:dyDescent="0.25">
      <c r="A3516" s="2" t="s">
        <v>12</v>
      </c>
      <c r="B3516" s="2">
        <v>1185732</v>
      </c>
      <c r="C3516" s="3">
        <v>44474</v>
      </c>
      <c r="D3516" s="2" t="s">
        <v>13</v>
      </c>
      <c r="E3516" s="2" t="s">
        <v>116</v>
      </c>
      <c r="F3516" s="2" t="s">
        <v>117</v>
      </c>
      <c r="G3516" s="2" t="s">
        <v>19</v>
      </c>
      <c r="H3516" s="4">
        <v>0.65</v>
      </c>
      <c r="I3516" s="5">
        <v>1500</v>
      </c>
      <c r="J3516" s="6">
        <v>975</v>
      </c>
      <c r="K3516" s="6">
        <v>292.5</v>
      </c>
      <c r="L3516" s="7">
        <v>0.3</v>
      </c>
    </row>
    <row r="3517" spans="1:12" x14ac:dyDescent="0.25">
      <c r="A3517" s="2" t="s">
        <v>12</v>
      </c>
      <c r="B3517" s="2">
        <v>1185732</v>
      </c>
      <c r="C3517" s="3">
        <v>44474</v>
      </c>
      <c r="D3517" s="2" t="s">
        <v>13</v>
      </c>
      <c r="E3517" s="2" t="s">
        <v>116</v>
      </c>
      <c r="F3517" s="2" t="s">
        <v>117</v>
      </c>
      <c r="G3517" s="2" t="s">
        <v>20</v>
      </c>
      <c r="H3517" s="4">
        <v>0.7</v>
      </c>
      <c r="I3517" s="5">
        <v>2750</v>
      </c>
      <c r="J3517" s="6">
        <v>1924.9999999999998</v>
      </c>
      <c r="K3517" s="6">
        <v>673.74999999999989</v>
      </c>
      <c r="L3517" s="7">
        <v>0.35</v>
      </c>
    </row>
    <row r="3518" spans="1:12" x14ac:dyDescent="0.25">
      <c r="A3518" s="2" t="s">
        <v>12</v>
      </c>
      <c r="B3518" s="2">
        <v>1185732</v>
      </c>
      <c r="C3518" s="3">
        <v>44504</v>
      </c>
      <c r="D3518" s="2" t="s">
        <v>13</v>
      </c>
      <c r="E3518" s="2" t="s">
        <v>116</v>
      </c>
      <c r="F3518" s="2" t="s">
        <v>117</v>
      </c>
      <c r="G3518" s="2" t="s">
        <v>15</v>
      </c>
      <c r="H3518" s="4">
        <v>0.65</v>
      </c>
      <c r="I3518" s="5">
        <v>4250</v>
      </c>
      <c r="J3518" s="6">
        <v>2762.5</v>
      </c>
      <c r="K3518" s="6">
        <v>1105</v>
      </c>
      <c r="L3518" s="7">
        <v>0.4</v>
      </c>
    </row>
    <row r="3519" spans="1:12" x14ac:dyDescent="0.25">
      <c r="A3519" s="2" t="s">
        <v>12</v>
      </c>
      <c r="B3519" s="2">
        <v>1185732</v>
      </c>
      <c r="C3519" s="3">
        <v>44504</v>
      </c>
      <c r="D3519" s="2" t="s">
        <v>13</v>
      </c>
      <c r="E3519" s="2" t="s">
        <v>116</v>
      </c>
      <c r="F3519" s="2" t="s">
        <v>117</v>
      </c>
      <c r="G3519" s="2" t="s">
        <v>16</v>
      </c>
      <c r="H3519" s="4">
        <v>0.55000000000000004</v>
      </c>
      <c r="I3519" s="5">
        <v>3000</v>
      </c>
      <c r="J3519" s="6">
        <v>1650.0000000000002</v>
      </c>
      <c r="K3519" s="6">
        <v>660.00000000000011</v>
      </c>
      <c r="L3519" s="7">
        <v>0.4</v>
      </c>
    </row>
    <row r="3520" spans="1:12" x14ac:dyDescent="0.25">
      <c r="A3520" s="2" t="s">
        <v>12</v>
      </c>
      <c r="B3520" s="2">
        <v>1185732</v>
      </c>
      <c r="C3520" s="3">
        <v>44504</v>
      </c>
      <c r="D3520" s="2" t="s">
        <v>13</v>
      </c>
      <c r="E3520" s="2" t="s">
        <v>116</v>
      </c>
      <c r="F3520" s="2" t="s">
        <v>117</v>
      </c>
      <c r="G3520" s="2" t="s">
        <v>17</v>
      </c>
      <c r="H3520" s="4">
        <v>0.55000000000000004</v>
      </c>
      <c r="I3520" s="5">
        <v>2950</v>
      </c>
      <c r="J3520" s="6">
        <v>1622.5000000000002</v>
      </c>
      <c r="K3520" s="6">
        <v>486.75000000000006</v>
      </c>
      <c r="L3520" s="7">
        <v>0.3</v>
      </c>
    </row>
    <row r="3521" spans="1:12" x14ac:dyDescent="0.25">
      <c r="A3521" s="2" t="s">
        <v>12</v>
      </c>
      <c r="B3521" s="2">
        <v>1185732</v>
      </c>
      <c r="C3521" s="3">
        <v>44504</v>
      </c>
      <c r="D3521" s="2" t="s">
        <v>13</v>
      </c>
      <c r="E3521" s="2" t="s">
        <v>116</v>
      </c>
      <c r="F3521" s="2" t="s">
        <v>117</v>
      </c>
      <c r="G3521" s="2" t="s">
        <v>18</v>
      </c>
      <c r="H3521" s="4">
        <v>0.55000000000000004</v>
      </c>
      <c r="I3521" s="5">
        <v>2750</v>
      </c>
      <c r="J3521" s="6">
        <v>1512.5000000000002</v>
      </c>
      <c r="K3521" s="6">
        <v>453.75000000000006</v>
      </c>
      <c r="L3521" s="7">
        <v>0.3</v>
      </c>
    </row>
    <row r="3522" spans="1:12" x14ac:dyDescent="0.25">
      <c r="A3522" s="2" t="s">
        <v>12</v>
      </c>
      <c r="B3522" s="2">
        <v>1185732</v>
      </c>
      <c r="C3522" s="3">
        <v>44504</v>
      </c>
      <c r="D3522" s="2" t="s">
        <v>13</v>
      </c>
      <c r="E3522" s="2" t="s">
        <v>116</v>
      </c>
      <c r="F3522" s="2" t="s">
        <v>117</v>
      </c>
      <c r="G3522" s="2" t="s">
        <v>19</v>
      </c>
      <c r="H3522" s="4">
        <v>0.65</v>
      </c>
      <c r="I3522" s="5">
        <v>2500</v>
      </c>
      <c r="J3522" s="6">
        <v>1625</v>
      </c>
      <c r="K3522" s="6">
        <v>487.5</v>
      </c>
      <c r="L3522" s="7">
        <v>0.3</v>
      </c>
    </row>
    <row r="3523" spans="1:12" x14ac:dyDescent="0.25">
      <c r="A3523" s="2" t="s">
        <v>12</v>
      </c>
      <c r="B3523" s="2">
        <v>1185732</v>
      </c>
      <c r="C3523" s="3">
        <v>44504</v>
      </c>
      <c r="D3523" s="2" t="s">
        <v>13</v>
      </c>
      <c r="E3523" s="2" t="s">
        <v>116</v>
      </c>
      <c r="F3523" s="2" t="s">
        <v>117</v>
      </c>
      <c r="G3523" s="2" t="s">
        <v>20</v>
      </c>
      <c r="H3523" s="4">
        <v>0.7</v>
      </c>
      <c r="I3523" s="5">
        <v>3500</v>
      </c>
      <c r="J3523" s="6">
        <v>2450</v>
      </c>
      <c r="K3523" s="6">
        <v>857.5</v>
      </c>
      <c r="L3523" s="7">
        <v>0.35</v>
      </c>
    </row>
    <row r="3524" spans="1:12" x14ac:dyDescent="0.25">
      <c r="A3524" s="2" t="s">
        <v>12</v>
      </c>
      <c r="B3524" s="2">
        <v>1185732</v>
      </c>
      <c r="C3524" s="3">
        <v>44533</v>
      </c>
      <c r="D3524" s="2" t="s">
        <v>13</v>
      </c>
      <c r="E3524" s="2" t="s">
        <v>116</v>
      </c>
      <c r="F3524" s="2" t="s">
        <v>117</v>
      </c>
      <c r="G3524" s="2" t="s">
        <v>15</v>
      </c>
      <c r="H3524" s="4">
        <v>0.65</v>
      </c>
      <c r="I3524" s="5">
        <v>5750</v>
      </c>
      <c r="J3524" s="6">
        <v>3737.5</v>
      </c>
      <c r="K3524" s="6">
        <v>1495</v>
      </c>
      <c r="L3524" s="7">
        <v>0.4</v>
      </c>
    </row>
    <row r="3525" spans="1:12" x14ac:dyDescent="0.25">
      <c r="A3525" s="2" t="s">
        <v>12</v>
      </c>
      <c r="B3525" s="2">
        <v>1185732</v>
      </c>
      <c r="C3525" s="3">
        <v>44533</v>
      </c>
      <c r="D3525" s="2" t="s">
        <v>13</v>
      </c>
      <c r="E3525" s="2" t="s">
        <v>116</v>
      </c>
      <c r="F3525" s="2" t="s">
        <v>117</v>
      </c>
      <c r="G3525" s="2" t="s">
        <v>16</v>
      </c>
      <c r="H3525" s="4">
        <v>0.55000000000000004</v>
      </c>
      <c r="I3525" s="5">
        <v>3750</v>
      </c>
      <c r="J3525" s="6">
        <v>2062.5</v>
      </c>
      <c r="K3525" s="6">
        <v>825</v>
      </c>
      <c r="L3525" s="7">
        <v>0.4</v>
      </c>
    </row>
    <row r="3526" spans="1:12" x14ac:dyDescent="0.25">
      <c r="A3526" s="2" t="s">
        <v>12</v>
      </c>
      <c r="B3526" s="2">
        <v>1185732</v>
      </c>
      <c r="C3526" s="3">
        <v>44533</v>
      </c>
      <c r="D3526" s="2" t="s">
        <v>13</v>
      </c>
      <c r="E3526" s="2" t="s">
        <v>116</v>
      </c>
      <c r="F3526" s="2" t="s">
        <v>117</v>
      </c>
      <c r="G3526" s="2" t="s">
        <v>17</v>
      </c>
      <c r="H3526" s="4">
        <v>0.55000000000000004</v>
      </c>
      <c r="I3526" s="5">
        <v>3500</v>
      </c>
      <c r="J3526" s="6">
        <v>1925.0000000000002</v>
      </c>
      <c r="K3526" s="6">
        <v>577.5</v>
      </c>
      <c r="L3526" s="7">
        <v>0.3</v>
      </c>
    </row>
    <row r="3527" spans="1:12" x14ac:dyDescent="0.25">
      <c r="A3527" s="2" t="s">
        <v>12</v>
      </c>
      <c r="B3527" s="2">
        <v>1185732</v>
      </c>
      <c r="C3527" s="3">
        <v>44533</v>
      </c>
      <c r="D3527" s="2" t="s">
        <v>13</v>
      </c>
      <c r="E3527" s="2" t="s">
        <v>116</v>
      </c>
      <c r="F3527" s="2" t="s">
        <v>117</v>
      </c>
      <c r="G3527" s="2" t="s">
        <v>18</v>
      </c>
      <c r="H3527" s="4">
        <v>0.55000000000000004</v>
      </c>
      <c r="I3527" s="5">
        <v>3000</v>
      </c>
      <c r="J3527" s="6">
        <v>1650.0000000000002</v>
      </c>
      <c r="K3527" s="6">
        <v>495.00000000000006</v>
      </c>
      <c r="L3527" s="7">
        <v>0.3</v>
      </c>
    </row>
    <row r="3528" spans="1:12" x14ac:dyDescent="0.25">
      <c r="A3528" s="2" t="s">
        <v>12</v>
      </c>
      <c r="B3528" s="2">
        <v>1185732</v>
      </c>
      <c r="C3528" s="3">
        <v>44533</v>
      </c>
      <c r="D3528" s="2" t="s">
        <v>13</v>
      </c>
      <c r="E3528" s="2" t="s">
        <v>116</v>
      </c>
      <c r="F3528" s="2" t="s">
        <v>117</v>
      </c>
      <c r="G3528" s="2" t="s">
        <v>19</v>
      </c>
      <c r="H3528" s="4">
        <v>0.65</v>
      </c>
      <c r="I3528" s="5">
        <v>3000</v>
      </c>
      <c r="J3528" s="6">
        <v>1950</v>
      </c>
      <c r="K3528" s="6">
        <v>585</v>
      </c>
      <c r="L3528" s="7">
        <v>0.3</v>
      </c>
    </row>
    <row r="3529" spans="1:12" x14ac:dyDescent="0.25">
      <c r="A3529" s="2" t="s">
        <v>12</v>
      </c>
      <c r="B3529" s="2">
        <v>1185732</v>
      </c>
      <c r="C3529" s="3">
        <v>44533</v>
      </c>
      <c r="D3529" s="2" t="s">
        <v>13</v>
      </c>
      <c r="E3529" s="2" t="s">
        <v>116</v>
      </c>
      <c r="F3529" s="2" t="s">
        <v>117</v>
      </c>
      <c r="G3529" s="2" t="s">
        <v>20</v>
      </c>
      <c r="H3529" s="4">
        <v>0.7</v>
      </c>
      <c r="I3529" s="5">
        <v>4000</v>
      </c>
      <c r="J3529" s="6">
        <v>2800</v>
      </c>
      <c r="K3529" s="6">
        <v>979.99999999999989</v>
      </c>
      <c r="L3529" s="7">
        <v>0.35</v>
      </c>
    </row>
    <row r="3530" spans="1:12" x14ac:dyDescent="0.25">
      <c r="A3530" s="2" t="s">
        <v>12</v>
      </c>
      <c r="B3530" s="2">
        <v>1185732</v>
      </c>
      <c r="C3530" s="3">
        <v>44206</v>
      </c>
      <c r="D3530" s="2" t="s">
        <v>13</v>
      </c>
      <c r="E3530" s="2" t="s">
        <v>118</v>
      </c>
      <c r="F3530" s="2" t="s">
        <v>119</v>
      </c>
      <c r="G3530" s="2" t="s">
        <v>15</v>
      </c>
      <c r="H3530" s="4">
        <v>0.35000000000000003</v>
      </c>
      <c r="I3530" s="5">
        <v>4250</v>
      </c>
      <c r="J3530" s="6">
        <v>1487.5000000000002</v>
      </c>
      <c r="K3530" s="6">
        <v>520.625</v>
      </c>
      <c r="L3530" s="7">
        <v>0.35</v>
      </c>
    </row>
    <row r="3531" spans="1:12" x14ac:dyDescent="0.25">
      <c r="A3531" s="2" t="s">
        <v>12</v>
      </c>
      <c r="B3531" s="2">
        <v>1185732</v>
      </c>
      <c r="C3531" s="3">
        <v>44206</v>
      </c>
      <c r="D3531" s="2" t="s">
        <v>13</v>
      </c>
      <c r="E3531" s="2" t="s">
        <v>118</v>
      </c>
      <c r="F3531" s="2" t="s">
        <v>119</v>
      </c>
      <c r="G3531" s="2" t="s">
        <v>16</v>
      </c>
      <c r="H3531" s="4">
        <v>0.35000000000000003</v>
      </c>
      <c r="I3531" s="5">
        <v>2250</v>
      </c>
      <c r="J3531" s="6">
        <v>787.50000000000011</v>
      </c>
      <c r="K3531" s="6">
        <v>275.625</v>
      </c>
      <c r="L3531" s="7">
        <v>0.35</v>
      </c>
    </row>
    <row r="3532" spans="1:12" x14ac:dyDescent="0.25">
      <c r="A3532" s="2" t="s">
        <v>12</v>
      </c>
      <c r="B3532" s="2">
        <v>1185732</v>
      </c>
      <c r="C3532" s="3">
        <v>44206</v>
      </c>
      <c r="D3532" s="2" t="s">
        <v>13</v>
      </c>
      <c r="E3532" s="2" t="s">
        <v>118</v>
      </c>
      <c r="F3532" s="2" t="s">
        <v>119</v>
      </c>
      <c r="G3532" s="2" t="s">
        <v>17</v>
      </c>
      <c r="H3532" s="4">
        <v>0.25000000000000006</v>
      </c>
      <c r="I3532" s="5">
        <v>2250</v>
      </c>
      <c r="J3532" s="6">
        <v>562.50000000000011</v>
      </c>
      <c r="K3532" s="6">
        <v>225.00000000000006</v>
      </c>
      <c r="L3532" s="7">
        <v>0.4</v>
      </c>
    </row>
    <row r="3533" spans="1:12" x14ac:dyDescent="0.25">
      <c r="A3533" s="2" t="s">
        <v>12</v>
      </c>
      <c r="B3533" s="2">
        <v>1185732</v>
      </c>
      <c r="C3533" s="3">
        <v>44206</v>
      </c>
      <c r="D3533" s="2" t="s">
        <v>13</v>
      </c>
      <c r="E3533" s="2" t="s">
        <v>118</v>
      </c>
      <c r="F3533" s="2" t="s">
        <v>119</v>
      </c>
      <c r="G3533" s="2" t="s">
        <v>18</v>
      </c>
      <c r="H3533" s="4">
        <v>0.3</v>
      </c>
      <c r="I3533" s="5">
        <v>750</v>
      </c>
      <c r="J3533" s="6">
        <v>225</v>
      </c>
      <c r="K3533" s="6">
        <v>90</v>
      </c>
      <c r="L3533" s="7">
        <v>0.4</v>
      </c>
    </row>
    <row r="3534" spans="1:12" x14ac:dyDescent="0.25">
      <c r="A3534" s="2" t="s">
        <v>12</v>
      </c>
      <c r="B3534" s="2">
        <v>1185732</v>
      </c>
      <c r="C3534" s="3">
        <v>44206</v>
      </c>
      <c r="D3534" s="2" t="s">
        <v>13</v>
      </c>
      <c r="E3534" s="2" t="s">
        <v>118</v>
      </c>
      <c r="F3534" s="2" t="s">
        <v>119</v>
      </c>
      <c r="G3534" s="2" t="s">
        <v>19</v>
      </c>
      <c r="H3534" s="4">
        <v>0.45</v>
      </c>
      <c r="I3534" s="5">
        <v>1250</v>
      </c>
      <c r="J3534" s="6">
        <v>562.5</v>
      </c>
      <c r="K3534" s="6">
        <v>168.75</v>
      </c>
      <c r="L3534" s="7">
        <v>0.3</v>
      </c>
    </row>
    <row r="3535" spans="1:12" x14ac:dyDescent="0.25">
      <c r="A3535" s="2" t="s">
        <v>12</v>
      </c>
      <c r="B3535" s="2">
        <v>1185732</v>
      </c>
      <c r="C3535" s="3">
        <v>44206</v>
      </c>
      <c r="D3535" s="2" t="s">
        <v>13</v>
      </c>
      <c r="E3535" s="2" t="s">
        <v>118</v>
      </c>
      <c r="F3535" s="2" t="s">
        <v>119</v>
      </c>
      <c r="G3535" s="2" t="s">
        <v>20</v>
      </c>
      <c r="H3535" s="4">
        <v>0.35000000000000003</v>
      </c>
      <c r="I3535" s="5">
        <v>2250</v>
      </c>
      <c r="J3535" s="6">
        <v>787.50000000000011</v>
      </c>
      <c r="K3535" s="6">
        <v>315.00000000000006</v>
      </c>
      <c r="L3535" s="7">
        <v>0.4</v>
      </c>
    </row>
    <row r="3536" spans="1:12" x14ac:dyDescent="0.25">
      <c r="A3536" s="2" t="s">
        <v>12</v>
      </c>
      <c r="B3536" s="2">
        <v>1185732</v>
      </c>
      <c r="C3536" s="3">
        <v>44235</v>
      </c>
      <c r="D3536" s="2" t="s">
        <v>13</v>
      </c>
      <c r="E3536" s="2" t="s">
        <v>118</v>
      </c>
      <c r="F3536" s="2" t="s">
        <v>119</v>
      </c>
      <c r="G3536" s="2" t="s">
        <v>15</v>
      </c>
      <c r="H3536" s="4">
        <v>0.35000000000000003</v>
      </c>
      <c r="I3536" s="5">
        <v>4750</v>
      </c>
      <c r="J3536" s="6">
        <v>1662.5000000000002</v>
      </c>
      <c r="K3536" s="6">
        <v>581.875</v>
      </c>
      <c r="L3536" s="7">
        <v>0.35</v>
      </c>
    </row>
    <row r="3537" spans="1:12" x14ac:dyDescent="0.25">
      <c r="A3537" s="2" t="s">
        <v>12</v>
      </c>
      <c r="B3537" s="2">
        <v>1185732</v>
      </c>
      <c r="C3537" s="3">
        <v>44235</v>
      </c>
      <c r="D3537" s="2" t="s">
        <v>13</v>
      </c>
      <c r="E3537" s="2" t="s">
        <v>118</v>
      </c>
      <c r="F3537" s="2" t="s">
        <v>119</v>
      </c>
      <c r="G3537" s="2" t="s">
        <v>16</v>
      </c>
      <c r="H3537" s="4">
        <v>0.35000000000000003</v>
      </c>
      <c r="I3537" s="5">
        <v>1250</v>
      </c>
      <c r="J3537" s="6">
        <v>437.50000000000006</v>
      </c>
      <c r="K3537" s="6">
        <v>153.125</v>
      </c>
      <c r="L3537" s="7">
        <v>0.35</v>
      </c>
    </row>
    <row r="3538" spans="1:12" x14ac:dyDescent="0.25">
      <c r="A3538" s="2" t="s">
        <v>12</v>
      </c>
      <c r="B3538" s="2">
        <v>1185732</v>
      </c>
      <c r="C3538" s="3">
        <v>44235</v>
      </c>
      <c r="D3538" s="2" t="s">
        <v>13</v>
      </c>
      <c r="E3538" s="2" t="s">
        <v>118</v>
      </c>
      <c r="F3538" s="2" t="s">
        <v>119</v>
      </c>
      <c r="G3538" s="2" t="s">
        <v>17</v>
      </c>
      <c r="H3538" s="4">
        <v>0.25000000000000006</v>
      </c>
      <c r="I3538" s="5">
        <v>1750</v>
      </c>
      <c r="J3538" s="6">
        <v>437.50000000000011</v>
      </c>
      <c r="K3538" s="6">
        <v>175.00000000000006</v>
      </c>
      <c r="L3538" s="7">
        <v>0.4</v>
      </c>
    </row>
    <row r="3539" spans="1:12" x14ac:dyDescent="0.25">
      <c r="A3539" s="2" t="s">
        <v>12</v>
      </c>
      <c r="B3539" s="2">
        <v>1185732</v>
      </c>
      <c r="C3539" s="3">
        <v>44235</v>
      </c>
      <c r="D3539" s="2" t="s">
        <v>13</v>
      </c>
      <c r="E3539" s="2" t="s">
        <v>118</v>
      </c>
      <c r="F3539" s="2" t="s">
        <v>119</v>
      </c>
      <c r="G3539" s="2" t="s">
        <v>18</v>
      </c>
      <c r="H3539" s="4">
        <v>0.3</v>
      </c>
      <c r="I3539" s="5">
        <v>500</v>
      </c>
      <c r="J3539" s="6">
        <v>150</v>
      </c>
      <c r="K3539" s="6">
        <v>60</v>
      </c>
      <c r="L3539" s="7">
        <v>0.4</v>
      </c>
    </row>
    <row r="3540" spans="1:12" x14ac:dyDescent="0.25">
      <c r="A3540" s="2" t="s">
        <v>12</v>
      </c>
      <c r="B3540" s="2">
        <v>1185732</v>
      </c>
      <c r="C3540" s="3">
        <v>44235</v>
      </c>
      <c r="D3540" s="2" t="s">
        <v>13</v>
      </c>
      <c r="E3540" s="2" t="s">
        <v>118</v>
      </c>
      <c r="F3540" s="2" t="s">
        <v>119</v>
      </c>
      <c r="G3540" s="2" t="s">
        <v>19</v>
      </c>
      <c r="H3540" s="4">
        <v>0.45</v>
      </c>
      <c r="I3540" s="5">
        <v>1250</v>
      </c>
      <c r="J3540" s="6">
        <v>562.5</v>
      </c>
      <c r="K3540" s="6">
        <v>168.75</v>
      </c>
      <c r="L3540" s="7">
        <v>0.3</v>
      </c>
    </row>
    <row r="3541" spans="1:12" x14ac:dyDescent="0.25">
      <c r="A3541" s="2" t="s">
        <v>12</v>
      </c>
      <c r="B3541" s="2">
        <v>1185732</v>
      </c>
      <c r="C3541" s="3">
        <v>44235</v>
      </c>
      <c r="D3541" s="2" t="s">
        <v>13</v>
      </c>
      <c r="E3541" s="2" t="s">
        <v>118</v>
      </c>
      <c r="F3541" s="2" t="s">
        <v>119</v>
      </c>
      <c r="G3541" s="2" t="s">
        <v>20</v>
      </c>
      <c r="H3541" s="4">
        <v>0.35000000000000003</v>
      </c>
      <c r="I3541" s="5">
        <v>2250</v>
      </c>
      <c r="J3541" s="6">
        <v>787.50000000000011</v>
      </c>
      <c r="K3541" s="6">
        <v>315.00000000000006</v>
      </c>
      <c r="L3541" s="7">
        <v>0.4</v>
      </c>
    </row>
    <row r="3542" spans="1:12" x14ac:dyDescent="0.25">
      <c r="A3542" s="2" t="s">
        <v>12</v>
      </c>
      <c r="B3542" s="2">
        <v>1185732</v>
      </c>
      <c r="C3542" s="3">
        <v>44261</v>
      </c>
      <c r="D3542" s="2" t="s">
        <v>13</v>
      </c>
      <c r="E3542" s="2" t="s">
        <v>118</v>
      </c>
      <c r="F3542" s="2" t="s">
        <v>119</v>
      </c>
      <c r="G3542" s="2" t="s">
        <v>15</v>
      </c>
      <c r="H3542" s="4">
        <v>0.35000000000000003</v>
      </c>
      <c r="I3542" s="5">
        <v>4450</v>
      </c>
      <c r="J3542" s="6">
        <v>1557.5000000000002</v>
      </c>
      <c r="K3542" s="6">
        <v>545.125</v>
      </c>
      <c r="L3542" s="7">
        <v>0.35</v>
      </c>
    </row>
    <row r="3543" spans="1:12" x14ac:dyDescent="0.25">
      <c r="A3543" s="2" t="s">
        <v>12</v>
      </c>
      <c r="B3543" s="2">
        <v>1185732</v>
      </c>
      <c r="C3543" s="3">
        <v>44261</v>
      </c>
      <c r="D3543" s="2" t="s">
        <v>13</v>
      </c>
      <c r="E3543" s="2" t="s">
        <v>118</v>
      </c>
      <c r="F3543" s="2" t="s">
        <v>119</v>
      </c>
      <c r="G3543" s="2" t="s">
        <v>16</v>
      </c>
      <c r="H3543" s="4">
        <v>0.35000000000000003</v>
      </c>
      <c r="I3543" s="5">
        <v>1500</v>
      </c>
      <c r="J3543" s="6">
        <v>525</v>
      </c>
      <c r="K3543" s="6">
        <v>183.75</v>
      </c>
      <c r="L3543" s="7">
        <v>0.35</v>
      </c>
    </row>
    <row r="3544" spans="1:12" x14ac:dyDescent="0.25">
      <c r="A3544" s="2" t="s">
        <v>12</v>
      </c>
      <c r="B3544" s="2">
        <v>1185732</v>
      </c>
      <c r="C3544" s="3">
        <v>44261</v>
      </c>
      <c r="D3544" s="2" t="s">
        <v>13</v>
      </c>
      <c r="E3544" s="2" t="s">
        <v>118</v>
      </c>
      <c r="F3544" s="2" t="s">
        <v>119</v>
      </c>
      <c r="G3544" s="2" t="s">
        <v>17</v>
      </c>
      <c r="H3544" s="4">
        <v>0.25000000000000006</v>
      </c>
      <c r="I3544" s="5">
        <v>1750</v>
      </c>
      <c r="J3544" s="6">
        <v>437.50000000000011</v>
      </c>
      <c r="K3544" s="6">
        <v>175.00000000000006</v>
      </c>
      <c r="L3544" s="7">
        <v>0.4</v>
      </c>
    </row>
    <row r="3545" spans="1:12" x14ac:dyDescent="0.25">
      <c r="A3545" s="2" t="s">
        <v>12</v>
      </c>
      <c r="B3545" s="2">
        <v>1185732</v>
      </c>
      <c r="C3545" s="3">
        <v>44261</v>
      </c>
      <c r="D3545" s="2" t="s">
        <v>13</v>
      </c>
      <c r="E3545" s="2" t="s">
        <v>118</v>
      </c>
      <c r="F3545" s="2" t="s">
        <v>119</v>
      </c>
      <c r="G3545" s="2" t="s">
        <v>18</v>
      </c>
      <c r="H3545" s="4">
        <v>0.3</v>
      </c>
      <c r="I3545" s="5">
        <v>250</v>
      </c>
      <c r="J3545" s="6">
        <v>75</v>
      </c>
      <c r="K3545" s="6">
        <v>30</v>
      </c>
      <c r="L3545" s="7">
        <v>0.4</v>
      </c>
    </row>
    <row r="3546" spans="1:12" x14ac:dyDescent="0.25">
      <c r="A3546" s="2" t="s">
        <v>12</v>
      </c>
      <c r="B3546" s="2">
        <v>1185732</v>
      </c>
      <c r="C3546" s="3">
        <v>44261</v>
      </c>
      <c r="D3546" s="2" t="s">
        <v>13</v>
      </c>
      <c r="E3546" s="2" t="s">
        <v>118</v>
      </c>
      <c r="F3546" s="2" t="s">
        <v>119</v>
      </c>
      <c r="G3546" s="2" t="s">
        <v>19</v>
      </c>
      <c r="H3546" s="4">
        <v>0.45</v>
      </c>
      <c r="I3546" s="5">
        <v>750</v>
      </c>
      <c r="J3546" s="6">
        <v>337.5</v>
      </c>
      <c r="K3546" s="6">
        <v>101.25</v>
      </c>
      <c r="L3546" s="7">
        <v>0.3</v>
      </c>
    </row>
    <row r="3547" spans="1:12" x14ac:dyDescent="0.25">
      <c r="A3547" s="2" t="s">
        <v>12</v>
      </c>
      <c r="B3547" s="2">
        <v>1185732</v>
      </c>
      <c r="C3547" s="3">
        <v>44261</v>
      </c>
      <c r="D3547" s="2" t="s">
        <v>13</v>
      </c>
      <c r="E3547" s="2" t="s">
        <v>118</v>
      </c>
      <c r="F3547" s="2" t="s">
        <v>119</v>
      </c>
      <c r="G3547" s="2" t="s">
        <v>20</v>
      </c>
      <c r="H3547" s="4">
        <v>0.35000000000000003</v>
      </c>
      <c r="I3547" s="5">
        <v>1750</v>
      </c>
      <c r="J3547" s="6">
        <v>612.50000000000011</v>
      </c>
      <c r="K3547" s="6">
        <v>245.00000000000006</v>
      </c>
      <c r="L3547" s="7">
        <v>0.4</v>
      </c>
    </row>
    <row r="3548" spans="1:12" x14ac:dyDescent="0.25">
      <c r="A3548" s="2" t="s">
        <v>12</v>
      </c>
      <c r="B3548" s="2">
        <v>1185732</v>
      </c>
      <c r="C3548" s="3">
        <v>44293</v>
      </c>
      <c r="D3548" s="2" t="s">
        <v>13</v>
      </c>
      <c r="E3548" s="2" t="s">
        <v>118</v>
      </c>
      <c r="F3548" s="2" t="s">
        <v>119</v>
      </c>
      <c r="G3548" s="2" t="s">
        <v>15</v>
      </c>
      <c r="H3548" s="4">
        <v>0.35000000000000003</v>
      </c>
      <c r="I3548" s="5">
        <v>4250</v>
      </c>
      <c r="J3548" s="6">
        <v>1487.5000000000002</v>
      </c>
      <c r="K3548" s="6">
        <v>520.625</v>
      </c>
      <c r="L3548" s="7">
        <v>0.35</v>
      </c>
    </row>
    <row r="3549" spans="1:12" x14ac:dyDescent="0.25">
      <c r="A3549" s="2" t="s">
        <v>12</v>
      </c>
      <c r="B3549" s="2">
        <v>1185732</v>
      </c>
      <c r="C3549" s="3">
        <v>44293</v>
      </c>
      <c r="D3549" s="2" t="s">
        <v>13</v>
      </c>
      <c r="E3549" s="2" t="s">
        <v>118</v>
      </c>
      <c r="F3549" s="2" t="s">
        <v>119</v>
      </c>
      <c r="G3549" s="2" t="s">
        <v>16</v>
      </c>
      <c r="H3549" s="4">
        <v>0.35000000000000003</v>
      </c>
      <c r="I3549" s="5">
        <v>1250</v>
      </c>
      <c r="J3549" s="6">
        <v>437.50000000000006</v>
      </c>
      <c r="K3549" s="6">
        <v>153.125</v>
      </c>
      <c r="L3549" s="7">
        <v>0.35</v>
      </c>
    </row>
    <row r="3550" spans="1:12" x14ac:dyDescent="0.25">
      <c r="A3550" s="2" t="s">
        <v>12</v>
      </c>
      <c r="B3550" s="2">
        <v>1185732</v>
      </c>
      <c r="C3550" s="3">
        <v>44293</v>
      </c>
      <c r="D3550" s="2" t="s">
        <v>13</v>
      </c>
      <c r="E3550" s="2" t="s">
        <v>118</v>
      </c>
      <c r="F3550" s="2" t="s">
        <v>119</v>
      </c>
      <c r="G3550" s="2" t="s">
        <v>17</v>
      </c>
      <c r="H3550" s="4">
        <v>0.25000000000000006</v>
      </c>
      <c r="I3550" s="5">
        <v>1250</v>
      </c>
      <c r="J3550" s="6">
        <v>312.50000000000006</v>
      </c>
      <c r="K3550" s="6">
        <v>125.00000000000003</v>
      </c>
      <c r="L3550" s="7">
        <v>0.4</v>
      </c>
    </row>
    <row r="3551" spans="1:12" x14ac:dyDescent="0.25">
      <c r="A3551" s="2" t="s">
        <v>12</v>
      </c>
      <c r="B3551" s="2">
        <v>1185732</v>
      </c>
      <c r="C3551" s="3">
        <v>44293</v>
      </c>
      <c r="D3551" s="2" t="s">
        <v>13</v>
      </c>
      <c r="E3551" s="2" t="s">
        <v>118</v>
      </c>
      <c r="F3551" s="2" t="s">
        <v>119</v>
      </c>
      <c r="G3551" s="2" t="s">
        <v>18</v>
      </c>
      <c r="H3551" s="4">
        <v>0.3</v>
      </c>
      <c r="I3551" s="5">
        <v>500</v>
      </c>
      <c r="J3551" s="6">
        <v>150</v>
      </c>
      <c r="K3551" s="6">
        <v>60</v>
      </c>
      <c r="L3551" s="7">
        <v>0.4</v>
      </c>
    </row>
    <row r="3552" spans="1:12" x14ac:dyDescent="0.25">
      <c r="A3552" s="2" t="s">
        <v>12</v>
      </c>
      <c r="B3552" s="2">
        <v>1185732</v>
      </c>
      <c r="C3552" s="3">
        <v>44293</v>
      </c>
      <c r="D3552" s="2" t="s">
        <v>13</v>
      </c>
      <c r="E3552" s="2" t="s">
        <v>118</v>
      </c>
      <c r="F3552" s="2" t="s">
        <v>119</v>
      </c>
      <c r="G3552" s="2" t="s">
        <v>19</v>
      </c>
      <c r="H3552" s="4">
        <v>0.45</v>
      </c>
      <c r="I3552" s="5">
        <v>500</v>
      </c>
      <c r="J3552" s="6">
        <v>225</v>
      </c>
      <c r="K3552" s="6">
        <v>67.5</v>
      </c>
      <c r="L3552" s="7">
        <v>0.3</v>
      </c>
    </row>
    <row r="3553" spans="1:12" x14ac:dyDescent="0.25">
      <c r="A3553" s="2" t="s">
        <v>12</v>
      </c>
      <c r="B3553" s="2">
        <v>1185732</v>
      </c>
      <c r="C3553" s="3">
        <v>44293</v>
      </c>
      <c r="D3553" s="2" t="s">
        <v>13</v>
      </c>
      <c r="E3553" s="2" t="s">
        <v>118</v>
      </c>
      <c r="F3553" s="2" t="s">
        <v>119</v>
      </c>
      <c r="G3553" s="2" t="s">
        <v>20</v>
      </c>
      <c r="H3553" s="4">
        <v>0.35000000000000003</v>
      </c>
      <c r="I3553" s="5">
        <v>2000</v>
      </c>
      <c r="J3553" s="6">
        <v>700.00000000000011</v>
      </c>
      <c r="K3553" s="6">
        <v>280.00000000000006</v>
      </c>
      <c r="L3553" s="7">
        <v>0.4</v>
      </c>
    </row>
    <row r="3554" spans="1:12" x14ac:dyDescent="0.25">
      <c r="A3554" s="2" t="s">
        <v>12</v>
      </c>
      <c r="B3554" s="2">
        <v>1185732</v>
      </c>
      <c r="C3554" s="3">
        <v>44322</v>
      </c>
      <c r="D3554" s="2" t="s">
        <v>13</v>
      </c>
      <c r="E3554" s="2" t="s">
        <v>118</v>
      </c>
      <c r="F3554" s="2" t="s">
        <v>119</v>
      </c>
      <c r="G3554" s="2" t="s">
        <v>15</v>
      </c>
      <c r="H3554" s="4">
        <v>0.49999999999999994</v>
      </c>
      <c r="I3554" s="5">
        <v>4700</v>
      </c>
      <c r="J3554" s="6">
        <v>2349.9999999999995</v>
      </c>
      <c r="K3554" s="6">
        <v>822.49999999999977</v>
      </c>
      <c r="L3554" s="7">
        <v>0.35</v>
      </c>
    </row>
    <row r="3555" spans="1:12" x14ac:dyDescent="0.25">
      <c r="A3555" s="2" t="s">
        <v>12</v>
      </c>
      <c r="B3555" s="2">
        <v>1185732</v>
      </c>
      <c r="C3555" s="3">
        <v>44322</v>
      </c>
      <c r="D3555" s="2" t="s">
        <v>13</v>
      </c>
      <c r="E3555" s="2" t="s">
        <v>118</v>
      </c>
      <c r="F3555" s="2" t="s">
        <v>119</v>
      </c>
      <c r="G3555" s="2" t="s">
        <v>16</v>
      </c>
      <c r="H3555" s="4">
        <v>0.45</v>
      </c>
      <c r="I3555" s="5">
        <v>1750</v>
      </c>
      <c r="J3555" s="6">
        <v>787.5</v>
      </c>
      <c r="K3555" s="6">
        <v>275.625</v>
      </c>
      <c r="L3555" s="7">
        <v>0.35</v>
      </c>
    </row>
    <row r="3556" spans="1:12" x14ac:dyDescent="0.25">
      <c r="A3556" s="2" t="s">
        <v>12</v>
      </c>
      <c r="B3556" s="2">
        <v>1185732</v>
      </c>
      <c r="C3556" s="3">
        <v>44322</v>
      </c>
      <c r="D3556" s="2" t="s">
        <v>13</v>
      </c>
      <c r="E3556" s="2" t="s">
        <v>118</v>
      </c>
      <c r="F3556" s="2" t="s">
        <v>119</v>
      </c>
      <c r="G3556" s="2" t="s">
        <v>17</v>
      </c>
      <c r="H3556" s="4">
        <v>0.4</v>
      </c>
      <c r="I3556" s="5">
        <v>2000</v>
      </c>
      <c r="J3556" s="6">
        <v>800</v>
      </c>
      <c r="K3556" s="6">
        <v>320</v>
      </c>
      <c r="L3556" s="7">
        <v>0.4</v>
      </c>
    </row>
    <row r="3557" spans="1:12" x14ac:dyDescent="0.25">
      <c r="A3557" s="2" t="s">
        <v>12</v>
      </c>
      <c r="B3557" s="2">
        <v>1185732</v>
      </c>
      <c r="C3557" s="3">
        <v>44322</v>
      </c>
      <c r="D3557" s="2" t="s">
        <v>13</v>
      </c>
      <c r="E3557" s="2" t="s">
        <v>118</v>
      </c>
      <c r="F3557" s="2" t="s">
        <v>119</v>
      </c>
      <c r="G3557" s="2" t="s">
        <v>18</v>
      </c>
      <c r="H3557" s="4">
        <v>0.4</v>
      </c>
      <c r="I3557" s="5">
        <v>1500</v>
      </c>
      <c r="J3557" s="6">
        <v>600</v>
      </c>
      <c r="K3557" s="6">
        <v>240</v>
      </c>
      <c r="L3557" s="7">
        <v>0.4</v>
      </c>
    </row>
    <row r="3558" spans="1:12" x14ac:dyDescent="0.25">
      <c r="A3558" s="2" t="s">
        <v>12</v>
      </c>
      <c r="B3558" s="2">
        <v>1185732</v>
      </c>
      <c r="C3558" s="3">
        <v>44322</v>
      </c>
      <c r="D3558" s="2" t="s">
        <v>13</v>
      </c>
      <c r="E3558" s="2" t="s">
        <v>118</v>
      </c>
      <c r="F3558" s="2" t="s">
        <v>119</v>
      </c>
      <c r="G3558" s="2" t="s">
        <v>19</v>
      </c>
      <c r="H3558" s="4">
        <v>0.49999999999999994</v>
      </c>
      <c r="I3558" s="5">
        <v>1750</v>
      </c>
      <c r="J3558" s="6">
        <v>874.99999999999989</v>
      </c>
      <c r="K3558" s="6">
        <v>262.49999999999994</v>
      </c>
      <c r="L3558" s="7">
        <v>0.3</v>
      </c>
    </row>
    <row r="3559" spans="1:12" x14ac:dyDescent="0.25">
      <c r="A3559" s="2" t="s">
        <v>12</v>
      </c>
      <c r="B3559" s="2">
        <v>1185732</v>
      </c>
      <c r="C3559" s="3">
        <v>44322</v>
      </c>
      <c r="D3559" s="2" t="s">
        <v>13</v>
      </c>
      <c r="E3559" s="2" t="s">
        <v>118</v>
      </c>
      <c r="F3559" s="2" t="s">
        <v>119</v>
      </c>
      <c r="G3559" s="2" t="s">
        <v>20</v>
      </c>
      <c r="H3559" s="4">
        <v>0.54999999999999993</v>
      </c>
      <c r="I3559" s="5">
        <v>3000</v>
      </c>
      <c r="J3559" s="6">
        <v>1649.9999999999998</v>
      </c>
      <c r="K3559" s="6">
        <v>660</v>
      </c>
      <c r="L3559" s="7">
        <v>0.4</v>
      </c>
    </row>
    <row r="3560" spans="1:12" x14ac:dyDescent="0.25">
      <c r="A3560" s="2" t="s">
        <v>12</v>
      </c>
      <c r="B3560" s="2">
        <v>1185732</v>
      </c>
      <c r="C3560" s="3">
        <v>44355</v>
      </c>
      <c r="D3560" s="2" t="s">
        <v>13</v>
      </c>
      <c r="E3560" s="2" t="s">
        <v>118</v>
      </c>
      <c r="F3560" s="2" t="s">
        <v>119</v>
      </c>
      <c r="G3560" s="2" t="s">
        <v>15</v>
      </c>
      <c r="H3560" s="4">
        <v>0.49999999999999994</v>
      </c>
      <c r="I3560" s="5">
        <v>5500</v>
      </c>
      <c r="J3560" s="6">
        <v>2749.9999999999995</v>
      </c>
      <c r="K3560" s="6">
        <v>962.49999999999977</v>
      </c>
      <c r="L3560" s="7">
        <v>0.35</v>
      </c>
    </row>
    <row r="3561" spans="1:12" x14ac:dyDescent="0.25">
      <c r="A3561" s="2" t="s">
        <v>12</v>
      </c>
      <c r="B3561" s="2">
        <v>1185732</v>
      </c>
      <c r="C3561" s="3">
        <v>44355</v>
      </c>
      <c r="D3561" s="2" t="s">
        <v>13</v>
      </c>
      <c r="E3561" s="2" t="s">
        <v>118</v>
      </c>
      <c r="F3561" s="2" t="s">
        <v>119</v>
      </c>
      <c r="G3561" s="2" t="s">
        <v>16</v>
      </c>
      <c r="H3561" s="4">
        <v>0.45</v>
      </c>
      <c r="I3561" s="5">
        <v>3000</v>
      </c>
      <c r="J3561" s="6">
        <v>1350</v>
      </c>
      <c r="K3561" s="6">
        <v>472.49999999999994</v>
      </c>
      <c r="L3561" s="7">
        <v>0.35</v>
      </c>
    </row>
    <row r="3562" spans="1:12" x14ac:dyDescent="0.25">
      <c r="A3562" s="2" t="s">
        <v>12</v>
      </c>
      <c r="B3562" s="2">
        <v>1185732</v>
      </c>
      <c r="C3562" s="3">
        <v>44355</v>
      </c>
      <c r="D3562" s="2" t="s">
        <v>13</v>
      </c>
      <c r="E3562" s="2" t="s">
        <v>118</v>
      </c>
      <c r="F3562" s="2" t="s">
        <v>119</v>
      </c>
      <c r="G3562" s="2" t="s">
        <v>17</v>
      </c>
      <c r="H3562" s="4">
        <v>0.4</v>
      </c>
      <c r="I3562" s="5">
        <v>2250</v>
      </c>
      <c r="J3562" s="6">
        <v>900</v>
      </c>
      <c r="K3562" s="6">
        <v>360</v>
      </c>
      <c r="L3562" s="7">
        <v>0.4</v>
      </c>
    </row>
    <row r="3563" spans="1:12" x14ac:dyDescent="0.25">
      <c r="A3563" s="2" t="s">
        <v>12</v>
      </c>
      <c r="B3563" s="2">
        <v>1185732</v>
      </c>
      <c r="C3563" s="3">
        <v>44355</v>
      </c>
      <c r="D3563" s="2" t="s">
        <v>13</v>
      </c>
      <c r="E3563" s="2" t="s">
        <v>118</v>
      </c>
      <c r="F3563" s="2" t="s">
        <v>119</v>
      </c>
      <c r="G3563" s="2" t="s">
        <v>18</v>
      </c>
      <c r="H3563" s="4">
        <v>0.4</v>
      </c>
      <c r="I3563" s="5">
        <v>2000</v>
      </c>
      <c r="J3563" s="6">
        <v>800</v>
      </c>
      <c r="K3563" s="6">
        <v>320</v>
      </c>
      <c r="L3563" s="7">
        <v>0.4</v>
      </c>
    </row>
    <row r="3564" spans="1:12" x14ac:dyDescent="0.25">
      <c r="A3564" s="2" t="s">
        <v>12</v>
      </c>
      <c r="B3564" s="2">
        <v>1185732</v>
      </c>
      <c r="C3564" s="3">
        <v>44355</v>
      </c>
      <c r="D3564" s="2" t="s">
        <v>13</v>
      </c>
      <c r="E3564" s="2" t="s">
        <v>118</v>
      </c>
      <c r="F3564" s="2" t="s">
        <v>119</v>
      </c>
      <c r="G3564" s="2" t="s">
        <v>19</v>
      </c>
      <c r="H3564" s="4">
        <v>0.49999999999999994</v>
      </c>
      <c r="I3564" s="5">
        <v>2000</v>
      </c>
      <c r="J3564" s="6">
        <v>999.99999999999989</v>
      </c>
      <c r="K3564" s="6">
        <v>299.99999999999994</v>
      </c>
      <c r="L3564" s="7">
        <v>0.3</v>
      </c>
    </row>
    <row r="3565" spans="1:12" x14ac:dyDescent="0.25">
      <c r="A3565" s="2" t="s">
        <v>12</v>
      </c>
      <c r="B3565" s="2">
        <v>1185732</v>
      </c>
      <c r="C3565" s="3">
        <v>44355</v>
      </c>
      <c r="D3565" s="2" t="s">
        <v>13</v>
      </c>
      <c r="E3565" s="2" t="s">
        <v>118</v>
      </c>
      <c r="F3565" s="2" t="s">
        <v>119</v>
      </c>
      <c r="G3565" s="2" t="s">
        <v>20</v>
      </c>
      <c r="H3565" s="4">
        <v>0.54999999999999993</v>
      </c>
      <c r="I3565" s="5">
        <v>3500</v>
      </c>
      <c r="J3565" s="6">
        <v>1924.9999999999998</v>
      </c>
      <c r="K3565" s="6">
        <v>770</v>
      </c>
      <c r="L3565" s="7">
        <v>0.4</v>
      </c>
    </row>
    <row r="3566" spans="1:12" x14ac:dyDescent="0.25">
      <c r="A3566" s="2" t="s">
        <v>12</v>
      </c>
      <c r="B3566" s="2">
        <v>1185732</v>
      </c>
      <c r="C3566" s="3">
        <v>44383</v>
      </c>
      <c r="D3566" s="2" t="s">
        <v>13</v>
      </c>
      <c r="E3566" s="2" t="s">
        <v>118</v>
      </c>
      <c r="F3566" s="2" t="s">
        <v>119</v>
      </c>
      <c r="G3566" s="2" t="s">
        <v>15</v>
      </c>
      <c r="H3566" s="4">
        <v>0.49999999999999994</v>
      </c>
      <c r="I3566" s="5">
        <v>5750</v>
      </c>
      <c r="J3566" s="6">
        <v>2874.9999999999995</v>
      </c>
      <c r="K3566" s="6">
        <v>1006.2499999999998</v>
      </c>
      <c r="L3566" s="7">
        <v>0.35</v>
      </c>
    </row>
    <row r="3567" spans="1:12" x14ac:dyDescent="0.25">
      <c r="A3567" s="2" t="s">
        <v>12</v>
      </c>
      <c r="B3567" s="2">
        <v>1185732</v>
      </c>
      <c r="C3567" s="3">
        <v>44383</v>
      </c>
      <c r="D3567" s="2" t="s">
        <v>13</v>
      </c>
      <c r="E3567" s="2" t="s">
        <v>118</v>
      </c>
      <c r="F3567" s="2" t="s">
        <v>119</v>
      </c>
      <c r="G3567" s="2" t="s">
        <v>16</v>
      </c>
      <c r="H3567" s="4">
        <v>0.45</v>
      </c>
      <c r="I3567" s="5">
        <v>3250</v>
      </c>
      <c r="J3567" s="6">
        <v>1462.5</v>
      </c>
      <c r="K3567" s="6">
        <v>511.87499999999994</v>
      </c>
      <c r="L3567" s="7">
        <v>0.35</v>
      </c>
    </row>
    <row r="3568" spans="1:12" x14ac:dyDescent="0.25">
      <c r="A3568" s="2" t="s">
        <v>12</v>
      </c>
      <c r="B3568" s="2">
        <v>1185732</v>
      </c>
      <c r="C3568" s="3">
        <v>44383</v>
      </c>
      <c r="D3568" s="2" t="s">
        <v>13</v>
      </c>
      <c r="E3568" s="2" t="s">
        <v>118</v>
      </c>
      <c r="F3568" s="2" t="s">
        <v>119</v>
      </c>
      <c r="G3568" s="2" t="s">
        <v>17</v>
      </c>
      <c r="H3568" s="4">
        <v>0.4</v>
      </c>
      <c r="I3568" s="5">
        <v>2500</v>
      </c>
      <c r="J3568" s="6">
        <v>1000</v>
      </c>
      <c r="K3568" s="6">
        <v>400</v>
      </c>
      <c r="L3568" s="7">
        <v>0.4</v>
      </c>
    </row>
    <row r="3569" spans="1:12" x14ac:dyDescent="0.25">
      <c r="A3569" s="2" t="s">
        <v>12</v>
      </c>
      <c r="B3569" s="2">
        <v>1185732</v>
      </c>
      <c r="C3569" s="3">
        <v>44383</v>
      </c>
      <c r="D3569" s="2" t="s">
        <v>13</v>
      </c>
      <c r="E3569" s="2" t="s">
        <v>118</v>
      </c>
      <c r="F3569" s="2" t="s">
        <v>119</v>
      </c>
      <c r="G3569" s="2" t="s">
        <v>18</v>
      </c>
      <c r="H3569" s="4">
        <v>0.4</v>
      </c>
      <c r="I3569" s="5">
        <v>2000</v>
      </c>
      <c r="J3569" s="6">
        <v>800</v>
      </c>
      <c r="K3569" s="6">
        <v>320</v>
      </c>
      <c r="L3569" s="7">
        <v>0.4</v>
      </c>
    </row>
    <row r="3570" spans="1:12" x14ac:dyDescent="0.25">
      <c r="A3570" s="2" t="s">
        <v>12</v>
      </c>
      <c r="B3570" s="2">
        <v>1185732</v>
      </c>
      <c r="C3570" s="3">
        <v>44383</v>
      </c>
      <c r="D3570" s="2" t="s">
        <v>13</v>
      </c>
      <c r="E3570" s="2" t="s">
        <v>118</v>
      </c>
      <c r="F3570" s="2" t="s">
        <v>119</v>
      </c>
      <c r="G3570" s="2" t="s">
        <v>19</v>
      </c>
      <c r="H3570" s="4">
        <v>0.49999999999999994</v>
      </c>
      <c r="I3570" s="5">
        <v>2250</v>
      </c>
      <c r="J3570" s="6">
        <v>1124.9999999999998</v>
      </c>
      <c r="K3570" s="6">
        <v>337.49999999999994</v>
      </c>
      <c r="L3570" s="7">
        <v>0.3</v>
      </c>
    </row>
    <row r="3571" spans="1:12" x14ac:dyDescent="0.25">
      <c r="A3571" s="2" t="s">
        <v>12</v>
      </c>
      <c r="B3571" s="2">
        <v>1185732</v>
      </c>
      <c r="C3571" s="3">
        <v>44383</v>
      </c>
      <c r="D3571" s="2" t="s">
        <v>13</v>
      </c>
      <c r="E3571" s="2" t="s">
        <v>118</v>
      </c>
      <c r="F3571" s="2" t="s">
        <v>119</v>
      </c>
      <c r="G3571" s="2" t="s">
        <v>20</v>
      </c>
      <c r="H3571" s="4">
        <v>0.54999999999999993</v>
      </c>
      <c r="I3571" s="5">
        <v>4000</v>
      </c>
      <c r="J3571" s="6">
        <v>2199.9999999999995</v>
      </c>
      <c r="K3571" s="6">
        <v>879.99999999999989</v>
      </c>
      <c r="L3571" s="7">
        <v>0.4</v>
      </c>
    </row>
    <row r="3572" spans="1:12" x14ac:dyDescent="0.25">
      <c r="A3572" s="2" t="s">
        <v>12</v>
      </c>
      <c r="B3572" s="2">
        <v>1185732</v>
      </c>
      <c r="C3572" s="3">
        <v>44415</v>
      </c>
      <c r="D3572" s="2" t="s">
        <v>13</v>
      </c>
      <c r="E3572" s="2" t="s">
        <v>118</v>
      </c>
      <c r="F3572" s="2" t="s">
        <v>119</v>
      </c>
      <c r="G3572" s="2" t="s">
        <v>15</v>
      </c>
      <c r="H3572" s="4">
        <v>0.49999999999999994</v>
      </c>
      <c r="I3572" s="5">
        <v>5500</v>
      </c>
      <c r="J3572" s="6">
        <v>2749.9999999999995</v>
      </c>
      <c r="K3572" s="6">
        <v>962.49999999999977</v>
      </c>
      <c r="L3572" s="7">
        <v>0.35</v>
      </c>
    </row>
    <row r="3573" spans="1:12" x14ac:dyDescent="0.25">
      <c r="A3573" s="2" t="s">
        <v>12</v>
      </c>
      <c r="B3573" s="2">
        <v>1185732</v>
      </c>
      <c r="C3573" s="3">
        <v>44415</v>
      </c>
      <c r="D3573" s="2" t="s">
        <v>13</v>
      </c>
      <c r="E3573" s="2" t="s">
        <v>118</v>
      </c>
      <c r="F3573" s="2" t="s">
        <v>119</v>
      </c>
      <c r="G3573" s="2" t="s">
        <v>16</v>
      </c>
      <c r="H3573" s="4">
        <v>0.45</v>
      </c>
      <c r="I3573" s="5">
        <v>3250</v>
      </c>
      <c r="J3573" s="6">
        <v>1462.5</v>
      </c>
      <c r="K3573" s="6">
        <v>511.87499999999994</v>
      </c>
      <c r="L3573" s="7">
        <v>0.35</v>
      </c>
    </row>
    <row r="3574" spans="1:12" x14ac:dyDescent="0.25">
      <c r="A3574" s="2" t="s">
        <v>12</v>
      </c>
      <c r="B3574" s="2">
        <v>1185732</v>
      </c>
      <c r="C3574" s="3">
        <v>44415</v>
      </c>
      <c r="D3574" s="2" t="s">
        <v>13</v>
      </c>
      <c r="E3574" s="2" t="s">
        <v>118</v>
      </c>
      <c r="F3574" s="2" t="s">
        <v>119</v>
      </c>
      <c r="G3574" s="2" t="s">
        <v>17</v>
      </c>
      <c r="H3574" s="4">
        <v>0.4</v>
      </c>
      <c r="I3574" s="5">
        <v>2500</v>
      </c>
      <c r="J3574" s="6">
        <v>1000</v>
      </c>
      <c r="K3574" s="6">
        <v>400</v>
      </c>
      <c r="L3574" s="7">
        <v>0.4</v>
      </c>
    </row>
    <row r="3575" spans="1:12" x14ac:dyDescent="0.25">
      <c r="A3575" s="2" t="s">
        <v>12</v>
      </c>
      <c r="B3575" s="2">
        <v>1185732</v>
      </c>
      <c r="C3575" s="3">
        <v>44415</v>
      </c>
      <c r="D3575" s="2" t="s">
        <v>13</v>
      </c>
      <c r="E3575" s="2" t="s">
        <v>118</v>
      </c>
      <c r="F3575" s="2" t="s">
        <v>119</v>
      </c>
      <c r="G3575" s="2" t="s">
        <v>18</v>
      </c>
      <c r="H3575" s="4">
        <v>0.4</v>
      </c>
      <c r="I3575" s="5">
        <v>1500</v>
      </c>
      <c r="J3575" s="6">
        <v>600</v>
      </c>
      <c r="K3575" s="6">
        <v>240</v>
      </c>
      <c r="L3575" s="7">
        <v>0.4</v>
      </c>
    </row>
    <row r="3576" spans="1:12" x14ac:dyDescent="0.25">
      <c r="A3576" s="2" t="s">
        <v>12</v>
      </c>
      <c r="B3576" s="2">
        <v>1185732</v>
      </c>
      <c r="C3576" s="3">
        <v>44415</v>
      </c>
      <c r="D3576" s="2" t="s">
        <v>13</v>
      </c>
      <c r="E3576" s="2" t="s">
        <v>118</v>
      </c>
      <c r="F3576" s="2" t="s">
        <v>119</v>
      </c>
      <c r="G3576" s="2" t="s">
        <v>19</v>
      </c>
      <c r="H3576" s="4">
        <v>0.49999999999999994</v>
      </c>
      <c r="I3576" s="5">
        <v>1250</v>
      </c>
      <c r="J3576" s="6">
        <v>624.99999999999989</v>
      </c>
      <c r="K3576" s="6">
        <v>187.49999999999997</v>
      </c>
      <c r="L3576" s="7">
        <v>0.3</v>
      </c>
    </row>
    <row r="3577" spans="1:12" x14ac:dyDescent="0.25">
      <c r="A3577" s="2" t="s">
        <v>12</v>
      </c>
      <c r="B3577" s="2">
        <v>1185732</v>
      </c>
      <c r="C3577" s="3">
        <v>44415</v>
      </c>
      <c r="D3577" s="2" t="s">
        <v>13</v>
      </c>
      <c r="E3577" s="2" t="s">
        <v>118</v>
      </c>
      <c r="F3577" s="2" t="s">
        <v>119</v>
      </c>
      <c r="G3577" s="2" t="s">
        <v>20</v>
      </c>
      <c r="H3577" s="4">
        <v>0.54999999999999993</v>
      </c>
      <c r="I3577" s="5">
        <v>3000</v>
      </c>
      <c r="J3577" s="6">
        <v>1649.9999999999998</v>
      </c>
      <c r="K3577" s="6">
        <v>660</v>
      </c>
      <c r="L3577" s="7">
        <v>0.4</v>
      </c>
    </row>
    <row r="3578" spans="1:12" x14ac:dyDescent="0.25">
      <c r="A3578" s="2" t="s">
        <v>12</v>
      </c>
      <c r="B3578" s="2">
        <v>1185732</v>
      </c>
      <c r="C3578" s="3">
        <v>44445</v>
      </c>
      <c r="D3578" s="2" t="s">
        <v>13</v>
      </c>
      <c r="E3578" s="2" t="s">
        <v>118</v>
      </c>
      <c r="F3578" s="2" t="s">
        <v>119</v>
      </c>
      <c r="G3578" s="2" t="s">
        <v>15</v>
      </c>
      <c r="H3578" s="4">
        <v>0.49999999999999994</v>
      </c>
      <c r="I3578" s="5">
        <v>4250</v>
      </c>
      <c r="J3578" s="6">
        <v>2124.9999999999995</v>
      </c>
      <c r="K3578" s="6">
        <v>743.74999999999977</v>
      </c>
      <c r="L3578" s="7">
        <v>0.35</v>
      </c>
    </row>
    <row r="3579" spans="1:12" x14ac:dyDescent="0.25">
      <c r="A3579" s="2" t="s">
        <v>12</v>
      </c>
      <c r="B3579" s="2">
        <v>1185732</v>
      </c>
      <c r="C3579" s="3">
        <v>44445</v>
      </c>
      <c r="D3579" s="2" t="s">
        <v>13</v>
      </c>
      <c r="E3579" s="2" t="s">
        <v>118</v>
      </c>
      <c r="F3579" s="2" t="s">
        <v>119</v>
      </c>
      <c r="G3579" s="2" t="s">
        <v>16</v>
      </c>
      <c r="H3579" s="4">
        <v>0.45</v>
      </c>
      <c r="I3579" s="5">
        <v>2250</v>
      </c>
      <c r="J3579" s="6">
        <v>1012.5</v>
      </c>
      <c r="K3579" s="6">
        <v>354.375</v>
      </c>
      <c r="L3579" s="7">
        <v>0.35</v>
      </c>
    </row>
    <row r="3580" spans="1:12" x14ac:dyDescent="0.25">
      <c r="A3580" s="2" t="s">
        <v>12</v>
      </c>
      <c r="B3580" s="2">
        <v>1185732</v>
      </c>
      <c r="C3580" s="3">
        <v>44445</v>
      </c>
      <c r="D3580" s="2" t="s">
        <v>13</v>
      </c>
      <c r="E3580" s="2" t="s">
        <v>118</v>
      </c>
      <c r="F3580" s="2" t="s">
        <v>119</v>
      </c>
      <c r="G3580" s="2" t="s">
        <v>17</v>
      </c>
      <c r="H3580" s="4">
        <v>0.4</v>
      </c>
      <c r="I3580" s="5">
        <v>1250</v>
      </c>
      <c r="J3580" s="6">
        <v>500</v>
      </c>
      <c r="K3580" s="6">
        <v>200</v>
      </c>
      <c r="L3580" s="7">
        <v>0.4</v>
      </c>
    </row>
    <row r="3581" spans="1:12" x14ac:dyDescent="0.25">
      <c r="A3581" s="2" t="s">
        <v>12</v>
      </c>
      <c r="B3581" s="2">
        <v>1185732</v>
      </c>
      <c r="C3581" s="3">
        <v>44445</v>
      </c>
      <c r="D3581" s="2" t="s">
        <v>13</v>
      </c>
      <c r="E3581" s="2" t="s">
        <v>118</v>
      </c>
      <c r="F3581" s="2" t="s">
        <v>119</v>
      </c>
      <c r="G3581" s="2" t="s">
        <v>18</v>
      </c>
      <c r="H3581" s="4">
        <v>0.4</v>
      </c>
      <c r="I3581" s="5">
        <v>1000</v>
      </c>
      <c r="J3581" s="6">
        <v>400</v>
      </c>
      <c r="K3581" s="6">
        <v>160</v>
      </c>
      <c r="L3581" s="7">
        <v>0.4</v>
      </c>
    </row>
    <row r="3582" spans="1:12" x14ac:dyDescent="0.25">
      <c r="A3582" s="2" t="s">
        <v>12</v>
      </c>
      <c r="B3582" s="2">
        <v>1185732</v>
      </c>
      <c r="C3582" s="3">
        <v>44445</v>
      </c>
      <c r="D3582" s="2" t="s">
        <v>13</v>
      </c>
      <c r="E3582" s="2" t="s">
        <v>118</v>
      </c>
      <c r="F3582" s="2" t="s">
        <v>119</v>
      </c>
      <c r="G3582" s="2" t="s">
        <v>19</v>
      </c>
      <c r="H3582" s="4">
        <v>0.49999999999999994</v>
      </c>
      <c r="I3582" s="5">
        <v>1000</v>
      </c>
      <c r="J3582" s="6">
        <v>499.99999999999994</v>
      </c>
      <c r="K3582" s="6">
        <v>149.99999999999997</v>
      </c>
      <c r="L3582" s="7">
        <v>0.3</v>
      </c>
    </row>
    <row r="3583" spans="1:12" x14ac:dyDescent="0.25">
      <c r="A3583" s="2" t="s">
        <v>12</v>
      </c>
      <c r="B3583" s="2">
        <v>1185732</v>
      </c>
      <c r="C3583" s="3">
        <v>44445</v>
      </c>
      <c r="D3583" s="2" t="s">
        <v>13</v>
      </c>
      <c r="E3583" s="2" t="s">
        <v>118</v>
      </c>
      <c r="F3583" s="2" t="s">
        <v>119</v>
      </c>
      <c r="G3583" s="2" t="s">
        <v>20</v>
      </c>
      <c r="H3583" s="4">
        <v>0.54999999999999993</v>
      </c>
      <c r="I3583" s="5">
        <v>2000</v>
      </c>
      <c r="J3583" s="6">
        <v>1099.9999999999998</v>
      </c>
      <c r="K3583" s="6">
        <v>439.99999999999994</v>
      </c>
      <c r="L3583" s="7">
        <v>0.4</v>
      </c>
    </row>
    <row r="3584" spans="1:12" x14ac:dyDescent="0.25">
      <c r="A3584" s="2" t="s">
        <v>12</v>
      </c>
      <c r="B3584" s="2">
        <v>1185732</v>
      </c>
      <c r="C3584" s="3">
        <v>44477</v>
      </c>
      <c r="D3584" s="2" t="s">
        <v>13</v>
      </c>
      <c r="E3584" s="2" t="s">
        <v>118</v>
      </c>
      <c r="F3584" s="2" t="s">
        <v>119</v>
      </c>
      <c r="G3584" s="2" t="s">
        <v>15</v>
      </c>
      <c r="H3584" s="4">
        <v>0.54999999999999993</v>
      </c>
      <c r="I3584" s="5">
        <v>3750</v>
      </c>
      <c r="J3584" s="6">
        <v>2062.4999999999995</v>
      </c>
      <c r="K3584" s="6">
        <v>721.87499999999977</v>
      </c>
      <c r="L3584" s="7">
        <v>0.35</v>
      </c>
    </row>
    <row r="3585" spans="1:12" x14ac:dyDescent="0.25">
      <c r="A3585" s="2" t="s">
        <v>12</v>
      </c>
      <c r="B3585" s="2">
        <v>1185732</v>
      </c>
      <c r="C3585" s="3">
        <v>44477</v>
      </c>
      <c r="D3585" s="2" t="s">
        <v>13</v>
      </c>
      <c r="E3585" s="2" t="s">
        <v>118</v>
      </c>
      <c r="F3585" s="2" t="s">
        <v>119</v>
      </c>
      <c r="G3585" s="2" t="s">
        <v>16</v>
      </c>
      <c r="H3585" s="4">
        <v>0.5</v>
      </c>
      <c r="I3585" s="5">
        <v>2000</v>
      </c>
      <c r="J3585" s="6">
        <v>1000</v>
      </c>
      <c r="K3585" s="6">
        <v>350</v>
      </c>
      <c r="L3585" s="7">
        <v>0.35</v>
      </c>
    </row>
    <row r="3586" spans="1:12" x14ac:dyDescent="0.25">
      <c r="A3586" s="2" t="s">
        <v>12</v>
      </c>
      <c r="B3586" s="2">
        <v>1185732</v>
      </c>
      <c r="C3586" s="3">
        <v>44477</v>
      </c>
      <c r="D3586" s="2" t="s">
        <v>13</v>
      </c>
      <c r="E3586" s="2" t="s">
        <v>118</v>
      </c>
      <c r="F3586" s="2" t="s">
        <v>119</v>
      </c>
      <c r="G3586" s="2" t="s">
        <v>17</v>
      </c>
      <c r="H3586" s="4">
        <v>0.5</v>
      </c>
      <c r="I3586" s="5">
        <v>1000</v>
      </c>
      <c r="J3586" s="6">
        <v>500</v>
      </c>
      <c r="K3586" s="6">
        <v>200</v>
      </c>
      <c r="L3586" s="7">
        <v>0.4</v>
      </c>
    </row>
    <row r="3587" spans="1:12" x14ac:dyDescent="0.25">
      <c r="A3587" s="2" t="s">
        <v>12</v>
      </c>
      <c r="B3587" s="2">
        <v>1185732</v>
      </c>
      <c r="C3587" s="3">
        <v>44477</v>
      </c>
      <c r="D3587" s="2" t="s">
        <v>13</v>
      </c>
      <c r="E3587" s="2" t="s">
        <v>118</v>
      </c>
      <c r="F3587" s="2" t="s">
        <v>119</v>
      </c>
      <c r="G3587" s="2" t="s">
        <v>18</v>
      </c>
      <c r="H3587" s="4">
        <v>0.5</v>
      </c>
      <c r="I3587" s="5">
        <v>750</v>
      </c>
      <c r="J3587" s="6">
        <v>375</v>
      </c>
      <c r="K3587" s="6">
        <v>150</v>
      </c>
      <c r="L3587" s="7">
        <v>0.4</v>
      </c>
    </row>
    <row r="3588" spans="1:12" x14ac:dyDescent="0.25">
      <c r="A3588" s="2" t="s">
        <v>12</v>
      </c>
      <c r="B3588" s="2">
        <v>1185732</v>
      </c>
      <c r="C3588" s="3">
        <v>44477</v>
      </c>
      <c r="D3588" s="2" t="s">
        <v>13</v>
      </c>
      <c r="E3588" s="2" t="s">
        <v>118</v>
      </c>
      <c r="F3588" s="2" t="s">
        <v>119</v>
      </c>
      <c r="G3588" s="2" t="s">
        <v>19</v>
      </c>
      <c r="H3588" s="4">
        <v>0.6</v>
      </c>
      <c r="I3588" s="5">
        <v>750</v>
      </c>
      <c r="J3588" s="6">
        <v>450</v>
      </c>
      <c r="K3588" s="6">
        <v>135</v>
      </c>
      <c r="L3588" s="7">
        <v>0.3</v>
      </c>
    </row>
    <row r="3589" spans="1:12" x14ac:dyDescent="0.25">
      <c r="A3589" s="2" t="s">
        <v>12</v>
      </c>
      <c r="B3589" s="2">
        <v>1185732</v>
      </c>
      <c r="C3589" s="3">
        <v>44477</v>
      </c>
      <c r="D3589" s="2" t="s">
        <v>13</v>
      </c>
      <c r="E3589" s="2" t="s">
        <v>118</v>
      </c>
      <c r="F3589" s="2" t="s">
        <v>119</v>
      </c>
      <c r="G3589" s="2" t="s">
        <v>20</v>
      </c>
      <c r="H3589" s="4">
        <v>0.64999999999999991</v>
      </c>
      <c r="I3589" s="5">
        <v>2000</v>
      </c>
      <c r="J3589" s="6">
        <v>1299.9999999999998</v>
      </c>
      <c r="K3589" s="6">
        <v>519.99999999999989</v>
      </c>
      <c r="L3589" s="7">
        <v>0.4</v>
      </c>
    </row>
    <row r="3590" spans="1:12" x14ac:dyDescent="0.25">
      <c r="A3590" s="2" t="s">
        <v>12</v>
      </c>
      <c r="B3590" s="2">
        <v>1185732</v>
      </c>
      <c r="C3590" s="3">
        <v>44507</v>
      </c>
      <c r="D3590" s="2" t="s">
        <v>13</v>
      </c>
      <c r="E3590" s="2" t="s">
        <v>118</v>
      </c>
      <c r="F3590" s="2" t="s">
        <v>119</v>
      </c>
      <c r="G3590" s="2" t="s">
        <v>15</v>
      </c>
      <c r="H3590" s="4">
        <v>0.6</v>
      </c>
      <c r="I3590" s="5">
        <v>3500</v>
      </c>
      <c r="J3590" s="6">
        <v>2100</v>
      </c>
      <c r="K3590" s="6">
        <v>735</v>
      </c>
      <c r="L3590" s="7">
        <v>0.35</v>
      </c>
    </row>
    <row r="3591" spans="1:12" x14ac:dyDescent="0.25">
      <c r="A3591" s="2" t="s">
        <v>12</v>
      </c>
      <c r="B3591" s="2">
        <v>1185732</v>
      </c>
      <c r="C3591" s="3">
        <v>44507</v>
      </c>
      <c r="D3591" s="2" t="s">
        <v>13</v>
      </c>
      <c r="E3591" s="2" t="s">
        <v>118</v>
      </c>
      <c r="F3591" s="2" t="s">
        <v>119</v>
      </c>
      <c r="G3591" s="2" t="s">
        <v>16</v>
      </c>
      <c r="H3591" s="4">
        <v>0.5</v>
      </c>
      <c r="I3591" s="5">
        <v>2250</v>
      </c>
      <c r="J3591" s="6">
        <v>1125</v>
      </c>
      <c r="K3591" s="6">
        <v>393.75</v>
      </c>
      <c r="L3591" s="7">
        <v>0.35</v>
      </c>
    </row>
    <row r="3592" spans="1:12" x14ac:dyDescent="0.25">
      <c r="A3592" s="2" t="s">
        <v>12</v>
      </c>
      <c r="B3592" s="2">
        <v>1185732</v>
      </c>
      <c r="C3592" s="3">
        <v>44507</v>
      </c>
      <c r="D3592" s="2" t="s">
        <v>13</v>
      </c>
      <c r="E3592" s="2" t="s">
        <v>118</v>
      </c>
      <c r="F3592" s="2" t="s">
        <v>119</v>
      </c>
      <c r="G3592" s="2" t="s">
        <v>17</v>
      </c>
      <c r="H3592" s="4">
        <v>0.5</v>
      </c>
      <c r="I3592" s="5">
        <v>2200</v>
      </c>
      <c r="J3592" s="6">
        <v>1100</v>
      </c>
      <c r="K3592" s="6">
        <v>440</v>
      </c>
      <c r="L3592" s="7">
        <v>0.4</v>
      </c>
    </row>
    <row r="3593" spans="1:12" x14ac:dyDescent="0.25">
      <c r="A3593" s="2" t="s">
        <v>12</v>
      </c>
      <c r="B3593" s="2">
        <v>1185732</v>
      </c>
      <c r="C3593" s="3">
        <v>44507</v>
      </c>
      <c r="D3593" s="2" t="s">
        <v>13</v>
      </c>
      <c r="E3593" s="2" t="s">
        <v>118</v>
      </c>
      <c r="F3593" s="2" t="s">
        <v>119</v>
      </c>
      <c r="G3593" s="2" t="s">
        <v>18</v>
      </c>
      <c r="H3593" s="4">
        <v>0.5</v>
      </c>
      <c r="I3593" s="5">
        <v>2000</v>
      </c>
      <c r="J3593" s="6">
        <v>1000</v>
      </c>
      <c r="K3593" s="6">
        <v>400</v>
      </c>
      <c r="L3593" s="7">
        <v>0.4</v>
      </c>
    </row>
    <row r="3594" spans="1:12" x14ac:dyDescent="0.25">
      <c r="A3594" s="2" t="s">
        <v>12</v>
      </c>
      <c r="B3594" s="2">
        <v>1185732</v>
      </c>
      <c r="C3594" s="3">
        <v>44507</v>
      </c>
      <c r="D3594" s="2" t="s">
        <v>13</v>
      </c>
      <c r="E3594" s="2" t="s">
        <v>118</v>
      </c>
      <c r="F3594" s="2" t="s">
        <v>119</v>
      </c>
      <c r="G3594" s="2" t="s">
        <v>19</v>
      </c>
      <c r="H3594" s="4">
        <v>0.6</v>
      </c>
      <c r="I3594" s="5">
        <v>1750</v>
      </c>
      <c r="J3594" s="6">
        <v>1050</v>
      </c>
      <c r="K3594" s="6">
        <v>315</v>
      </c>
      <c r="L3594" s="7">
        <v>0.3</v>
      </c>
    </row>
    <row r="3595" spans="1:12" x14ac:dyDescent="0.25">
      <c r="A3595" s="2" t="s">
        <v>12</v>
      </c>
      <c r="B3595" s="2">
        <v>1185732</v>
      </c>
      <c r="C3595" s="3">
        <v>44507</v>
      </c>
      <c r="D3595" s="2" t="s">
        <v>13</v>
      </c>
      <c r="E3595" s="2" t="s">
        <v>118</v>
      </c>
      <c r="F3595" s="2" t="s">
        <v>119</v>
      </c>
      <c r="G3595" s="2" t="s">
        <v>20</v>
      </c>
      <c r="H3595" s="4">
        <v>0.64999999999999991</v>
      </c>
      <c r="I3595" s="5">
        <v>2750</v>
      </c>
      <c r="J3595" s="6">
        <v>1787.4999999999998</v>
      </c>
      <c r="K3595" s="6">
        <v>715</v>
      </c>
      <c r="L3595" s="7">
        <v>0.4</v>
      </c>
    </row>
    <row r="3596" spans="1:12" x14ac:dyDescent="0.25">
      <c r="A3596" s="2" t="s">
        <v>12</v>
      </c>
      <c r="B3596" s="2">
        <v>1185732</v>
      </c>
      <c r="C3596" s="3">
        <v>44536</v>
      </c>
      <c r="D3596" s="2" t="s">
        <v>13</v>
      </c>
      <c r="E3596" s="2" t="s">
        <v>118</v>
      </c>
      <c r="F3596" s="2" t="s">
        <v>119</v>
      </c>
      <c r="G3596" s="2" t="s">
        <v>15</v>
      </c>
      <c r="H3596" s="4">
        <v>0.6</v>
      </c>
      <c r="I3596" s="5">
        <v>5000</v>
      </c>
      <c r="J3596" s="6">
        <v>3000</v>
      </c>
      <c r="K3596" s="6">
        <v>1050</v>
      </c>
      <c r="L3596" s="7">
        <v>0.35</v>
      </c>
    </row>
    <row r="3597" spans="1:12" x14ac:dyDescent="0.25">
      <c r="A3597" s="2" t="s">
        <v>12</v>
      </c>
      <c r="B3597" s="2">
        <v>1185732</v>
      </c>
      <c r="C3597" s="3">
        <v>44536</v>
      </c>
      <c r="D3597" s="2" t="s">
        <v>13</v>
      </c>
      <c r="E3597" s="2" t="s">
        <v>118</v>
      </c>
      <c r="F3597" s="2" t="s">
        <v>119</v>
      </c>
      <c r="G3597" s="2" t="s">
        <v>16</v>
      </c>
      <c r="H3597" s="4">
        <v>0.5</v>
      </c>
      <c r="I3597" s="5">
        <v>3000</v>
      </c>
      <c r="J3597" s="6">
        <v>1500</v>
      </c>
      <c r="K3597" s="6">
        <v>525</v>
      </c>
      <c r="L3597" s="7">
        <v>0.35</v>
      </c>
    </row>
    <row r="3598" spans="1:12" x14ac:dyDescent="0.25">
      <c r="A3598" s="2" t="s">
        <v>12</v>
      </c>
      <c r="B3598" s="2">
        <v>1185732</v>
      </c>
      <c r="C3598" s="3">
        <v>44536</v>
      </c>
      <c r="D3598" s="2" t="s">
        <v>13</v>
      </c>
      <c r="E3598" s="2" t="s">
        <v>118</v>
      </c>
      <c r="F3598" s="2" t="s">
        <v>119</v>
      </c>
      <c r="G3598" s="2" t="s">
        <v>17</v>
      </c>
      <c r="H3598" s="4">
        <v>0.5</v>
      </c>
      <c r="I3598" s="5">
        <v>2750</v>
      </c>
      <c r="J3598" s="6">
        <v>1375</v>
      </c>
      <c r="K3598" s="6">
        <v>550</v>
      </c>
      <c r="L3598" s="7">
        <v>0.4</v>
      </c>
    </row>
    <row r="3599" spans="1:12" x14ac:dyDescent="0.25">
      <c r="A3599" s="2" t="s">
        <v>12</v>
      </c>
      <c r="B3599" s="2">
        <v>1185732</v>
      </c>
      <c r="C3599" s="3">
        <v>44536</v>
      </c>
      <c r="D3599" s="2" t="s">
        <v>13</v>
      </c>
      <c r="E3599" s="2" t="s">
        <v>118</v>
      </c>
      <c r="F3599" s="2" t="s">
        <v>119</v>
      </c>
      <c r="G3599" s="2" t="s">
        <v>18</v>
      </c>
      <c r="H3599" s="4">
        <v>0.5</v>
      </c>
      <c r="I3599" s="5">
        <v>2250</v>
      </c>
      <c r="J3599" s="6">
        <v>1125</v>
      </c>
      <c r="K3599" s="6">
        <v>450</v>
      </c>
      <c r="L3599" s="7">
        <v>0.4</v>
      </c>
    </row>
    <row r="3600" spans="1:12" x14ac:dyDescent="0.25">
      <c r="A3600" s="2" t="s">
        <v>12</v>
      </c>
      <c r="B3600" s="2">
        <v>1185732</v>
      </c>
      <c r="C3600" s="3">
        <v>44536</v>
      </c>
      <c r="D3600" s="2" t="s">
        <v>13</v>
      </c>
      <c r="E3600" s="2" t="s">
        <v>118</v>
      </c>
      <c r="F3600" s="2" t="s">
        <v>119</v>
      </c>
      <c r="G3600" s="2" t="s">
        <v>19</v>
      </c>
      <c r="H3600" s="4">
        <v>0.6</v>
      </c>
      <c r="I3600" s="5">
        <v>2250</v>
      </c>
      <c r="J3600" s="6">
        <v>1350</v>
      </c>
      <c r="K3600" s="6">
        <v>405</v>
      </c>
      <c r="L3600" s="7">
        <v>0.3</v>
      </c>
    </row>
    <row r="3601" spans="1:12" x14ac:dyDescent="0.25">
      <c r="A3601" s="2" t="s">
        <v>12</v>
      </c>
      <c r="B3601" s="2">
        <v>1185732</v>
      </c>
      <c r="C3601" s="3">
        <v>44536</v>
      </c>
      <c r="D3601" s="2" t="s">
        <v>13</v>
      </c>
      <c r="E3601" s="2" t="s">
        <v>118</v>
      </c>
      <c r="F3601" s="2" t="s">
        <v>119</v>
      </c>
      <c r="G3601" s="2" t="s">
        <v>20</v>
      </c>
      <c r="H3601" s="4">
        <v>0.64999999999999991</v>
      </c>
      <c r="I3601" s="5">
        <v>3250</v>
      </c>
      <c r="J3601" s="6">
        <v>2112.4999999999995</v>
      </c>
      <c r="K3601" s="6">
        <v>844.99999999999989</v>
      </c>
      <c r="L3601" s="7">
        <v>0.4</v>
      </c>
    </row>
    <row r="3602" spans="1:12" x14ac:dyDescent="0.25">
      <c r="A3602" s="2" t="s">
        <v>12</v>
      </c>
      <c r="B3602" s="2">
        <v>1185732</v>
      </c>
      <c r="C3602" s="3">
        <v>44213</v>
      </c>
      <c r="D3602" s="2" t="s">
        <v>13</v>
      </c>
      <c r="E3602" s="2" t="s">
        <v>120</v>
      </c>
      <c r="F3602" s="2" t="s">
        <v>121</v>
      </c>
      <c r="G3602" s="2" t="s">
        <v>15</v>
      </c>
      <c r="H3602" s="4">
        <v>0.4</v>
      </c>
      <c r="I3602" s="5">
        <v>4500</v>
      </c>
      <c r="J3602" s="6">
        <v>1800</v>
      </c>
      <c r="K3602" s="6">
        <v>540</v>
      </c>
      <c r="L3602" s="7">
        <v>0.3</v>
      </c>
    </row>
    <row r="3603" spans="1:12" x14ac:dyDescent="0.25">
      <c r="A3603" s="2" t="s">
        <v>12</v>
      </c>
      <c r="B3603" s="2">
        <v>1185732</v>
      </c>
      <c r="C3603" s="3">
        <v>44213</v>
      </c>
      <c r="D3603" s="2" t="s">
        <v>13</v>
      </c>
      <c r="E3603" s="2" t="s">
        <v>120</v>
      </c>
      <c r="F3603" s="2" t="s">
        <v>121</v>
      </c>
      <c r="G3603" s="2" t="s">
        <v>16</v>
      </c>
      <c r="H3603" s="4">
        <v>0.4</v>
      </c>
      <c r="I3603" s="5">
        <v>2500</v>
      </c>
      <c r="J3603" s="6">
        <v>1000</v>
      </c>
      <c r="K3603" s="6">
        <v>300</v>
      </c>
      <c r="L3603" s="7">
        <v>0.3</v>
      </c>
    </row>
    <row r="3604" spans="1:12" x14ac:dyDescent="0.25">
      <c r="A3604" s="2" t="s">
        <v>12</v>
      </c>
      <c r="B3604" s="2">
        <v>1185732</v>
      </c>
      <c r="C3604" s="3">
        <v>44213</v>
      </c>
      <c r="D3604" s="2" t="s">
        <v>13</v>
      </c>
      <c r="E3604" s="2" t="s">
        <v>120</v>
      </c>
      <c r="F3604" s="2" t="s">
        <v>121</v>
      </c>
      <c r="G3604" s="2" t="s">
        <v>17</v>
      </c>
      <c r="H3604" s="4">
        <v>0.30000000000000004</v>
      </c>
      <c r="I3604" s="5">
        <v>2500</v>
      </c>
      <c r="J3604" s="6">
        <v>750.00000000000011</v>
      </c>
      <c r="K3604" s="6">
        <v>187.50000000000003</v>
      </c>
      <c r="L3604" s="7">
        <v>0.25</v>
      </c>
    </row>
    <row r="3605" spans="1:12" x14ac:dyDescent="0.25">
      <c r="A3605" s="2" t="s">
        <v>12</v>
      </c>
      <c r="B3605" s="2">
        <v>1185732</v>
      </c>
      <c r="C3605" s="3">
        <v>44213</v>
      </c>
      <c r="D3605" s="2" t="s">
        <v>13</v>
      </c>
      <c r="E3605" s="2" t="s">
        <v>120</v>
      </c>
      <c r="F3605" s="2" t="s">
        <v>121</v>
      </c>
      <c r="G3605" s="2" t="s">
        <v>18</v>
      </c>
      <c r="H3605" s="4">
        <v>0.35</v>
      </c>
      <c r="I3605" s="5">
        <v>1000</v>
      </c>
      <c r="J3605" s="6">
        <v>350</v>
      </c>
      <c r="K3605" s="6">
        <v>87.5</v>
      </c>
      <c r="L3605" s="7">
        <v>0.25</v>
      </c>
    </row>
    <row r="3606" spans="1:12" x14ac:dyDescent="0.25">
      <c r="A3606" s="2" t="s">
        <v>12</v>
      </c>
      <c r="B3606" s="2">
        <v>1185732</v>
      </c>
      <c r="C3606" s="3">
        <v>44213</v>
      </c>
      <c r="D3606" s="2" t="s">
        <v>13</v>
      </c>
      <c r="E3606" s="2" t="s">
        <v>120</v>
      </c>
      <c r="F3606" s="2" t="s">
        <v>121</v>
      </c>
      <c r="G3606" s="2" t="s">
        <v>19</v>
      </c>
      <c r="H3606" s="4">
        <v>0.5</v>
      </c>
      <c r="I3606" s="5">
        <v>1500</v>
      </c>
      <c r="J3606" s="6">
        <v>750</v>
      </c>
      <c r="K3606" s="6">
        <v>187.5</v>
      </c>
      <c r="L3606" s="7">
        <v>0.25</v>
      </c>
    </row>
    <row r="3607" spans="1:12" x14ac:dyDescent="0.25">
      <c r="A3607" s="2" t="s">
        <v>12</v>
      </c>
      <c r="B3607" s="2">
        <v>1185732</v>
      </c>
      <c r="C3607" s="3">
        <v>44213</v>
      </c>
      <c r="D3607" s="2" t="s">
        <v>13</v>
      </c>
      <c r="E3607" s="2" t="s">
        <v>120</v>
      </c>
      <c r="F3607" s="2" t="s">
        <v>121</v>
      </c>
      <c r="G3607" s="2" t="s">
        <v>20</v>
      </c>
      <c r="H3607" s="4">
        <v>0.4</v>
      </c>
      <c r="I3607" s="5">
        <v>2500</v>
      </c>
      <c r="J3607" s="6">
        <v>1000</v>
      </c>
      <c r="K3607" s="6">
        <v>300</v>
      </c>
      <c r="L3607" s="7">
        <v>0.3</v>
      </c>
    </row>
    <row r="3608" spans="1:12" x14ac:dyDescent="0.25">
      <c r="A3608" s="2" t="s">
        <v>12</v>
      </c>
      <c r="B3608" s="2">
        <v>1185732</v>
      </c>
      <c r="C3608" s="3">
        <v>44242</v>
      </c>
      <c r="D3608" s="2" t="s">
        <v>13</v>
      </c>
      <c r="E3608" s="2" t="s">
        <v>120</v>
      </c>
      <c r="F3608" s="2" t="s">
        <v>121</v>
      </c>
      <c r="G3608" s="2" t="s">
        <v>15</v>
      </c>
      <c r="H3608" s="4">
        <v>0.4</v>
      </c>
      <c r="I3608" s="5">
        <v>5000</v>
      </c>
      <c r="J3608" s="6">
        <v>2000</v>
      </c>
      <c r="K3608" s="6">
        <v>600</v>
      </c>
      <c r="L3608" s="7">
        <v>0.3</v>
      </c>
    </row>
    <row r="3609" spans="1:12" x14ac:dyDescent="0.25">
      <c r="A3609" s="2" t="s">
        <v>12</v>
      </c>
      <c r="B3609" s="2">
        <v>1185732</v>
      </c>
      <c r="C3609" s="3">
        <v>44242</v>
      </c>
      <c r="D3609" s="2" t="s">
        <v>13</v>
      </c>
      <c r="E3609" s="2" t="s">
        <v>120</v>
      </c>
      <c r="F3609" s="2" t="s">
        <v>121</v>
      </c>
      <c r="G3609" s="2" t="s">
        <v>16</v>
      </c>
      <c r="H3609" s="4">
        <v>0.4</v>
      </c>
      <c r="I3609" s="5">
        <v>1500</v>
      </c>
      <c r="J3609" s="6">
        <v>600</v>
      </c>
      <c r="K3609" s="6">
        <v>180</v>
      </c>
      <c r="L3609" s="7">
        <v>0.3</v>
      </c>
    </row>
    <row r="3610" spans="1:12" x14ac:dyDescent="0.25">
      <c r="A3610" s="2" t="s">
        <v>12</v>
      </c>
      <c r="B3610" s="2">
        <v>1185732</v>
      </c>
      <c r="C3610" s="3">
        <v>44242</v>
      </c>
      <c r="D3610" s="2" t="s">
        <v>13</v>
      </c>
      <c r="E3610" s="2" t="s">
        <v>120</v>
      </c>
      <c r="F3610" s="2" t="s">
        <v>121</v>
      </c>
      <c r="G3610" s="2" t="s">
        <v>17</v>
      </c>
      <c r="H3610" s="4">
        <v>0.30000000000000004</v>
      </c>
      <c r="I3610" s="5">
        <v>2000</v>
      </c>
      <c r="J3610" s="6">
        <v>600.00000000000011</v>
      </c>
      <c r="K3610" s="6">
        <v>150.00000000000003</v>
      </c>
      <c r="L3610" s="7">
        <v>0.25</v>
      </c>
    </row>
    <row r="3611" spans="1:12" x14ac:dyDescent="0.25">
      <c r="A3611" s="2" t="s">
        <v>12</v>
      </c>
      <c r="B3611" s="2">
        <v>1185732</v>
      </c>
      <c r="C3611" s="3">
        <v>44242</v>
      </c>
      <c r="D3611" s="2" t="s">
        <v>13</v>
      </c>
      <c r="E3611" s="2" t="s">
        <v>120</v>
      </c>
      <c r="F3611" s="2" t="s">
        <v>121</v>
      </c>
      <c r="G3611" s="2" t="s">
        <v>18</v>
      </c>
      <c r="H3611" s="4">
        <v>0.35</v>
      </c>
      <c r="I3611" s="5">
        <v>2500</v>
      </c>
      <c r="J3611" s="6">
        <v>875</v>
      </c>
      <c r="K3611" s="6">
        <v>218.75</v>
      </c>
      <c r="L3611" s="7">
        <v>0.25</v>
      </c>
    </row>
    <row r="3612" spans="1:12" x14ac:dyDescent="0.25">
      <c r="A3612" s="2" t="s">
        <v>12</v>
      </c>
      <c r="B3612" s="2">
        <v>1185732</v>
      </c>
      <c r="C3612" s="3">
        <v>44242</v>
      </c>
      <c r="D3612" s="2" t="s">
        <v>13</v>
      </c>
      <c r="E3612" s="2" t="s">
        <v>120</v>
      </c>
      <c r="F3612" s="2" t="s">
        <v>121</v>
      </c>
      <c r="G3612" s="2" t="s">
        <v>19</v>
      </c>
      <c r="H3612" s="4">
        <v>0.5</v>
      </c>
      <c r="I3612" s="5">
        <v>1500</v>
      </c>
      <c r="J3612" s="6">
        <v>750</v>
      </c>
      <c r="K3612" s="6">
        <v>187.5</v>
      </c>
      <c r="L3612" s="7">
        <v>0.25</v>
      </c>
    </row>
    <row r="3613" spans="1:12" x14ac:dyDescent="0.25">
      <c r="A3613" s="2" t="s">
        <v>12</v>
      </c>
      <c r="B3613" s="2">
        <v>1185732</v>
      </c>
      <c r="C3613" s="3">
        <v>44242</v>
      </c>
      <c r="D3613" s="2" t="s">
        <v>13</v>
      </c>
      <c r="E3613" s="2" t="s">
        <v>120</v>
      </c>
      <c r="F3613" s="2" t="s">
        <v>121</v>
      </c>
      <c r="G3613" s="2" t="s">
        <v>20</v>
      </c>
      <c r="H3613" s="4">
        <v>0.4</v>
      </c>
      <c r="I3613" s="5">
        <v>2500</v>
      </c>
      <c r="J3613" s="6">
        <v>1000</v>
      </c>
      <c r="K3613" s="6">
        <v>300</v>
      </c>
      <c r="L3613" s="7">
        <v>0.3</v>
      </c>
    </row>
    <row r="3614" spans="1:12" x14ac:dyDescent="0.25">
      <c r="A3614" s="2" t="s">
        <v>12</v>
      </c>
      <c r="B3614" s="2">
        <v>1185732</v>
      </c>
      <c r="C3614" s="3">
        <v>44268</v>
      </c>
      <c r="D3614" s="2" t="s">
        <v>13</v>
      </c>
      <c r="E3614" s="2" t="s">
        <v>120</v>
      </c>
      <c r="F3614" s="2" t="s">
        <v>121</v>
      </c>
      <c r="G3614" s="2" t="s">
        <v>15</v>
      </c>
      <c r="H3614" s="4">
        <v>0.4</v>
      </c>
      <c r="I3614" s="5">
        <v>4700</v>
      </c>
      <c r="J3614" s="6">
        <v>1880</v>
      </c>
      <c r="K3614" s="6">
        <v>564</v>
      </c>
      <c r="L3614" s="7">
        <v>0.3</v>
      </c>
    </row>
    <row r="3615" spans="1:12" x14ac:dyDescent="0.25">
      <c r="A3615" s="2" t="s">
        <v>12</v>
      </c>
      <c r="B3615" s="2">
        <v>1185732</v>
      </c>
      <c r="C3615" s="3">
        <v>44268</v>
      </c>
      <c r="D3615" s="2" t="s">
        <v>13</v>
      </c>
      <c r="E3615" s="2" t="s">
        <v>120</v>
      </c>
      <c r="F3615" s="2" t="s">
        <v>121</v>
      </c>
      <c r="G3615" s="2" t="s">
        <v>16</v>
      </c>
      <c r="H3615" s="4">
        <v>0.4</v>
      </c>
      <c r="I3615" s="5">
        <v>1750</v>
      </c>
      <c r="J3615" s="6">
        <v>700</v>
      </c>
      <c r="K3615" s="6">
        <v>210</v>
      </c>
      <c r="L3615" s="7">
        <v>0.3</v>
      </c>
    </row>
    <row r="3616" spans="1:12" x14ac:dyDescent="0.25">
      <c r="A3616" s="2" t="s">
        <v>12</v>
      </c>
      <c r="B3616" s="2">
        <v>1185732</v>
      </c>
      <c r="C3616" s="3">
        <v>44268</v>
      </c>
      <c r="D3616" s="2" t="s">
        <v>13</v>
      </c>
      <c r="E3616" s="2" t="s">
        <v>120</v>
      </c>
      <c r="F3616" s="2" t="s">
        <v>121</v>
      </c>
      <c r="G3616" s="2" t="s">
        <v>17</v>
      </c>
      <c r="H3616" s="4">
        <v>0.30000000000000004</v>
      </c>
      <c r="I3616" s="5">
        <v>2000</v>
      </c>
      <c r="J3616" s="6">
        <v>600.00000000000011</v>
      </c>
      <c r="K3616" s="6">
        <v>150.00000000000003</v>
      </c>
      <c r="L3616" s="7">
        <v>0.25</v>
      </c>
    </row>
    <row r="3617" spans="1:12" x14ac:dyDescent="0.25">
      <c r="A3617" s="2" t="s">
        <v>12</v>
      </c>
      <c r="B3617" s="2">
        <v>1185732</v>
      </c>
      <c r="C3617" s="3">
        <v>44268</v>
      </c>
      <c r="D3617" s="2" t="s">
        <v>13</v>
      </c>
      <c r="E3617" s="2" t="s">
        <v>120</v>
      </c>
      <c r="F3617" s="2" t="s">
        <v>121</v>
      </c>
      <c r="G3617" s="2" t="s">
        <v>18</v>
      </c>
      <c r="H3617" s="4">
        <v>0.35</v>
      </c>
      <c r="I3617" s="5">
        <v>3000</v>
      </c>
      <c r="J3617" s="6">
        <v>1050</v>
      </c>
      <c r="K3617" s="6">
        <v>262.5</v>
      </c>
      <c r="L3617" s="7">
        <v>0.25</v>
      </c>
    </row>
    <row r="3618" spans="1:12" x14ac:dyDescent="0.25">
      <c r="A3618" s="2" t="s">
        <v>12</v>
      </c>
      <c r="B3618" s="2">
        <v>1185732</v>
      </c>
      <c r="C3618" s="3">
        <v>44268</v>
      </c>
      <c r="D3618" s="2" t="s">
        <v>13</v>
      </c>
      <c r="E3618" s="2" t="s">
        <v>120</v>
      </c>
      <c r="F3618" s="2" t="s">
        <v>121</v>
      </c>
      <c r="G3618" s="2" t="s">
        <v>19</v>
      </c>
      <c r="H3618" s="4">
        <v>0.5</v>
      </c>
      <c r="I3618" s="5">
        <v>1000</v>
      </c>
      <c r="J3618" s="6">
        <v>500</v>
      </c>
      <c r="K3618" s="6">
        <v>125</v>
      </c>
      <c r="L3618" s="7">
        <v>0.25</v>
      </c>
    </row>
    <row r="3619" spans="1:12" x14ac:dyDescent="0.25">
      <c r="A3619" s="2" t="s">
        <v>12</v>
      </c>
      <c r="B3619" s="2">
        <v>1185732</v>
      </c>
      <c r="C3619" s="3">
        <v>44268</v>
      </c>
      <c r="D3619" s="2" t="s">
        <v>13</v>
      </c>
      <c r="E3619" s="2" t="s">
        <v>120</v>
      </c>
      <c r="F3619" s="2" t="s">
        <v>121</v>
      </c>
      <c r="G3619" s="2" t="s">
        <v>20</v>
      </c>
      <c r="H3619" s="4">
        <v>0.4</v>
      </c>
      <c r="I3619" s="5">
        <v>2000</v>
      </c>
      <c r="J3619" s="6">
        <v>800</v>
      </c>
      <c r="K3619" s="6">
        <v>240</v>
      </c>
      <c r="L3619" s="7">
        <v>0.3</v>
      </c>
    </row>
    <row r="3620" spans="1:12" x14ac:dyDescent="0.25">
      <c r="A3620" s="2" t="s">
        <v>12</v>
      </c>
      <c r="B3620" s="2">
        <v>1185732</v>
      </c>
      <c r="C3620" s="3">
        <v>44300</v>
      </c>
      <c r="D3620" s="2" t="s">
        <v>13</v>
      </c>
      <c r="E3620" s="2" t="s">
        <v>120</v>
      </c>
      <c r="F3620" s="2" t="s">
        <v>121</v>
      </c>
      <c r="G3620" s="2" t="s">
        <v>15</v>
      </c>
      <c r="H3620" s="4">
        <v>0.4</v>
      </c>
      <c r="I3620" s="5">
        <v>4500</v>
      </c>
      <c r="J3620" s="6">
        <v>1800</v>
      </c>
      <c r="K3620" s="6">
        <v>540</v>
      </c>
      <c r="L3620" s="7">
        <v>0.3</v>
      </c>
    </row>
    <row r="3621" spans="1:12" x14ac:dyDescent="0.25">
      <c r="A3621" s="2" t="s">
        <v>12</v>
      </c>
      <c r="B3621" s="2">
        <v>1185732</v>
      </c>
      <c r="C3621" s="3">
        <v>44300</v>
      </c>
      <c r="D3621" s="2" t="s">
        <v>13</v>
      </c>
      <c r="E3621" s="2" t="s">
        <v>120</v>
      </c>
      <c r="F3621" s="2" t="s">
        <v>121</v>
      </c>
      <c r="G3621" s="2" t="s">
        <v>16</v>
      </c>
      <c r="H3621" s="4">
        <v>0.4</v>
      </c>
      <c r="I3621" s="5">
        <v>1500</v>
      </c>
      <c r="J3621" s="6">
        <v>600</v>
      </c>
      <c r="K3621" s="6">
        <v>180</v>
      </c>
      <c r="L3621" s="7">
        <v>0.3</v>
      </c>
    </row>
    <row r="3622" spans="1:12" x14ac:dyDescent="0.25">
      <c r="A3622" s="2" t="s">
        <v>12</v>
      </c>
      <c r="B3622" s="2">
        <v>1185732</v>
      </c>
      <c r="C3622" s="3">
        <v>44300</v>
      </c>
      <c r="D3622" s="2" t="s">
        <v>13</v>
      </c>
      <c r="E3622" s="2" t="s">
        <v>120</v>
      </c>
      <c r="F3622" s="2" t="s">
        <v>121</v>
      </c>
      <c r="G3622" s="2" t="s">
        <v>17</v>
      </c>
      <c r="H3622" s="4">
        <v>0.30000000000000004</v>
      </c>
      <c r="I3622" s="5">
        <v>1500</v>
      </c>
      <c r="J3622" s="6">
        <v>450.00000000000006</v>
      </c>
      <c r="K3622" s="6">
        <v>112.50000000000001</v>
      </c>
      <c r="L3622" s="7">
        <v>0.25</v>
      </c>
    </row>
    <row r="3623" spans="1:12" x14ac:dyDescent="0.25">
      <c r="A3623" s="2" t="s">
        <v>12</v>
      </c>
      <c r="B3623" s="2">
        <v>1185732</v>
      </c>
      <c r="C3623" s="3">
        <v>44300</v>
      </c>
      <c r="D3623" s="2" t="s">
        <v>13</v>
      </c>
      <c r="E3623" s="2" t="s">
        <v>120</v>
      </c>
      <c r="F3623" s="2" t="s">
        <v>121</v>
      </c>
      <c r="G3623" s="2" t="s">
        <v>18</v>
      </c>
      <c r="H3623" s="4">
        <v>0.35</v>
      </c>
      <c r="I3623" s="5">
        <v>1250</v>
      </c>
      <c r="J3623" s="6">
        <v>437.5</v>
      </c>
      <c r="K3623" s="6">
        <v>109.375</v>
      </c>
      <c r="L3623" s="7">
        <v>0.25</v>
      </c>
    </row>
    <row r="3624" spans="1:12" x14ac:dyDescent="0.25">
      <c r="A3624" s="2" t="s">
        <v>12</v>
      </c>
      <c r="B3624" s="2">
        <v>1185732</v>
      </c>
      <c r="C3624" s="3">
        <v>44300</v>
      </c>
      <c r="D3624" s="2" t="s">
        <v>13</v>
      </c>
      <c r="E3624" s="2" t="s">
        <v>120</v>
      </c>
      <c r="F3624" s="2" t="s">
        <v>121</v>
      </c>
      <c r="G3624" s="2" t="s">
        <v>19</v>
      </c>
      <c r="H3624" s="4">
        <v>0.5</v>
      </c>
      <c r="I3624" s="5">
        <v>1250</v>
      </c>
      <c r="J3624" s="6">
        <v>625</v>
      </c>
      <c r="K3624" s="6">
        <v>156.25</v>
      </c>
      <c r="L3624" s="7">
        <v>0.25</v>
      </c>
    </row>
    <row r="3625" spans="1:12" x14ac:dyDescent="0.25">
      <c r="A3625" s="2" t="s">
        <v>12</v>
      </c>
      <c r="B3625" s="2">
        <v>1185732</v>
      </c>
      <c r="C3625" s="3">
        <v>44300</v>
      </c>
      <c r="D3625" s="2" t="s">
        <v>13</v>
      </c>
      <c r="E3625" s="2" t="s">
        <v>120</v>
      </c>
      <c r="F3625" s="2" t="s">
        <v>121</v>
      </c>
      <c r="G3625" s="2" t="s">
        <v>20</v>
      </c>
      <c r="H3625" s="4">
        <v>0.4</v>
      </c>
      <c r="I3625" s="5">
        <v>2750</v>
      </c>
      <c r="J3625" s="6">
        <v>1100</v>
      </c>
      <c r="K3625" s="6">
        <v>330</v>
      </c>
      <c r="L3625" s="7">
        <v>0.3</v>
      </c>
    </row>
    <row r="3626" spans="1:12" x14ac:dyDescent="0.25">
      <c r="A3626" s="2" t="s">
        <v>12</v>
      </c>
      <c r="B3626" s="2">
        <v>1185732</v>
      </c>
      <c r="C3626" s="3">
        <v>44329</v>
      </c>
      <c r="D3626" s="2" t="s">
        <v>13</v>
      </c>
      <c r="E3626" s="2" t="s">
        <v>120</v>
      </c>
      <c r="F3626" s="2" t="s">
        <v>121</v>
      </c>
      <c r="G3626" s="2" t="s">
        <v>15</v>
      </c>
      <c r="H3626" s="4">
        <v>0.54999999999999993</v>
      </c>
      <c r="I3626" s="5">
        <v>4950</v>
      </c>
      <c r="J3626" s="6">
        <v>2722.4999999999995</v>
      </c>
      <c r="K3626" s="6">
        <v>816.74999999999989</v>
      </c>
      <c r="L3626" s="7">
        <v>0.3</v>
      </c>
    </row>
    <row r="3627" spans="1:12" x14ac:dyDescent="0.25">
      <c r="A3627" s="2" t="s">
        <v>12</v>
      </c>
      <c r="B3627" s="2">
        <v>1185732</v>
      </c>
      <c r="C3627" s="3">
        <v>44329</v>
      </c>
      <c r="D3627" s="2" t="s">
        <v>13</v>
      </c>
      <c r="E3627" s="2" t="s">
        <v>120</v>
      </c>
      <c r="F3627" s="2" t="s">
        <v>121</v>
      </c>
      <c r="G3627" s="2" t="s">
        <v>16</v>
      </c>
      <c r="H3627" s="4">
        <v>0.5</v>
      </c>
      <c r="I3627" s="5">
        <v>2000</v>
      </c>
      <c r="J3627" s="6">
        <v>1000</v>
      </c>
      <c r="K3627" s="6">
        <v>300</v>
      </c>
      <c r="L3627" s="7">
        <v>0.3</v>
      </c>
    </row>
    <row r="3628" spans="1:12" x14ac:dyDescent="0.25">
      <c r="A3628" s="2" t="s">
        <v>12</v>
      </c>
      <c r="B3628" s="2">
        <v>1185732</v>
      </c>
      <c r="C3628" s="3">
        <v>44329</v>
      </c>
      <c r="D3628" s="2" t="s">
        <v>13</v>
      </c>
      <c r="E3628" s="2" t="s">
        <v>120</v>
      </c>
      <c r="F3628" s="2" t="s">
        <v>121</v>
      </c>
      <c r="G3628" s="2" t="s">
        <v>17</v>
      </c>
      <c r="H3628" s="4">
        <v>0.45</v>
      </c>
      <c r="I3628" s="5">
        <v>2250</v>
      </c>
      <c r="J3628" s="6">
        <v>1012.5</v>
      </c>
      <c r="K3628" s="6">
        <v>253.125</v>
      </c>
      <c r="L3628" s="7">
        <v>0.25</v>
      </c>
    </row>
    <row r="3629" spans="1:12" x14ac:dyDescent="0.25">
      <c r="A3629" s="2" t="s">
        <v>12</v>
      </c>
      <c r="B3629" s="2">
        <v>1185732</v>
      </c>
      <c r="C3629" s="3">
        <v>44329</v>
      </c>
      <c r="D3629" s="2" t="s">
        <v>13</v>
      </c>
      <c r="E3629" s="2" t="s">
        <v>120</v>
      </c>
      <c r="F3629" s="2" t="s">
        <v>121</v>
      </c>
      <c r="G3629" s="2" t="s">
        <v>18</v>
      </c>
      <c r="H3629" s="4">
        <v>0.45</v>
      </c>
      <c r="I3629" s="5">
        <v>1750</v>
      </c>
      <c r="J3629" s="6">
        <v>787.5</v>
      </c>
      <c r="K3629" s="6">
        <v>196.875</v>
      </c>
      <c r="L3629" s="7">
        <v>0.25</v>
      </c>
    </row>
    <row r="3630" spans="1:12" x14ac:dyDescent="0.25">
      <c r="A3630" s="2" t="s">
        <v>12</v>
      </c>
      <c r="B3630" s="2">
        <v>1185732</v>
      </c>
      <c r="C3630" s="3">
        <v>44329</v>
      </c>
      <c r="D3630" s="2" t="s">
        <v>13</v>
      </c>
      <c r="E3630" s="2" t="s">
        <v>120</v>
      </c>
      <c r="F3630" s="2" t="s">
        <v>121</v>
      </c>
      <c r="G3630" s="2" t="s">
        <v>19</v>
      </c>
      <c r="H3630" s="4">
        <v>0.54999999999999993</v>
      </c>
      <c r="I3630" s="5">
        <v>2000</v>
      </c>
      <c r="J3630" s="6">
        <v>1099.9999999999998</v>
      </c>
      <c r="K3630" s="6">
        <v>274.99999999999994</v>
      </c>
      <c r="L3630" s="7">
        <v>0.25</v>
      </c>
    </row>
    <row r="3631" spans="1:12" x14ac:dyDescent="0.25">
      <c r="A3631" s="2" t="s">
        <v>12</v>
      </c>
      <c r="B3631" s="2">
        <v>1185732</v>
      </c>
      <c r="C3631" s="3">
        <v>44329</v>
      </c>
      <c r="D3631" s="2" t="s">
        <v>13</v>
      </c>
      <c r="E3631" s="2" t="s">
        <v>120</v>
      </c>
      <c r="F3631" s="2" t="s">
        <v>121</v>
      </c>
      <c r="G3631" s="2" t="s">
        <v>20</v>
      </c>
      <c r="H3631" s="4">
        <v>0.6</v>
      </c>
      <c r="I3631" s="5">
        <v>3250</v>
      </c>
      <c r="J3631" s="6">
        <v>1950</v>
      </c>
      <c r="K3631" s="6">
        <v>585</v>
      </c>
      <c r="L3631" s="7">
        <v>0.3</v>
      </c>
    </row>
    <row r="3632" spans="1:12" x14ac:dyDescent="0.25">
      <c r="A3632" s="2" t="s">
        <v>12</v>
      </c>
      <c r="B3632" s="2">
        <v>1185732</v>
      </c>
      <c r="C3632" s="3">
        <v>44362</v>
      </c>
      <c r="D3632" s="2" t="s">
        <v>13</v>
      </c>
      <c r="E3632" s="2" t="s">
        <v>120</v>
      </c>
      <c r="F3632" s="2" t="s">
        <v>121</v>
      </c>
      <c r="G3632" s="2" t="s">
        <v>15</v>
      </c>
      <c r="H3632" s="4">
        <v>0.54999999999999993</v>
      </c>
      <c r="I3632" s="5">
        <v>5750</v>
      </c>
      <c r="J3632" s="6">
        <v>3162.4999999999995</v>
      </c>
      <c r="K3632" s="6">
        <v>948.74999999999977</v>
      </c>
      <c r="L3632" s="7">
        <v>0.3</v>
      </c>
    </row>
    <row r="3633" spans="1:12" x14ac:dyDescent="0.25">
      <c r="A3633" s="2" t="s">
        <v>12</v>
      </c>
      <c r="B3633" s="2">
        <v>1185732</v>
      </c>
      <c r="C3633" s="3">
        <v>44362</v>
      </c>
      <c r="D3633" s="2" t="s">
        <v>13</v>
      </c>
      <c r="E3633" s="2" t="s">
        <v>120</v>
      </c>
      <c r="F3633" s="2" t="s">
        <v>121</v>
      </c>
      <c r="G3633" s="2" t="s">
        <v>16</v>
      </c>
      <c r="H3633" s="4">
        <v>0.5</v>
      </c>
      <c r="I3633" s="5">
        <v>3250</v>
      </c>
      <c r="J3633" s="6">
        <v>1625</v>
      </c>
      <c r="K3633" s="6">
        <v>487.5</v>
      </c>
      <c r="L3633" s="7">
        <v>0.3</v>
      </c>
    </row>
    <row r="3634" spans="1:12" x14ac:dyDescent="0.25">
      <c r="A3634" s="2" t="s">
        <v>12</v>
      </c>
      <c r="B3634" s="2">
        <v>1185732</v>
      </c>
      <c r="C3634" s="3">
        <v>44362</v>
      </c>
      <c r="D3634" s="2" t="s">
        <v>13</v>
      </c>
      <c r="E3634" s="2" t="s">
        <v>120</v>
      </c>
      <c r="F3634" s="2" t="s">
        <v>121</v>
      </c>
      <c r="G3634" s="2" t="s">
        <v>17</v>
      </c>
      <c r="H3634" s="4">
        <v>0.45</v>
      </c>
      <c r="I3634" s="5">
        <v>2500</v>
      </c>
      <c r="J3634" s="6">
        <v>1125</v>
      </c>
      <c r="K3634" s="6">
        <v>281.25</v>
      </c>
      <c r="L3634" s="7">
        <v>0.25</v>
      </c>
    </row>
    <row r="3635" spans="1:12" x14ac:dyDescent="0.25">
      <c r="A3635" s="2" t="s">
        <v>12</v>
      </c>
      <c r="B3635" s="2">
        <v>1185732</v>
      </c>
      <c r="C3635" s="3">
        <v>44362</v>
      </c>
      <c r="D3635" s="2" t="s">
        <v>13</v>
      </c>
      <c r="E3635" s="2" t="s">
        <v>120</v>
      </c>
      <c r="F3635" s="2" t="s">
        <v>121</v>
      </c>
      <c r="G3635" s="2" t="s">
        <v>18</v>
      </c>
      <c r="H3635" s="4">
        <v>0.45</v>
      </c>
      <c r="I3635" s="5">
        <v>2250</v>
      </c>
      <c r="J3635" s="6">
        <v>1012.5</v>
      </c>
      <c r="K3635" s="6">
        <v>253.125</v>
      </c>
      <c r="L3635" s="7">
        <v>0.25</v>
      </c>
    </row>
    <row r="3636" spans="1:12" x14ac:dyDescent="0.25">
      <c r="A3636" s="2" t="s">
        <v>12</v>
      </c>
      <c r="B3636" s="2">
        <v>1185732</v>
      </c>
      <c r="C3636" s="3">
        <v>44362</v>
      </c>
      <c r="D3636" s="2" t="s">
        <v>13</v>
      </c>
      <c r="E3636" s="2" t="s">
        <v>120</v>
      </c>
      <c r="F3636" s="2" t="s">
        <v>121</v>
      </c>
      <c r="G3636" s="2" t="s">
        <v>19</v>
      </c>
      <c r="H3636" s="4">
        <v>0.54999999999999993</v>
      </c>
      <c r="I3636" s="5">
        <v>2250</v>
      </c>
      <c r="J3636" s="6">
        <v>1237.4999999999998</v>
      </c>
      <c r="K3636" s="6">
        <v>309.37499999999994</v>
      </c>
      <c r="L3636" s="7">
        <v>0.25</v>
      </c>
    </row>
    <row r="3637" spans="1:12" x14ac:dyDescent="0.25">
      <c r="A3637" s="2" t="s">
        <v>12</v>
      </c>
      <c r="B3637" s="2">
        <v>1185732</v>
      </c>
      <c r="C3637" s="3">
        <v>44362</v>
      </c>
      <c r="D3637" s="2" t="s">
        <v>13</v>
      </c>
      <c r="E3637" s="2" t="s">
        <v>120</v>
      </c>
      <c r="F3637" s="2" t="s">
        <v>121</v>
      </c>
      <c r="G3637" s="2" t="s">
        <v>20</v>
      </c>
      <c r="H3637" s="4">
        <v>0.6</v>
      </c>
      <c r="I3637" s="5">
        <v>3750</v>
      </c>
      <c r="J3637" s="6">
        <v>2250</v>
      </c>
      <c r="K3637" s="6">
        <v>675</v>
      </c>
      <c r="L3637" s="7">
        <v>0.3</v>
      </c>
    </row>
    <row r="3638" spans="1:12" x14ac:dyDescent="0.25">
      <c r="A3638" s="2" t="s">
        <v>12</v>
      </c>
      <c r="B3638" s="2">
        <v>1185732</v>
      </c>
      <c r="C3638" s="3">
        <v>44390</v>
      </c>
      <c r="D3638" s="2" t="s">
        <v>13</v>
      </c>
      <c r="E3638" s="2" t="s">
        <v>120</v>
      </c>
      <c r="F3638" s="2" t="s">
        <v>121</v>
      </c>
      <c r="G3638" s="2" t="s">
        <v>15</v>
      </c>
      <c r="H3638" s="4">
        <v>0.54999999999999993</v>
      </c>
      <c r="I3638" s="5">
        <v>6000</v>
      </c>
      <c r="J3638" s="6">
        <v>3299.9999999999995</v>
      </c>
      <c r="K3638" s="6">
        <v>989.99999999999977</v>
      </c>
      <c r="L3638" s="7">
        <v>0.3</v>
      </c>
    </row>
    <row r="3639" spans="1:12" x14ac:dyDescent="0.25">
      <c r="A3639" s="2" t="s">
        <v>12</v>
      </c>
      <c r="B3639" s="2">
        <v>1185732</v>
      </c>
      <c r="C3639" s="3">
        <v>44390</v>
      </c>
      <c r="D3639" s="2" t="s">
        <v>13</v>
      </c>
      <c r="E3639" s="2" t="s">
        <v>120</v>
      </c>
      <c r="F3639" s="2" t="s">
        <v>121</v>
      </c>
      <c r="G3639" s="2" t="s">
        <v>16</v>
      </c>
      <c r="H3639" s="4">
        <v>0.5</v>
      </c>
      <c r="I3639" s="5">
        <v>3500</v>
      </c>
      <c r="J3639" s="6">
        <v>1750</v>
      </c>
      <c r="K3639" s="6">
        <v>525</v>
      </c>
      <c r="L3639" s="7">
        <v>0.3</v>
      </c>
    </row>
    <row r="3640" spans="1:12" x14ac:dyDescent="0.25">
      <c r="A3640" s="2" t="s">
        <v>12</v>
      </c>
      <c r="B3640" s="2">
        <v>1185732</v>
      </c>
      <c r="C3640" s="3">
        <v>44390</v>
      </c>
      <c r="D3640" s="2" t="s">
        <v>13</v>
      </c>
      <c r="E3640" s="2" t="s">
        <v>120</v>
      </c>
      <c r="F3640" s="2" t="s">
        <v>121</v>
      </c>
      <c r="G3640" s="2" t="s">
        <v>17</v>
      </c>
      <c r="H3640" s="4">
        <v>0.45</v>
      </c>
      <c r="I3640" s="5">
        <v>2750</v>
      </c>
      <c r="J3640" s="6">
        <v>1237.5</v>
      </c>
      <c r="K3640" s="6">
        <v>309.375</v>
      </c>
      <c r="L3640" s="7">
        <v>0.25</v>
      </c>
    </row>
    <row r="3641" spans="1:12" x14ac:dyDescent="0.25">
      <c r="A3641" s="2" t="s">
        <v>12</v>
      </c>
      <c r="B3641" s="2">
        <v>1185732</v>
      </c>
      <c r="C3641" s="3">
        <v>44390</v>
      </c>
      <c r="D3641" s="2" t="s">
        <v>13</v>
      </c>
      <c r="E3641" s="2" t="s">
        <v>120</v>
      </c>
      <c r="F3641" s="2" t="s">
        <v>121</v>
      </c>
      <c r="G3641" s="2" t="s">
        <v>18</v>
      </c>
      <c r="H3641" s="4">
        <v>0.45</v>
      </c>
      <c r="I3641" s="5">
        <v>2250</v>
      </c>
      <c r="J3641" s="6">
        <v>1012.5</v>
      </c>
      <c r="K3641" s="6">
        <v>253.125</v>
      </c>
      <c r="L3641" s="7">
        <v>0.25</v>
      </c>
    </row>
    <row r="3642" spans="1:12" x14ac:dyDescent="0.25">
      <c r="A3642" s="2" t="s">
        <v>12</v>
      </c>
      <c r="B3642" s="2">
        <v>1185732</v>
      </c>
      <c r="C3642" s="3">
        <v>44390</v>
      </c>
      <c r="D3642" s="2" t="s">
        <v>13</v>
      </c>
      <c r="E3642" s="2" t="s">
        <v>120</v>
      </c>
      <c r="F3642" s="2" t="s">
        <v>121</v>
      </c>
      <c r="G3642" s="2" t="s">
        <v>19</v>
      </c>
      <c r="H3642" s="4">
        <v>0.54999999999999993</v>
      </c>
      <c r="I3642" s="5">
        <v>2500</v>
      </c>
      <c r="J3642" s="6">
        <v>1374.9999999999998</v>
      </c>
      <c r="K3642" s="6">
        <v>343.74999999999994</v>
      </c>
      <c r="L3642" s="7">
        <v>0.25</v>
      </c>
    </row>
    <row r="3643" spans="1:12" x14ac:dyDescent="0.25">
      <c r="A3643" s="2" t="s">
        <v>12</v>
      </c>
      <c r="B3643" s="2">
        <v>1185732</v>
      </c>
      <c r="C3643" s="3">
        <v>44390</v>
      </c>
      <c r="D3643" s="2" t="s">
        <v>13</v>
      </c>
      <c r="E3643" s="2" t="s">
        <v>120</v>
      </c>
      <c r="F3643" s="2" t="s">
        <v>121</v>
      </c>
      <c r="G3643" s="2" t="s">
        <v>20</v>
      </c>
      <c r="H3643" s="4">
        <v>0.6</v>
      </c>
      <c r="I3643" s="5">
        <v>4250</v>
      </c>
      <c r="J3643" s="6">
        <v>2550</v>
      </c>
      <c r="K3643" s="6">
        <v>765</v>
      </c>
      <c r="L3643" s="7">
        <v>0.3</v>
      </c>
    </row>
    <row r="3644" spans="1:12" x14ac:dyDescent="0.25">
      <c r="A3644" s="2" t="s">
        <v>12</v>
      </c>
      <c r="B3644" s="2">
        <v>1185732</v>
      </c>
      <c r="C3644" s="3">
        <v>44422</v>
      </c>
      <c r="D3644" s="2" t="s">
        <v>13</v>
      </c>
      <c r="E3644" s="2" t="s">
        <v>120</v>
      </c>
      <c r="F3644" s="2" t="s">
        <v>121</v>
      </c>
      <c r="G3644" s="2" t="s">
        <v>15</v>
      </c>
      <c r="H3644" s="4">
        <v>0.54999999999999993</v>
      </c>
      <c r="I3644" s="5">
        <v>5750</v>
      </c>
      <c r="J3644" s="6">
        <v>3162.4999999999995</v>
      </c>
      <c r="K3644" s="6">
        <v>948.74999999999977</v>
      </c>
      <c r="L3644" s="7">
        <v>0.3</v>
      </c>
    </row>
    <row r="3645" spans="1:12" x14ac:dyDescent="0.25">
      <c r="A3645" s="2" t="s">
        <v>12</v>
      </c>
      <c r="B3645" s="2">
        <v>1185732</v>
      </c>
      <c r="C3645" s="3">
        <v>44422</v>
      </c>
      <c r="D3645" s="2" t="s">
        <v>13</v>
      </c>
      <c r="E3645" s="2" t="s">
        <v>120</v>
      </c>
      <c r="F3645" s="2" t="s">
        <v>121</v>
      </c>
      <c r="G3645" s="2" t="s">
        <v>16</v>
      </c>
      <c r="H3645" s="4">
        <v>0.5</v>
      </c>
      <c r="I3645" s="5">
        <v>3500</v>
      </c>
      <c r="J3645" s="6">
        <v>1750</v>
      </c>
      <c r="K3645" s="6">
        <v>525</v>
      </c>
      <c r="L3645" s="7">
        <v>0.3</v>
      </c>
    </row>
    <row r="3646" spans="1:12" x14ac:dyDescent="0.25">
      <c r="A3646" s="2" t="s">
        <v>12</v>
      </c>
      <c r="B3646" s="2">
        <v>1185732</v>
      </c>
      <c r="C3646" s="3">
        <v>44422</v>
      </c>
      <c r="D3646" s="2" t="s">
        <v>13</v>
      </c>
      <c r="E3646" s="2" t="s">
        <v>120</v>
      </c>
      <c r="F3646" s="2" t="s">
        <v>121</v>
      </c>
      <c r="G3646" s="2" t="s">
        <v>17</v>
      </c>
      <c r="H3646" s="4">
        <v>0.45</v>
      </c>
      <c r="I3646" s="5">
        <v>2750</v>
      </c>
      <c r="J3646" s="6">
        <v>1237.5</v>
      </c>
      <c r="K3646" s="6">
        <v>309.375</v>
      </c>
      <c r="L3646" s="7">
        <v>0.25</v>
      </c>
    </row>
    <row r="3647" spans="1:12" x14ac:dyDescent="0.25">
      <c r="A3647" s="2" t="s">
        <v>12</v>
      </c>
      <c r="B3647" s="2">
        <v>1185732</v>
      </c>
      <c r="C3647" s="3">
        <v>44422</v>
      </c>
      <c r="D3647" s="2" t="s">
        <v>13</v>
      </c>
      <c r="E3647" s="2" t="s">
        <v>120</v>
      </c>
      <c r="F3647" s="2" t="s">
        <v>121</v>
      </c>
      <c r="G3647" s="2" t="s">
        <v>18</v>
      </c>
      <c r="H3647" s="4">
        <v>0.45</v>
      </c>
      <c r="I3647" s="5">
        <v>1750</v>
      </c>
      <c r="J3647" s="6">
        <v>787.5</v>
      </c>
      <c r="K3647" s="6">
        <v>196.875</v>
      </c>
      <c r="L3647" s="7">
        <v>0.25</v>
      </c>
    </row>
    <row r="3648" spans="1:12" x14ac:dyDescent="0.25">
      <c r="A3648" s="2" t="s">
        <v>12</v>
      </c>
      <c r="B3648" s="2">
        <v>1185732</v>
      </c>
      <c r="C3648" s="3">
        <v>44422</v>
      </c>
      <c r="D3648" s="2" t="s">
        <v>13</v>
      </c>
      <c r="E3648" s="2" t="s">
        <v>120</v>
      </c>
      <c r="F3648" s="2" t="s">
        <v>121</v>
      </c>
      <c r="G3648" s="2" t="s">
        <v>19</v>
      </c>
      <c r="H3648" s="4">
        <v>0.54999999999999993</v>
      </c>
      <c r="I3648" s="5">
        <v>1500</v>
      </c>
      <c r="J3648" s="6">
        <v>824.99999999999989</v>
      </c>
      <c r="K3648" s="6">
        <v>206.24999999999997</v>
      </c>
      <c r="L3648" s="7">
        <v>0.25</v>
      </c>
    </row>
    <row r="3649" spans="1:12" x14ac:dyDescent="0.25">
      <c r="A3649" s="2" t="s">
        <v>12</v>
      </c>
      <c r="B3649" s="2">
        <v>1185732</v>
      </c>
      <c r="C3649" s="3">
        <v>44422</v>
      </c>
      <c r="D3649" s="2" t="s">
        <v>13</v>
      </c>
      <c r="E3649" s="2" t="s">
        <v>120</v>
      </c>
      <c r="F3649" s="2" t="s">
        <v>121</v>
      </c>
      <c r="G3649" s="2" t="s">
        <v>20</v>
      </c>
      <c r="H3649" s="4">
        <v>0.6</v>
      </c>
      <c r="I3649" s="5">
        <v>3250</v>
      </c>
      <c r="J3649" s="6">
        <v>1950</v>
      </c>
      <c r="K3649" s="6">
        <v>585</v>
      </c>
      <c r="L3649" s="7">
        <v>0.3</v>
      </c>
    </row>
    <row r="3650" spans="1:12" x14ac:dyDescent="0.25">
      <c r="A3650" s="2" t="s">
        <v>12</v>
      </c>
      <c r="B3650" s="2">
        <v>1185732</v>
      </c>
      <c r="C3650" s="3">
        <v>44452</v>
      </c>
      <c r="D3650" s="2" t="s">
        <v>13</v>
      </c>
      <c r="E3650" s="2" t="s">
        <v>120</v>
      </c>
      <c r="F3650" s="2" t="s">
        <v>121</v>
      </c>
      <c r="G3650" s="2" t="s">
        <v>15</v>
      </c>
      <c r="H3650" s="4">
        <v>0.54999999999999993</v>
      </c>
      <c r="I3650" s="5">
        <v>4500</v>
      </c>
      <c r="J3650" s="6">
        <v>2474.9999999999995</v>
      </c>
      <c r="K3650" s="6">
        <v>742.49999999999989</v>
      </c>
      <c r="L3650" s="7">
        <v>0.3</v>
      </c>
    </row>
    <row r="3651" spans="1:12" x14ac:dyDescent="0.25">
      <c r="A3651" s="2" t="s">
        <v>12</v>
      </c>
      <c r="B3651" s="2">
        <v>1185732</v>
      </c>
      <c r="C3651" s="3">
        <v>44452</v>
      </c>
      <c r="D3651" s="2" t="s">
        <v>13</v>
      </c>
      <c r="E3651" s="2" t="s">
        <v>120</v>
      </c>
      <c r="F3651" s="2" t="s">
        <v>121</v>
      </c>
      <c r="G3651" s="2" t="s">
        <v>16</v>
      </c>
      <c r="H3651" s="4">
        <v>0.5</v>
      </c>
      <c r="I3651" s="5">
        <v>2500</v>
      </c>
      <c r="J3651" s="6">
        <v>1250</v>
      </c>
      <c r="K3651" s="6">
        <v>375</v>
      </c>
      <c r="L3651" s="7">
        <v>0.3</v>
      </c>
    </row>
    <row r="3652" spans="1:12" x14ac:dyDescent="0.25">
      <c r="A3652" s="2" t="s">
        <v>12</v>
      </c>
      <c r="B3652" s="2">
        <v>1185732</v>
      </c>
      <c r="C3652" s="3">
        <v>44452</v>
      </c>
      <c r="D3652" s="2" t="s">
        <v>13</v>
      </c>
      <c r="E3652" s="2" t="s">
        <v>120</v>
      </c>
      <c r="F3652" s="2" t="s">
        <v>121</v>
      </c>
      <c r="G3652" s="2" t="s">
        <v>17</v>
      </c>
      <c r="H3652" s="4">
        <v>0.45</v>
      </c>
      <c r="I3652" s="5">
        <v>1500</v>
      </c>
      <c r="J3652" s="6">
        <v>675</v>
      </c>
      <c r="K3652" s="6">
        <v>168.75</v>
      </c>
      <c r="L3652" s="7">
        <v>0.25</v>
      </c>
    </row>
    <row r="3653" spans="1:12" x14ac:dyDescent="0.25">
      <c r="A3653" s="2" t="s">
        <v>12</v>
      </c>
      <c r="B3653" s="2">
        <v>1185732</v>
      </c>
      <c r="C3653" s="3">
        <v>44452</v>
      </c>
      <c r="D3653" s="2" t="s">
        <v>13</v>
      </c>
      <c r="E3653" s="2" t="s">
        <v>120</v>
      </c>
      <c r="F3653" s="2" t="s">
        <v>121</v>
      </c>
      <c r="G3653" s="2" t="s">
        <v>18</v>
      </c>
      <c r="H3653" s="4">
        <v>0.45</v>
      </c>
      <c r="I3653" s="5">
        <v>1250</v>
      </c>
      <c r="J3653" s="6">
        <v>562.5</v>
      </c>
      <c r="K3653" s="6">
        <v>140.625</v>
      </c>
      <c r="L3653" s="7">
        <v>0.25</v>
      </c>
    </row>
    <row r="3654" spans="1:12" x14ac:dyDescent="0.25">
      <c r="A3654" s="2" t="s">
        <v>12</v>
      </c>
      <c r="B3654" s="2">
        <v>1185732</v>
      </c>
      <c r="C3654" s="3">
        <v>44452</v>
      </c>
      <c r="D3654" s="2" t="s">
        <v>13</v>
      </c>
      <c r="E3654" s="2" t="s">
        <v>120</v>
      </c>
      <c r="F3654" s="2" t="s">
        <v>121</v>
      </c>
      <c r="G3654" s="2" t="s">
        <v>19</v>
      </c>
      <c r="H3654" s="4">
        <v>0.54999999999999993</v>
      </c>
      <c r="I3654" s="5">
        <v>1250</v>
      </c>
      <c r="J3654" s="6">
        <v>687.49999999999989</v>
      </c>
      <c r="K3654" s="6">
        <v>171.87499999999997</v>
      </c>
      <c r="L3654" s="7">
        <v>0.25</v>
      </c>
    </row>
    <row r="3655" spans="1:12" x14ac:dyDescent="0.25">
      <c r="A3655" s="2" t="s">
        <v>12</v>
      </c>
      <c r="B3655" s="2">
        <v>1185732</v>
      </c>
      <c r="C3655" s="3">
        <v>44452</v>
      </c>
      <c r="D3655" s="2" t="s">
        <v>13</v>
      </c>
      <c r="E3655" s="2" t="s">
        <v>120</v>
      </c>
      <c r="F3655" s="2" t="s">
        <v>121</v>
      </c>
      <c r="G3655" s="2" t="s">
        <v>20</v>
      </c>
      <c r="H3655" s="4">
        <v>0.6</v>
      </c>
      <c r="I3655" s="5">
        <v>2250</v>
      </c>
      <c r="J3655" s="6">
        <v>1350</v>
      </c>
      <c r="K3655" s="6">
        <v>405</v>
      </c>
      <c r="L3655" s="7">
        <v>0.3</v>
      </c>
    </row>
    <row r="3656" spans="1:12" x14ac:dyDescent="0.25">
      <c r="A3656" s="2" t="s">
        <v>12</v>
      </c>
      <c r="B3656" s="2">
        <v>1185732</v>
      </c>
      <c r="C3656" s="3">
        <v>44484</v>
      </c>
      <c r="D3656" s="2" t="s">
        <v>13</v>
      </c>
      <c r="E3656" s="2" t="s">
        <v>120</v>
      </c>
      <c r="F3656" s="2" t="s">
        <v>121</v>
      </c>
      <c r="G3656" s="2" t="s">
        <v>15</v>
      </c>
      <c r="H3656" s="4">
        <v>0.6</v>
      </c>
      <c r="I3656" s="5">
        <v>4000</v>
      </c>
      <c r="J3656" s="6">
        <v>2400</v>
      </c>
      <c r="K3656" s="6">
        <v>720</v>
      </c>
      <c r="L3656" s="7">
        <v>0.3</v>
      </c>
    </row>
    <row r="3657" spans="1:12" x14ac:dyDescent="0.25">
      <c r="A3657" s="2" t="s">
        <v>12</v>
      </c>
      <c r="B3657" s="2">
        <v>1185732</v>
      </c>
      <c r="C3657" s="3">
        <v>44484</v>
      </c>
      <c r="D3657" s="2" t="s">
        <v>13</v>
      </c>
      <c r="E3657" s="2" t="s">
        <v>120</v>
      </c>
      <c r="F3657" s="2" t="s">
        <v>121</v>
      </c>
      <c r="G3657" s="2" t="s">
        <v>16</v>
      </c>
      <c r="H3657" s="4">
        <v>0.55000000000000004</v>
      </c>
      <c r="I3657" s="5">
        <v>2250</v>
      </c>
      <c r="J3657" s="6">
        <v>1237.5</v>
      </c>
      <c r="K3657" s="6">
        <v>371.25</v>
      </c>
      <c r="L3657" s="7">
        <v>0.3</v>
      </c>
    </row>
    <row r="3658" spans="1:12" x14ac:dyDescent="0.25">
      <c r="A3658" s="2" t="s">
        <v>12</v>
      </c>
      <c r="B3658" s="2">
        <v>1185732</v>
      </c>
      <c r="C3658" s="3">
        <v>44484</v>
      </c>
      <c r="D3658" s="2" t="s">
        <v>13</v>
      </c>
      <c r="E3658" s="2" t="s">
        <v>120</v>
      </c>
      <c r="F3658" s="2" t="s">
        <v>121</v>
      </c>
      <c r="G3658" s="2" t="s">
        <v>17</v>
      </c>
      <c r="H3658" s="4">
        <v>0.55000000000000004</v>
      </c>
      <c r="I3658" s="5">
        <v>1250</v>
      </c>
      <c r="J3658" s="6">
        <v>687.5</v>
      </c>
      <c r="K3658" s="6">
        <v>171.875</v>
      </c>
      <c r="L3658" s="7">
        <v>0.25</v>
      </c>
    </row>
    <row r="3659" spans="1:12" x14ac:dyDescent="0.25">
      <c r="A3659" s="2" t="s">
        <v>12</v>
      </c>
      <c r="B3659" s="2">
        <v>1185732</v>
      </c>
      <c r="C3659" s="3">
        <v>44484</v>
      </c>
      <c r="D3659" s="2" t="s">
        <v>13</v>
      </c>
      <c r="E3659" s="2" t="s">
        <v>120</v>
      </c>
      <c r="F3659" s="2" t="s">
        <v>121</v>
      </c>
      <c r="G3659" s="2" t="s">
        <v>18</v>
      </c>
      <c r="H3659" s="4">
        <v>0.55000000000000004</v>
      </c>
      <c r="I3659" s="5">
        <v>1000</v>
      </c>
      <c r="J3659" s="6">
        <v>550</v>
      </c>
      <c r="K3659" s="6">
        <v>137.5</v>
      </c>
      <c r="L3659" s="7">
        <v>0.25</v>
      </c>
    </row>
    <row r="3660" spans="1:12" x14ac:dyDescent="0.25">
      <c r="A3660" s="2" t="s">
        <v>12</v>
      </c>
      <c r="B3660" s="2">
        <v>1185732</v>
      </c>
      <c r="C3660" s="3">
        <v>44484</v>
      </c>
      <c r="D3660" s="2" t="s">
        <v>13</v>
      </c>
      <c r="E3660" s="2" t="s">
        <v>120</v>
      </c>
      <c r="F3660" s="2" t="s">
        <v>121</v>
      </c>
      <c r="G3660" s="2" t="s">
        <v>19</v>
      </c>
      <c r="H3660" s="4">
        <v>0.65</v>
      </c>
      <c r="I3660" s="5">
        <v>1000</v>
      </c>
      <c r="J3660" s="6">
        <v>650</v>
      </c>
      <c r="K3660" s="6">
        <v>162.5</v>
      </c>
      <c r="L3660" s="7">
        <v>0.25</v>
      </c>
    </row>
    <row r="3661" spans="1:12" x14ac:dyDescent="0.25">
      <c r="A3661" s="2" t="s">
        <v>12</v>
      </c>
      <c r="B3661" s="2">
        <v>1185732</v>
      </c>
      <c r="C3661" s="3">
        <v>44484</v>
      </c>
      <c r="D3661" s="2" t="s">
        <v>13</v>
      </c>
      <c r="E3661" s="2" t="s">
        <v>120</v>
      </c>
      <c r="F3661" s="2" t="s">
        <v>121</v>
      </c>
      <c r="G3661" s="2" t="s">
        <v>20</v>
      </c>
      <c r="H3661" s="4">
        <v>0.7</v>
      </c>
      <c r="I3661" s="5">
        <v>2250</v>
      </c>
      <c r="J3661" s="6">
        <v>1575</v>
      </c>
      <c r="K3661" s="6">
        <v>472.5</v>
      </c>
      <c r="L3661" s="7">
        <v>0.3</v>
      </c>
    </row>
    <row r="3662" spans="1:12" x14ac:dyDescent="0.25">
      <c r="A3662" s="2" t="s">
        <v>12</v>
      </c>
      <c r="B3662" s="2">
        <v>1185732</v>
      </c>
      <c r="C3662" s="3">
        <v>44514</v>
      </c>
      <c r="D3662" s="2" t="s">
        <v>13</v>
      </c>
      <c r="E3662" s="2" t="s">
        <v>120</v>
      </c>
      <c r="F3662" s="2" t="s">
        <v>121</v>
      </c>
      <c r="G3662" s="2" t="s">
        <v>15</v>
      </c>
      <c r="H3662" s="4">
        <v>0.65</v>
      </c>
      <c r="I3662" s="5">
        <v>3750</v>
      </c>
      <c r="J3662" s="6">
        <v>2437.5</v>
      </c>
      <c r="K3662" s="6">
        <v>731.25</v>
      </c>
      <c r="L3662" s="7">
        <v>0.3</v>
      </c>
    </row>
    <row r="3663" spans="1:12" x14ac:dyDescent="0.25">
      <c r="A3663" s="2" t="s">
        <v>12</v>
      </c>
      <c r="B3663" s="2">
        <v>1185732</v>
      </c>
      <c r="C3663" s="3">
        <v>44514</v>
      </c>
      <c r="D3663" s="2" t="s">
        <v>13</v>
      </c>
      <c r="E3663" s="2" t="s">
        <v>120</v>
      </c>
      <c r="F3663" s="2" t="s">
        <v>121</v>
      </c>
      <c r="G3663" s="2" t="s">
        <v>16</v>
      </c>
      <c r="H3663" s="4">
        <v>0.55000000000000004</v>
      </c>
      <c r="I3663" s="5">
        <v>3000</v>
      </c>
      <c r="J3663" s="6">
        <v>1650.0000000000002</v>
      </c>
      <c r="K3663" s="6">
        <v>495.00000000000006</v>
      </c>
      <c r="L3663" s="7">
        <v>0.3</v>
      </c>
    </row>
    <row r="3664" spans="1:12" x14ac:dyDescent="0.25">
      <c r="A3664" s="2" t="s">
        <v>12</v>
      </c>
      <c r="B3664" s="2">
        <v>1185732</v>
      </c>
      <c r="C3664" s="3">
        <v>44514</v>
      </c>
      <c r="D3664" s="2" t="s">
        <v>13</v>
      </c>
      <c r="E3664" s="2" t="s">
        <v>120</v>
      </c>
      <c r="F3664" s="2" t="s">
        <v>121</v>
      </c>
      <c r="G3664" s="2" t="s">
        <v>17</v>
      </c>
      <c r="H3664" s="4">
        <v>0.55000000000000004</v>
      </c>
      <c r="I3664" s="5">
        <v>2950</v>
      </c>
      <c r="J3664" s="6">
        <v>1622.5000000000002</v>
      </c>
      <c r="K3664" s="6">
        <v>405.62500000000006</v>
      </c>
      <c r="L3664" s="7">
        <v>0.25</v>
      </c>
    </row>
    <row r="3665" spans="1:12" x14ac:dyDescent="0.25">
      <c r="A3665" s="2" t="s">
        <v>12</v>
      </c>
      <c r="B3665" s="2">
        <v>1185732</v>
      </c>
      <c r="C3665" s="3">
        <v>44514</v>
      </c>
      <c r="D3665" s="2" t="s">
        <v>13</v>
      </c>
      <c r="E3665" s="2" t="s">
        <v>120</v>
      </c>
      <c r="F3665" s="2" t="s">
        <v>121</v>
      </c>
      <c r="G3665" s="2" t="s">
        <v>18</v>
      </c>
      <c r="H3665" s="4">
        <v>0.55000000000000004</v>
      </c>
      <c r="I3665" s="5">
        <v>2750</v>
      </c>
      <c r="J3665" s="6">
        <v>1512.5000000000002</v>
      </c>
      <c r="K3665" s="6">
        <v>378.12500000000006</v>
      </c>
      <c r="L3665" s="7">
        <v>0.25</v>
      </c>
    </row>
    <row r="3666" spans="1:12" x14ac:dyDescent="0.25">
      <c r="A3666" s="2" t="s">
        <v>12</v>
      </c>
      <c r="B3666" s="2">
        <v>1185732</v>
      </c>
      <c r="C3666" s="3">
        <v>44514</v>
      </c>
      <c r="D3666" s="2" t="s">
        <v>13</v>
      </c>
      <c r="E3666" s="2" t="s">
        <v>120</v>
      </c>
      <c r="F3666" s="2" t="s">
        <v>121</v>
      </c>
      <c r="G3666" s="2" t="s">
        <v>19</v>
      </c>
      <c r="H3666" s="4">
        <v>0.65</v>
      </c>
      <c r="I3666" s="5">
        <v>2500</v>
      </c>
      <c r="J3666" s="6">
        <v>1625</v>
      </c>
      <c r="K3666" s="6">
        <v>406.25</v>
      </c>
      <c r="L3666" s="7">
        <v>0.25</v>
      </c>
    </row>
    <row r="3667" spans="1:12" x14ac:dyDescent="0.25">
      <c r="A3667" s="2" t="s">
        <v>12</v>
      </c>
      <c r="B3667" s="2">
        <v>1185732</v>
      </c>
      <c r="C3667" s="3">
        <v>44514</v>
      </c>
      <c r="D3667" s="2" t="s">
        <v>13</v>
      </c>
      <c r="E3667" s="2" t="s">
        <v>120</v>
      </c>
      <c r="F3667" s="2" t="s">
        <v>121</v>
      </c>
      <c r="G3667" s="2" t="s">
        <v>20</v>
      </c>
      <c r="H3667" s="4">
        <v>0.7</v>
      </c>
      <c r="I3667" s="5">
        <v>3500</v>
      </c>
      <c r="J3667" s="6">
        <v>2450</v>
      </c>
      <c r="K3667" s="6">
        <v>735</v>
      </c>
      <c r="L3667" s="7">
        <v>0.3</v>
      </c>
    </row>
    <row r="3668" spans="1:12" x14ac:dyDescent="0.25">
      <c r="A3668" s="2" t="s">
        <v>12</v>
      </c>
      <c r="B3668" s="2">
        <v>1185732</v>
      </c>
      <c r="C3668" s="3">
        <v>44543</v>
      </c>
      <c r="D3668" s="2" t="s">
        <v>13</v>
      </c>
      <c r="E3668" s="2" t="s">
        <v>120</v>
      </c>
      <c r="F3668" s="2" t="s">
        <v>121</v>
      </c>
      <c r="G3668" s="2" t="s">
        <v>15</v>
      </c>
      <c r="H3668" s="4">
        <v>0.65</v>
      </c>
      <c r="I3668" s="5">
        <v>5750</v>
      </c>
      <c r="J3668" s="6">
        <v>3737.5</v>
      </c>
      <c r="K3668" s="6">
        <v>1121.25</v>
      </c>
      <c r="L3668" s="7">
        <v>0.3</v>
      </c>
    </row>
    <row r="3669" spans="1:12" x14ac:dyDescent="0.25">
      <c r="A3669" s="2" t="s">
        <v>12</v>
      </c>
      <c r="B3669" s="2">
        <v>1185732</v>
      </c>
      <c r="C3669" s="3">
        <v>44543</v>
      </c>
      <c r="D3669" s="2" t="s">
        <v>13</v>
      </c>
      <c r="E3669" s="2" t="s">
        <v>120</v>
      </c>
      <c r="F3669" s="2" t="s">
        <v>121</v>
      </c>
      <c r="G3669" s="2" t="s">
        <v>16</v>
      </c>
      <c r="H3669" s="4">
        <v>0.55000000000000004</v>
      </c>
      <c r="I3669" s="5">
        <v>3750</v>
      </c>
      <c r="J3669" s="6">
        <v>2062.5</v>
      </c>
      <c r="K3669" s="6">
        <v>618.75</v>
      </c>
      <c r="L3669" s="7">
        <v>0.3</v>
      </c>
    </row>
    <row r="3670" spans="1:12" x14ac:dyDescent="0.25">
      <c r="A3670" s="2" t="s">
        <v>12</v>
      </c>
      <c r="B3670" s="2">
        <v>1185732</v>
      </c>
      <c r="C3670" s="3">
        <v>44543</v>
      </c>
      <c r="D3670" s="2" t="s">
        <v>13</v>
      </c>
      <c r="E3670" s="2" t="s">
        <v>120</v>
      </c>
      <c r="F3670" s="2" t="s">
        <v>121</v>
      </c>
      <c r="G3670" s="2" t="s">
        <v>17</v>
      </c>
      <c r="H3670" s="4">
        <v>0.55000000000000004</v>
      </c>
      <c r="I3670" s="5">
        <v>3500</v>
      </c>
      <c r="J3670" s="6">
        <v>1925.0000000000002</v>
      </c>
      <c r="K3670" s="6">
        <v>481.25000000000006</v>
      </c>
      <c r="L3670" s="7">
        <v>0.25</v>
      </c>
    </row>
    <row r="3671" spans="1:12" x14ac:dyDescent="0.25">
      <c r="A3671" s="2" t="s">
        <v>12</v>
      </c>
      <c r="B3671" s="2">
        <v>1185732</v>
      </c>
      <c r="C3671" s="3">
        <v>44543</v>
      </c>
      <c r="D3671" s="2" t="s">
        <v>13</v>
      </c>
      <c r="E3671" s="2" t="s">
        <v>120</v>
      </c>
      <c r="F3671" s="2" t="s">
        <v>121</v>
      </c>
      <c r="G3671" s="2" t="s">
        <v>18</v>
      </c>
      <c r="H3671" s="4">
        <v>0.55000000000000004</v>
      </c>
      <c r="I3671" s="5">
        <v>3000</v>
      </c>
      <c r="J3671" s="6">
        <v>1650.0000000000002</v>
      </c>
      <c r="K3671" s="6">
        <v>412.50000000000006</v>
      </c>
      <c r="L3671" s="7">
        <v>0.25</v>
      </c>
    </row>
    <row r="3672" spans="1:12" x14ac:dyDescent="0.25">
      <c r="A3672" s="2" t="s">
        <v>12</v>
      </c>
      <c r="B3672" s="2">
        <v>1185732</v>
      </c>
      <c r="C3672" s="3">
        <v>44543</v>
      </c>
      <c r="D3672" s="2" t="s">
        <v>13</v>
      </c>
      <c r="E3672" s="2" t="s">
        <v>120</v>
      </c>
      <c r="F3672" s="2" t="s">
        <v>121</v>
      </c>
      <c r="G3672" s="2" t="s">
        <v>19</v>
      </c>
      <c r="H3672" s="4">
        <v>0.65</v>
      </c>
      <c r="I3672" s="5">
        <v>3000</v>
      </c>
      <c r="J3672" s="6">
        <v>1950</v>
      </c>
      <c r="K3672" s="6">
        <v>487.5</v>
      </c>
      <c r="L3672" s="7">
        <v>0.25</v>
      </c>
    </row>
    <row r="3673" spans="1:12" x14ac:dyDescent="0.25">
      <c r="A3673" s="2" t="s">
        <v>12</v>
      </c>
      <c r="B3673" s="2">
        <v>1185732</v>
      </c>
      <c r="C3673" s="3">
        <v>44543</v>
      </c>
      <c r="D3673" s="2" t="s">
        <v>13</v>
      </c>
      <c r="E3673" s="2" t="s">
        <v>120</v>
      </c>
      <c r="F3673" s="2" t="s">
        <v>121</v>
      </c>
      <c r="G3673" s="2" t="s">
        <v>20</v>
      </c>
      <c r="H3673" s="4">
        <v>0.7</v>
      </c>
      <c r="I3673" s="5">
        <v>4000</v>
      </c>
      <c r="J3673" s="6">
        <v>2800</v>
      </c>
      <c r="K3673" s="6">
        <v>840</v>
      </c>
      <c r="L3673" s="7">
        <v>0.3</v>
      </c>
    </row>
    <row r="3674" spans="1:12" x14ac:dyDescent="0.25">
      <c r="A3674" s="2" t="s">
        <v>12</v>
      </c>
      <c r="B3674" s="2">
        <v>1185732</v>
      </c>
      <c r="C3674" s="3">
        <v>44210</v>
      </c>
      <c r="D3674" s="2" t="s">
        <v>13</v>
      </c>
      <c r="E3674" s="2" t="s">
        <v>122</v>
      </c>
      <c r="F3674" s="2" t="s">
        <v>123</v>
      </c>
      <c r="G3674" s="2" t="s">
        <v>15</v>
      </c>
      <c r="H3674" s="4">
        <v>0.45</v>
      </c>
      <c r="I3674" s="5">
        <v>5250</v>
      </c>
      <c r="J3674" s="6">
        <v>2362.5</v>
      </c>
      <c r="K3674" s="6">
        <v>1063.125</v>
      </c>
      <c r="L3674" s="7">
        <v>0.45</v>
      </c>
    </row>
    <row r="3675" spans="1:12" x14ac:dyDescent="0.25">
      <c r="A3675" s="2" t="s">
        <v>12</v>
      </c>
      <c r="B3675" s="2">
        <v>1185732</v>
      </c>
      <c r="C3675" s="3">
        <v>44210</v>
      </c>
      <c r="D3675" s="2" t="s">
        <v>13</v>
      </c>
      <c r="E3675" s="2" t="s">
        <v>122</v>
      </c>
      <c r="F3675" s="2" t="s">
        <v>123</v>
      </c>
      <c r="G3675" s="2" t="s">
        <v>16</v>
      </c>
      <c r="H3675" s="4">
        <v>0.45</v>
      </c>
      <c r="I3675" s="5">
        <v>3250</v>
      </c>
      <c r="J3675" s="6">
        <v>1462.5</v>
      </c>
      <c r="K3675" s="6">
        <v>658.125</v>
      </c>
      <c r="L3675" s="7">
        <v>0.45</v>
      </c>
    </row>
    <row r="3676" spans="1:12" x14ac:dyDescent="0.25">
      <c r="A3676" s="2" t="s">
        <v>12</v>
      </c>
      <c r="B3676" s="2">
        <v>1185732</v>
      </c>
      <c r="C3676" s="3">
        <v>44210</v>
      </c>
      <c r="D3676" s="2" t="s">
        <v>13</v>
      </c>
      <c r="E3676" s="2" t="s">
        <v>122</v>
      </c>
      <c r="F3676" s="2" t="s">
        <v>123</v>
      </c>
      <c r="G3676" s="2" t="s">
        <v>17</v>
      </c>
      <c r="H3676" s="4">
        <v>0.35000000000000003</v>
      </c>
      <c r="I3676" s="5">
        <v>3250</v>
      </c>
      <c r="J3676" s="6">
        <v>1137.5</v>
      </c>
      <c r="K3676" s="6">
        <v>398.125</v>
      </c>
      <c r="L3676" s="7">
        <v>0.35</v>
      </c>
    </row>
    <row r="3677" spans="1:12" x14ac:dyDescent="0.25">
      <c r="A3677" s="2" t="s">
        <v>12</v>
      </c>
      <c r="B3677" s="2">
        <v>1185732</v>
      </c>
      <c r="C3677" s="3">
        <v>44210</v>
      </c>
      <c r="D3677" s="2" t="s">
        <v>13</v>
      </c>
      <c r="E3677" s="2" t="s">
        <v>122</v>
      </c>
      <c r="F3677" s="2" t="s">
        <v>123</v>
      </c>
      <c r="G3677" s="2" t="s">
        <v>18</v>
      </c>
      <c r="H3677" s="4">
        <v>0.39999999999999997</v>
      </c>
      <c r="I3677" s="5">
        <v>1750</v>
      </c>
      <c r="J3677" s="6">
        <v>699.99999999999989</v>
      </c>
      <c r="K3677" s="6">
        <v>244.99999999999994</v>
      </c>
      <c r="L3677" s="7">
        <v>0.35</v>
      </c>
    </row>
    <row r="3678" spans="1:12" x14ac:dyDescent="0.25">
      <c r="A3678" s="2" t="s">
        <v>12</v>
      </c>
      <c r="B3678" s="2">
        <v>1185732</v>
      </c>
      <c r="C3678" s="3">
        <v>44210</v>
      </c>
      <c r="D3678" s="2" t="s">
        <v>13</v>
      </c>
      <c r="E3678" s="2" t="s">
        <v>122</v>
      </c>
      <c r="F3678" s="2" t="s">
        <v>123</v>
      </c>
      <c r="G3678" s="2" t="s">
        <v>19</v>
      </c>
      <c r="H3678" s="4">
        <v>0.55000000000000004</v>
      </c>
      <c r="I3678" s="5">
        <v>2250</v>
      </c>
      <c r="J3678" s="6">
        <v>1237.5</v>
      </c>
      <c r="K3678" s="6">
        <v>433.125</v>
      </c>
      <c r="L3678" s="7">
        <v>0.35</v>
      </c>
    </row>
    <row r="3679" spans="1:12" x14ac:dyDescent="0.25">
      <c r="A3679" s="2" t="s">
        <v>12</v>
      </c>
      <c r="B3679" s="2">
        <v>1185732</v>
      </c>
      <c r="C3679" s="3">
        <v>44210</v>
      </c>
      <c r="D3679" s="2" t="s">
        <v>13</v>
      </c>
      <c r="E3679" s="2" t="s">
        <v>122</v>
      </c>
      <c r="F3679" s="2" t="s">
        <v>123</v>
      </c>
      <c r="G3679" s="2" t="s">
        <v>20</v>
      </c>
      <c r="H3679" s="4">
        <v>0.45</v>
      </c>
      <c r="I3679" s="5">
        <v>3250</v>
      </c>
      <c r="J3679" s="6">
        <v>1462.5</v>
      </c>
      <c r="K3679" s="6">
        <v>585</v>
      </c>
      <c r="L3679" s="7">
        <v>0.39999999999999997</v>
      </c>
    </row>
    <row r="3680" spans="1:12" x14ac:dyDescent="0.25">
      <c r="A3680" s="2" t="s">
        <v>12</v>
      </c>
      <c r="B3680" s="2">
        <v>1185732</v>
      </c>
      <c r="C3680" s="3">
        <v>44239</v>
      </c>
      <c r="D3680" s="2" t="s">
        <v>13</v>
      </c>
      <c r="E3680" s="2" t="s">
        <v>122</v>
      </c>
      <c r="F3680" s="2" t="s">
        <v>123</v>
      </c>
      <c r="G3680" s="2" t="s">
        <v>15</v>
      </c>
      <c r="H3680" s="4">
        <v>0.45</v>
      </c>
      <c r="I3680" s="5">
        <v>5750</v>
      </c>
      <c r="J3680" s="6">
        <v>2587.5</v>
      </c>
      <c r="K3680" s="6">
        <v>1164.375</v>
      </c>
      <c r="L3680" s="7">
        <v>0.45</v>
      </c>
    </row>
    <row r="3681" spans="1:12" x14ac:dyDescent="0.25">
      <c r="A3681" s="2" t="s">
        <v>12</v>
      </c>
      <c r="B3681" s="2">
        <v>1185732</v>
      </c>
      <c r="C3681" s="3">
        <v>44239</v>
      </c>
      <c r="D3681" s="2" t="s">
        <v>13</v>
      </c>
      <c r="E3681" s="2" t="s">
        <v>122</v>
      </c>
      <c r="F3681" s="2" t="s">
        <v>123</v>
      </c>
      <c r="G3681" s="2" t="s">
        <v>16</v>
      </c>
      <c r="H3681" s="4">
        <v>0.45</v>
      </c>
      <c r="I3681" s="5">
        <v>2250</v>
      </c>
      <c r="J3681" s="6">
        <v>1012.5</v>
      </c>
      <c r="K3681" s="6">
        <v>455.625</v>
      </c>
      <c r="L3681" s="7">
        <v>0.45</v>
      </c>
    </row>
    <row r="3682" spans="1:12" x14ac:dyDescent="0.25">
      <c r="A3682" s="2" t="s">
        <v>12</v>
      </c>
      <c r="B3682" s="2">
        <v>1185732</v>
      </c>
      <c r="C3682" s="3">
        <v>44239</v>
      </c>
      <c r="D3682" s="2" t="s">
        <v>13</v>
      </c>
      <c r="E3682" s="2" t="s">
        <v>122</v>
      </c>
      <c r="F3682" s="2" t="s">
        <v>123</v>
      </c>
      <c r="G3682" s="2" t="s">
        <v>17</v>
      </c>
      <c r="H3682" s="4">
        <v>0.35000000000000003</v>
      </c>
      <c r="I3682" s="5">
        <v>2750</v>
      </c>
      <c r="J3682" s="6">
        <v>962.50000000000011</v>
      </c>
      <c r="K3682" s="6">
        <v>336.875</v>
      </c>
      <c r="L3682" s="7">
        <v>0.35</v>
      </c>
    </row>
    <row r="3683" spans="1:12" x14ac:dyDescent="0.25">
      <c r="A3683" s="2" t="s">
        <v>12</v>
      </c>
      <c r="B3683" s="2">
        <v>1185732</v>
      </c>
      <c r="C3683" s="3">
        <v>44239</v>
      </c>
      <c r="D3683" s="2" t="s">
        <v>13</v>
      </c>
      <c r="E3683" s="2" t="s">
        <v>122</v>
      </c>
      <c r="F3683" s="2" t="s">
        <v>123</v>
      </c>
      <c r="G3683" s="2" t="s">
        <v>18</v>
      </c>
      <c r="H3683" s="4">
        <v>0.39999999999999997</v>
      </c>
      <c r="I3683" s="5">
        <v>1500</v>
      </c>
      <c r="J3683" s="6">
        <v>600</v>
      </c>
      <c r="K3683" s="6">
        <v>210</v>
      </c>
      <c r="L3683" s="7">
        <v>0.35</v>
      </c>
    </row>
    <row r="3684" spans="1:12" x14ac:dyDescent="0.25">
      <c r="A3684" s="2" t="s">
        <v>12</v>
      </c>
      <c r="B3684" s="2">
        <v>1185732</v>
      </c>
      <c r="C3684" s="3">
        <v>44239</v>
      </c>
      <c r="D3684" s="2" t="s">
        <v>13</v>
      </c>
      <c r="E3684" s="2" t="s">
        <v>122</v>
      </c>
      <c r="F3684" s="2" t="s">
        <v>123</v>
      </c>
      <c r="G3684" s="2" t="s">
        <v>19</v>
      </c>
      <c r="H3684" s="4">
        <v>0.55000000000000004</v>
      </c>
      <c r="I3684" s="5">
        <v>2250</v>
      </c>
      <c r="J3684" s="6">
        <v>1237.5</v>
      </c>
      <c r="K3684" s="6">
        <v>433.125</v>
      </c>
      <c r="L3684" s="7">
        <v>0.35</v>
      </c>
    </row>
    <row r="3685" spans="1:12" x14ac:dyDescent="0.25">
      <c r="A3685" s="2" t="s">
        <v>12</v>
      </c>
      <c r="B3685" s="2">
        <v>1185732</v>
      </c>
      <c r="C3685" s="3">
        <v>44239</v>
      </c>
      <c r="D3685" s="2" t="s">
        <v>13</v>
      </c>
      <c r="E3685" s="2" t="s">
        <v>122</v>
      </c>
      <c r="F3685" s="2" t="s">
        <v>123</v>
      </c>
      <c r="G3685" s="2" t="s">
        <v>20</v>
      </c>
      <c r="H3685" s="4">
        <v>0.45</v>
      </c>
      <c r="I3685" s="5">
        <v>3250</v>
      </c>
      <c r="J3685" s="6">
        <v>1462.5</v>
      </c>
      <c r="K3685" s="6">
        <v>585</v>
      </c>
      <c r="L3685" s="7">
        <v>0.39999999999999997</v>
      </c>
    </row>
    <row r="3686" spans="1:12" x14ac:dyDescent="0.25">
      <c r="A3686" s="2" t="s">
        <v>12</v>
      </c>
      <c r="B3686" s="2">
        <v>1185732</v>
      </c>
      <c r="C3686" s="3">
        <v>44265</v>
      </c>
      <c r="D3686" s="2" t="s">
        <v>13</v>
      </c>
      <c r="E3686" s="2" t="s">
        <v>122</v>
      </c>
      <c r="F3686" s="2" t="s">
        <v>123</v>
      </c>
      <c r="G3686" s="2" t="s">
        <v>15</v>
      </c>
      <c r="H3686" s="4">
        <v>0.45</v>
      </c>
      <c r="I3686" s="5">
        <v>5450</v>
      </c>
      <c r="J3686" s="6">
        <v>2452.5</v>
      </c>
      <c r="K3686" s="6">
        <v>1103.625</v>
      </c>
      <c r="L3686" s="7">
        <v>0.45</v>
      </c>
    </row>
    <row r="3687" spans="1:12" x14ac:dyDescent="0.25">
      <c r="A3687" s="2" t="s">
        <v>12</v>
      </c>
      <c r="B3687" s="2">
        <v>1185732</v>
      </c>
      <c r="C3687" s="3">
        <v>44265</v>
      </c>
      <c r="D3687" s="2" t="s">
        <v>13</v>
      </c>
      <c r="E3687" s="2" t="s">
        <v>122</v>
      </c>
      <c r="F3687" s="2" t="s">
        <v>123</v>
      </c>
      <c r="G3687" s="2" t="s">
        <v>16</v>
      </c>
      <c r="H3687" s="4">
        <v>0.45</v>
      </c>
      <c r="I3687" s="5">
        <v>2500</v>
      </c>
      <c r="J3687" s="6">
        <v>1125</v>
      </c>
      <c r="K3687" s="6">
        <v>506.25</v>
      </c>
      <c r="L3687" s="7">
        <v>0.45</v>
      </c>
    </row>
    <row r="3688" spans="1:12" x14ac:dyDescent="0.25">
      <c r="A3688" s="2" t="s">
        <v>12</v>
      </c>
      <c r="B3688" s="2">
        <v>1185732</v>
      </c>
      <c r="C3688" s="3">
        <v>44265</v>
      </c>
      <c r="D3688" s="2" t="s">
        <v>13</v>
      </c>
      <c r="E3688" s="2" t="s">
        <v>122</v>
      </c>
      <c r="F3688" s="2" t="s">
        <v>123</v>
      </c>
      <c r="G3688" s="2" t="s">
        <v>17</v>
      </c>
      <c r="H3688" s="4">
        <v>0.35000000000000003</v>
      </c>
      <c r="I3688" s="5">
        <v>2750</v>
      </c>
      <c r="J3688" s="6">
        <v>962.50000000000011</v>
      </c>
      <c r="K3688" s="6">
        <v>336.875</v>
      </c>
      <c r="L3688" s="7">
        <v>0.35</v>
      </c>
    </row>
    <row r="3689" spans="1:12" x14ac:dyDescent="0.25">
      <c r="A3689" s="2" t="s">
        <v>12</v>
      </c>
      <c r="B3689" s="2">
        <v>1185732</v>
      </c>
      <c r="C3689" s="3">
        <v>44265</v>
      </c>
      <c r="D3689" s="2" t="s">
        <v>13</v>
      </c>
      <c r="E3689" s="2" t="s">
        <v>122</v>
      </c>
      <c r="F3689" s="2" t="s">
        <v>123</v>
      </c>
      <c r="G3689" s="2" t="s">
        <v>18</v>
      </c>
      <c r="H3689" s="4">
        <v>0.39999999999999997</v>
      </c>
      <c r="I3689" s="5">
        <v>1250</v>
      </c>
      <c r="J3689" s="6">
        <v>499.99999999999994</v>
      </c>
      <c r="K3689" s="6">
        <v>174.99999999999997</v>
      </c>
      <c r="L3689" s="7">
        <v>0.35</v>
      </c>
    </row>
    <row r="3690" spans="1:12" x14ac:dyDescent="0.25">
      <c r="A3690" s="2" t="s">
        <v>12</v>
      </c>
      <c r="B3690" s="2">
        <v>1185732</v>
      </c>
      <c r="C3690" s="3">
        <v>44265</v>
      </c>
      <c r="D3690" s="2" t="s">
        <v>13</v>
      </c>
      <c r="E3690" s="2" t="s">
        <v>122</v>
      </c>
      <c r="F3690" s="2" t="s">
        <v>123</v>
      </c>
      <c r="G3690" s="2" t="s">
        <v>19</v>
      </c>
      <c r="H3690" s="4">
        <v>0.55000000000000004</v>
      </c>
      <c r="I3690" s="5">
        <v>1750</v>
      </c>
      <c r="J3690" s="6">
        <v>962.50000000000011</v>
      </c>
      <c r="K3690" s="6">
        <v>336.875</v>
      </c>
      <c r="L3690" s="7">
        <v>0.35</v>
      </c>
    </row>
    <row r="3691" spans="1:12" x14ac:dyDescent="0.25">
      <c r="A3691" s="2" t="s">
        <v>12</v>
      </c>
      <c r="B3691" s="2">
        <v>1185732</v>
      </c>
      <c r="C3691" s="3">
        <v>44265</v>
      </c>
      <c r="D3691" s="2" t="s">
        <v>13</v>
      </c>
      <c r="E3691" s="2" t="s">
        <v>122</v>
      </c>
      <c r="F3691" s="2" t="s">
        <v>123</v>
      </c>
      <c r="G3691" s="2" t="s">
        <v>20</v>
      </c>
      <c r="H3691" s="4">
        <v>0.45</v>
      </c>
      <c r="I3691" s="5">
        <v>2750</v>
      </c>
      <c r="J3691" s="6">
        <v>1237.5</v>
      </c>
      <c r="K3691" s="6">
        <v>494.99999999999994</v>
      </c>
      <c r="L3691" s="7">
        <v>0.39999999999999997</v>
      </c>
    </row>
    <row r="3692" spans="1:12" x14ac:dyDescent="0.25">
      <c r="A3692" s="2" t="s">
        <v>12</v>
      </c>
      <c r="B3692" s="2">
        <v>1185732</v>
      </c>
      <c r="C3692" s="3">
        <v>44297</v>
      </c>
      <c r="D3692" s="2" t="s">
        <v>13</v>
      </c>
      <c r="E3692" s="2" t="s">
        <v>122</v>
      </c>
      <c r="F3692" s="2" t="s">
        <v>123</v>
      </c>
      <c r="G3692" s="2" t="s">
        <v>15</v>
      </c>
      <c r="H3692" s="4">
        <v>0.45</v>
      </c>
      <c r="I3692" s="5">
        <v>5250</v>
      </c>
      <c r="J3692" s="6">
        <v>2362.5</v>
      </c>
      <c r="K3692" s="6">
        <v>1063.125</v>
      </c>
      <c r="L3692" s="7">
        <v>0.45</v>
      </c>
    </row>
    <row r="3693" spans="1:12" x14ac:dyDescent="0.25">
      <c r="A3693" s="2" t="s">
        <v>12</v>
      </c>
      <c r="B3693" s="2">
        <v>1185732</v>
      </c>
      <c r="C3693" s="3">
        <v>44297</v>
      </c>
      <c r="D3693" s="2" t="s">
        <v>13</v>
      </c>
      <c r="E3693" s="2" t="s">
        <v>122</v>
      </c>
      <c r="F3693" s="2" t="s">
        <v>123</v>
      </c>
      <c r="G3693" s="2" t="s">
        <v>16</v>
      </c>
      <c r="H3693" s="4">
        <v>0.45</v>
      </c>
      <c r="I3693" s="5">
        <v>2250</v>
      </c>
      <c r="J3693" s="6">
        <v>1012.5</v>
      </c>
      <c r="K3693" s="6">
        <v>455.625</v>
      </c>
      <c r="L3693" s="7">
        <v>0.45</v>
      </c>
    </row>
    <row r="3694" spans="1:12" x14ac:dyDescent="0.25">
      <c r="A3694" s="2" t="s">
        <v>12</v>
      </c>
      <c r="B3694" s="2">
        <v>1185732</v>
      </c>
      <c r="C3694" s="3">
        <v>44297</v>
      </c>
      <c r="D3694" s="2" t="s">
        <v>13</v>
      </c>
      <c r="E3694" s="2" t="s">
        <v>122</v>
      </c>
      <c r="F3694" s="2" t="s">
        <v>123</v>
      </c>
      <c r="G3694" s="2" t="s">
        <v>17</v>
      </c>
      <c r="H3694" s="4">
        <v>0.35000000000000003</v>
      </c>
      <c r="I3694" s="5">
        <v>2250</v>
      </c>
      <c r="J3694" s="6">
        <v>787.50000000000011</v>
      </c>
      <c r="K3694" s="6">
        <v>275.625</v>
      </c>
      <c r="L3694" s="7">
        <v>0.35</v>
      </c>
    </row>
    <row r="3695" spans="1:12" x14ac:dyDescent="0.25">
      <c r="A3695" s="2" t="s">
        <v>12</v>
      </c>
      <c r="B3695" s="2">
        <v>1185732</v>
      </c>
      <c r="C3695" s="3">
        <v>44297</v>
      </c>
      <c r="D3695" s="2" t="s">
        <v>13</v>
      </c>
      <c r="E3695" s="2" t="s">
        <v>122</v>
      </c>
      <c r="F3695" s="2" t="s">
        <v>123</v>
      </c>
      <c r="G3695" s="2" t="s">
        <v>18</v>
      </c>
      <c r="H3695" s="4">
        <v>0.39999999999999997</v>
      </c>
      <c r="I3695" s="5">
        <v>1500</v>
      </c>
      <c r="J3695" s="6">
        <v>600</v>
      </c>
      <c r="K3695" s="6">
        <v>210</v>
      </c>
      <c r="L3695" s="7">
        <v>0.35</v>
      </c>
    </row>
    <row r="3696" spans="1:12" x14ac:dyDescent="0.25">
      <c r="A3696" s="2" t="s">
        <v>12</v>
      </c>
      <c r="B3696" s="2">
        <v>1185732</v>
      </c>
      <c r="C3696" s="3">
        <v>44297</v>
      </c>
      <c r="D3696" s="2" t="s">
        <v>13</v>
      </c>
      <c r="E3696" s="2" t="s">
        <v>122</v>
      </c>
      <c r="F3696" s="2" t="s">
        <v>123</v>
      </c>
      <c r="G3696" s="2" t="s">
        <v>19</v>
      </c>
      <c r="H3696" s="4">
        <v>0.55000000000000004</v>
      </c>
      <c r="I3696" s="5">
        <v>1500</v>
      </c>
      <c r="J3696" s="6">
        <v>825.00000000000011</v>
      </c>
      <c r="K3696" s="6">
        <v>288.75</v>
      </c>
      <c r="L3696" s="7">
        <v>0.35</v>
      </c>
    </row>
    <row r="3697" spans="1:12" x14ac:dyDescent="0.25">
      <c r="A3697" s="2" t="s">
        <v>12</v>
      </c>
      <c r="B3697" s="2">
        <v>1185732</v>
      </c>
      <c r="C3697" s="3">
        <v>44297</v>
      </c>
      <c r="D3697" s="2" t="s">
        <v>13</v>
      </c>
      <c r="E3697" s="2" t="s">
        <v>122</v>
      </c>
      <c r="F3697" s="2" t="s">
        <v>123</v>
      </c>
      <c r="G3697" s="2" t="s">
        <v>20</v>
      </c>
      <c r="H3697" s="4">
        <v>0.45</v>
      </c>
      <c r="I3697" s="5">
        <v>3000</v>
      </c>
      <c r="J3697" s="6">
        <v>1350</v>
      </c>
      <c r="K3697" s="6">
        <v>540</v>
      </c>
      <c r="L3697" s="7">
        <v>0.39999999999999997</v>
      </c>
    </row>
    <row r="3698" spans="1:12" x14ac:dyDescent="0.25">
      <c r="A3698" s="2" t="s">
        <v>12</v>
      </c>
      <c r="B3698" s="2">
        <v>1185732</v>
      </c>
      <c r="C3698" s="3">
        <v>44326</v>
      </c>
      <c r="D3698" s="2" t="s">
        <v>13</v>
      </c>
      <c r="E3698" s="2" t="s">
        <v>122</v>
      </c>
      <c r="F3698" s="2" t="s">
        <v>123</v>
      </c>
      <c r="G3698" s="2" t="s">
        <v>15</v>
      </c>
      <c r="H3698" s="4">
        <v>0.6</v>
      </c>
      <c r="I3698" s="5">
        <v>5700</v>
      </c>
      <c r="J3698" s="6">
        <v>3420</v>
      </c>
      <c r="K3698" s="6">
        <v>1539</v>
      </c>
      <c r="L3698" s="7">
        <v>0.45</v>
      </c>
    </row>
    <row r="3699" spans="1:12" x14ac:dyDescent="0.25">
      <c r="A3699" s="2" t="s">
        <v>12</v>
      </c>
      <c r="B3699" s="2">
        <v>1185732</v>
      </c>
      <c r="C3699" s="3">
        <v>44326</v>
      </c>
      <c r="D3699" s="2" t="s">
        <v>13</v>
      </c>
      <c r="E3699" s="2" t="s">
        <v>122</v>
      </c>
      <c r="F3699" s="2" t="s">
        <v>123</v>
      </c>
      <c r="G3699" s="2" t="s">
        <v>16</v>
      </c>
      <c r="H3699" s="4">
        <v>0.55000000000000004</v>
      </c>
      <c r="I3699" s="5">
        <v>2750</v>
      </c>
      <c r="J3699" s="6">
        <v>1512.5000000000002</v>
      </c>
      <c r="K3699" s="6">
        <v>680.62500000000011</v>
      </c>
      <c r="L3699" s="7">
        <v>0.45</v>
      </c>
    </row>
    <row r="3700" spans="1:12" x14ac:dyDescent="0.25">
      <c r="A3700" s="2" t="s">
        <v>12</v>
      </c>
      <c r="B3700" s="2">
        <v>1185732</v>
      </c>
      <c r="C3700" s="3">
        <v>44326</v>
      </c>
      <c r="D3700" s="2" t="s">
        <v>13</v>
      </c>
      <c r="E3700" s="2" t="s">
        <v>122</v>
      </c>
      <c r="F3700" s="2" t="s">
        <v>123</v>
      </c>
      <c r="G3700" s="2" t="s">
        <v>17</v>
      </c>
      <c r="H3700" s="4">
        <v>0.5</v>
      </c>
      <c r="I3700" s="5">
        <v>3000</v>
      </c>
      <c r="J3700" s="6">
        <v>1500</v>
      </c>
      <c r="K3700" s="6">
        <v>525</v>
      </c>
      <c r="L3700" s="7">
        <v>0.35</v>
      </c>
    </row>
    <row r="3701" spans="1:12" x14ac:dyDescent="0.25">
      <c r="A3701" s="2" t="s">
        <v>12</v>
      </c>
      <c r="B3701" s="2">
        <v>1185732</v>
      </c>
      <c r="C3701" s="3">
        <v>44326</v>
      </c>
      <c r="D3701" s="2" t="s">
        <v>13</v>
      </c>
      <c r="E3701" s="2" t="s">
        <v>122</v>
      </c>
      <c r="F3701" s="2" t="s">
        <v>123</v>
      </c>
      <c r="G3701" s="2" t="s">
        <v>18</v>
      </c>
      <c r="H3701" s="4">
        <v>0.5</v>
      </c>
      <c r="I3701" s="5">
        <v>2500</v>
      </c>
      <c r="J3701" s="6">
        <v>1250</v>
      </c>
      <c r="K3701" s="6">
        <v>437.5</v>
      </c>
      <c r="L3701" s="7">
        <v>0.35</v>
      </c>
    </row>
    <row r="3702" spans="1:12" x14ac:dyDescent="0.25">
      <c r="A3702" s="2" t="s">
        <v>12</v>
      </c>
      <c r="B3702" s="2">
        <v>1185732</v>
      </c>
      <c r="C3702" s="3">
        <v>44326</v>
      </c>
      <c r="D3702" s="2" t="s">
        <v>13</v>
      </c>
      <c r="E3702" s="2" t="s">
        <v>122</v>
      </c>
      <c r="F3702" s="2" t="s">
        <v>123</v>
      </c>
      <c r="G3702" s="2" t="s">
        <v>19</v>
      </c>
      <c r="H3702" s="4">
        <v>0.6</v>
      </c>
      <c r="I3702" s="5">
        <v>2750</v>
      </c>
      <c r="J3702" s="6">
        <v>1650</v>
      </c>
      <c r="K3702" s="6">
        <v>577.5</v>
      </c>
      <c r="L3702" s="7">
        <v>0.35</v>
      </c>
    </row>
    <row r="3703" spans="1:12" x14ac:dyDescent="0.25">
      <c r="A3703" s="2" t="s">
        <v>12</v>
      </c>
      <c r="B3703" s="2">
        <v>1185732</v>
      </c>
      <c r="C3703" s="3">
        <v>44326</v>
      </c>
      <c r="D3703" s="2" t="s">
        <v>13</v>
      </c>
      <c r="E3703" s="2" t="s">
        <v>122</v>
      </c>
      <c r="F3703" s="2" t="s">
        <v>123</v>
      </c>
      <c r="G3703" s="2" t="s">
        <v>20</v>
      </c>
      <c r="H3703" s="4">
        <v>0.65</v>
      </c>
      <c r="I3703" s="5">
        <v>4000</v>
      </c>
      <c r="J3703" s="6">
        <v>2600</v>
      </c>
      <c r="K3703" s="6">
        <v>1040</v>
      </c>
      <c r="L3703" s="7">
        <v>0.39999999999999997</v>
      </c>
    </row>
    <row r="3704" spans="1:12" x14ac:dyDescent="0.25">
      <c r="A3704" s="2" t="s">
        <v>12</v>
      </c>
      <c r="B3704" s="2">
        <v>1185732</v>
      </c>
      <c r="C3704" s="3">
        <v>44359</v>
      </c>
      <c r="D3704" s="2" t="s">
        <v>13</v>
      </c>
      <c r="E3704" s="2" t="s">
        <v>122</v>
      </c>
      <c r="F3704" s="2" t="s">
        <v>123</v>
      </c>
      <c r="G3704" s="2" t="s">
        <v>15</v>
      </c>
      <c r="H3704" s="4">
        <v>0.6</v>
      </c>
      <c r="I3704" s="5">
        <v>6500</v>
      </c>
      <c r="J3704" s="6">
        <v>3900</v>
      </c>
      <c r="K3704" s="6">
        <v>1755</v>
      </c>
      <c r="L3704" s="7">
        <v>0.45</v>
      </c>
    </row>
    <row r="3705" spans="1:12" x14ac:dyDescent="0.25">
      <c r="A3705" s="2" t="s">
        <v>12</v>
      </c>
      <c r="B3705" s="2">
        <v>1185732</v>
      </c>
      <c r="C3705" s="3">
        <v>44359</v>
      </c>
      <c r="D3705" s="2" t="s">
        <v>13</v>
      </c>
      <c r="E3705" s="2" t="s">
        <v>122</v>
      </c>
      <c r="F3705" s="2" t="s">
        <v>123</v>
      </c>
      <c r="G3705" s="2" t="s">
        <v>16</v>
      </c>
      <c r="H3705" s="4">
        <v>0.55000000000000004</v>
      </c>
      <c r="I3705" s="5">
        <v>4000</v>
      </c>
      <c r="J3705" s="6">
        <v>2200</v>
      </c>
      <c r="K3705" s="6">
        <v>990</v>
      </c>
      <c r="L3705" s="7">
        <v>0.45</v>
      </c>
    </row>
    <row r="3706" spans="1:12" x14ac:dyDescent="0.25">
      <c r="A3706" s="2" t="s">
        <v>12</v>
      </c>
      <c r="B3706" s="2">
        <v>1185732</v>
      </c>
      <c r="C3706" s="3">
        <v>44359</v>
      </c>
      <c r="D3706" s="2" t="s">
        <v>13</v>
      </c>
      <c r="E3706" s="2" t="s">
        <v>122</v>
      </c>
      <c r="F3706" s="2" t="s">
        <v>123</v>
      </c>
      <c r="G3706" s="2" t="s">
        <v>17</v>
      </c>
      <c r="H3706" s="4">
        <v>0.5</v>
      </c>
      <c r="I3706" s="5">
        <v>3250</v>
      </c>
      <c r="J3706" s="6">
        <v>1625</v>
      </c>
      <c r="K3706" s="6">
        <v>568.75</v>
      </c>
      <c r="L3706" s="7">
        <v>0.35</v>
      </c>
    </row>
    <row r="3707" spans="1:12" x14ac:dyDescent="0.25">
      <c r="A3707" s="2" t="s">
        <v>12</v>
      </c>
      <c r="B3707" s="2">
        <v>1185732</v>
      </c>
      <c r="C3707" s="3">
        <v>44359</v>
      </c>
      <c r="D3707" s="2" t="s">
        <v>13</v>
      </c>
      <c r="E3707" s="2" t="s">
        <v>122</v>
      </c>
      <c r="F3707" s="2" t="s">
        <v>123</v>
      </c>
      <c r="G3707" s="2" t="s">
        <v>18</v>
      </c>
      <c r="H3707" s="4">
        <v>0.5</v>
      </c>
      <c r="I3707" s="5">
        <v>3000</v>
      </c>
      <c r="J3707" s="6">
        <v>1500</v>
      </c>
      <c r="K3707" s="6">
        <v>525</v>
      </c>
      <c r="L3707" s="7">
        <v>0.35</v>
      </c>
    </row>
    <row r="3708" spans="1:12" x14ac:dyDescent="0.25">
      <c r="A3708" s="2" t="s">
        <v>12</v>
      </c>
      <c r="B3708" s="2">
        <v>1185732</v>
      </c>
      <c r="C3708" s="3">
        <v>44359</v>
      </c>
      <c r="D3708" s="2" t="s">
        <v>13</v>
      </c>
      <c r="E3708" s="2" t="s">
        <v>122</v>
      </c>
      <c r="F3708" s="2" t="s">
        <v>123</v>
      </c>
      <c r="G3708" s="2" t="s">
        <v>19</v>
      </c>
      <c r="H3708" s="4">
        <v>0.6</v>
      </c>
      <c r="I3708" s="5">
        <v>3000</v>
      </c>
      <c r="J3708" s="6">
        <v>1800</v>
      </c>
      <c r="K3708" s="6">
        <v>630</v>
      </c>
      <c r="L3708" s="7">
        <v>0.35</v>
      </c>
    </row>
    <row r="3709" spans="1:12" x14ac:dyDescent="0.25">
      <c r="A3709" s="2" t="s">
        <v>12</v>
      </c>
      <c r="B3709" s="2">
        <v>1185732</v>
      </c>
      <c r="C3709" s="3">
        <v>44359</v>
      </c>
      <c r="D3709" s="2" t="s">
        <v>13</v>
      </c>
      <c r="E3709" s="2" t="s">
        <v>122</v>
      </c>
      <c r="F3709" s="2" t="s">
        <v>123</v>
      </c>
      <c r="G3709" s="2" t="s">
        <v>20</v>
      </c>
      <c r="H3709" s="4">
        <v>0.65</v>
      </c>
      <c r="I3709" s="5">
        <v>4500</v>
      </c>
      <c r="J3709" s="6">
        <v>2925</v>
      </c>
      <c r="K3709" s="6">
        <v>1170</v>
      </c>
      <c r="L3709" s="7">
        <v>0.39999999999999997</v>
      </c>
    </row>
    <row r="3710" spans="1:12" x14ac:dyDescent="0.25">
      <c r="A3710" s="2" t="s">
        <v>12</v>
      </c>
      <c r="B3710" s="2">
        <v>1185732</v>
      </c>
      <c r="C3710" s="3">
        <v>44387</v>
      </c>
      <c r="D3710" s="2" t="s">
        <v>13</v>
      </c>
      <c r="E3710" s="2" t="s">
        <v>122</v>
      </c>
      <c r="F3710" s="2" t="s">
        <v>123</v>
      </c>
      <c r="G3710" s="2" t="s">
        <v>15</v>
      </c>
      <c r="H3710" s="4">
        <v>0.6</v>
      </c>
      <c r="I3710" s="5">
        <v>6750</v>
      </c>
      <c r="J3710" s="6">
        <v>4050</v>
      </c>
      <c r="K3710" s="6">
        <v>1822.5</v>
      </c>
      <c r="L3710" s="7">
        <v>0.45</v>
      </c>
    </row>
    <row r="3711" spans="1:12" x14ac:dyDescent="0.25">
      <c r="A3711" s="2" t="s">
        <v>12</v>
      </c>
      <c r="B3711" s="2">
        <v>1185732</v>
      </c>
      <c r="C3711" s="3">
        <v>44387</v>
      </c>
      <c r="D3711" s="2" t="s">
        <v>13</v>
      </c>
      <c r="E3711" s="2" t="s">
        <v>122</v>
      </c>
      <c r="F3711" s="2" t="s">
        <v>123</v>
      </c>
      <c r="G3711" s="2" t="s">
        <v>16</v>
      </c>
      <c r="H3711" s="4">
        <v>0.55000000000000004</v>
      </c>
      <c r="I3711" s="5">
        <v>4250</v>
      </c>
      <c r="J3711" s="6">
        <v>2337.5</v>
      </c>
      <c r="K3711" s="6">
        <v>1051.875</v>
      </c>
      <c r="L3711" s="7">
        <v>0.45</v>
      </c>
    </row>
    <row r="3712" spans="1:12" x14ac:dyDescent="0.25">
      <c r="A3712" s="2" t="s">
        <v>12</v>
      </c>
      <c r="B3712" s="2">
        <v>1185732</v>
      </c>
      <c r="C3712" s="3">
        <v>44387</v>
      </c>
      <c r="D3712" s="2" t="s">
        <v>13</v>
      </c>
      <c r="E3712" s="2" t="s">
        <v>122</v>
      </c>
      <c r="F3712" s="2" t="s">
        <v>123</v>
      </c>
      <c r="G3712" s="2" t="s">
        <v>17</v>
      </c>
      <c r="H3712" s="4">
        <v>0.5</v>
      </c>
      <c r="I3712" s="5">
        <v>3500</v>
      </c>
      <c r="J3712" s="6">
        <v>1750</v>
      </c>
      <c r="K3712" s="6">
        <v>612.5</v>
      </c>
      <c r="L3712" s="7">
        <v>0.35</v>
      </c>
    </row>
    <row r="3713" spans="1:12" x14ac:dyDescent="0.25">
      <c r="A3713" s="2" t="s">
        <v>12</v>
      </c>
      <c r="B3713" s="2">
        <v>1185732</v>
      </c>
      <c r="C3713" s="3">
        <v>44387</v>
      </c>
      <c r="D3713" s="2" t="s">
        <v>13</v>
      </c>
      <c r="E3713" s="2" t="s">
        <v>122</v>
      </c>
      <c r="F3713" s="2" t="s">
        <v>123</v>
      </c>
      <c r="G3713" s="2" t="s">
        <v>18</v>
      </c>
      <c r="H3713" s="4">
        <v>0.5</v>
      </c>
      <c r="I3713" s="5">
        <v>3000</v>
      </c>
      <c r="J3713" s="6">
        <v>1500</v>
      </c>
      <c r="K3713" s="6">
        <v>525</v>
      </c>
      <c r="L3713" s="7">
        <v>0.35</v>
      </c>
    </row>
    <row r="3714" spans="1:12" x14ac:dyDescent="0.25">
      <c r="A3714" s="2" t="s">
        <v>12</v>
      </c>
      <c r="B3714" s="2">
        <v>1185732</v>
      </c>
      <c r="C3714" s="3">
        <v>44387</v>
      </c>
      <c r="D3714" s="2" t="s">
        <v>13</v>
      </c>
      <c r="E3714" s="2" t="s">
        <v>122</v>
      </c>
      <c r="F3714" s="2" t="s">
        <v>123</v>
      </c>
      <c r="G3714" s="2" t="s">
        <v>19</v>
      </c>
      <c r="H3714" s="4">
        <v>0.6</v>
      </c>
      <c r="I3714" s="5">
        <v>3250</v>
      </c>
      <c r="J3714" s="6">
        <v>1950</v>
      </c>
      <c r="K3714" s="6">
        <v>682.5</v>
      </c>
      <c r="L3714" s="7">
        <v>0.35</v>
      </c>
    </row>
    <row r="3715" spans="1:12" x14ac:dyDescent="0.25">
      <c r="A3715" s="2" t="s">
        <v>12</v>
      </c>
      <c r="B3715" s="2">
        <v>1185732</v>
      </c>
      <c r="C3715" s="3">
        <v>44387</v>
      </c>
      <c r="D3715" s="2" t="s">
        <v>13</v>
      </c>
      <c r="E3715" s="2" t="s">
        <v>122</v>
      </c>
      <c r="F3715" s="2" t="s">
        <v>123</v>
      </c>
      <c r="G3715" s="2" t="s">
        <v>20</v>
      </c>
      <c r="H3715" s="4">
        <v>0.65</v>
      </c>
      <c r="I3715" s="5">
        <v>5000</v>
      </c>
      <c r="J3715" s="6">
        <v>3250</v>
      </c>
      <c r="K3715" s="6">
        <v>1300</v>
      </c>
      <c r="L3715" s="7">
        <v>0.39999999999999997</v>
      </c>
    </row>
    <row r="3716" spans="1:12" x14ac:dyDescent="0.25">
      <c r="A3716" s="2" t="s">
        <v>12</v>
      </c>
      <c r="B3716" s="2">
        <v>1185732</v>
      </c>
      <c r="C3716" s="3">
        <v>44419</v>
      </c>
      <c r="D3716" s="2" t="s">
        <v>13</v>
      </c>
      <c r="E3716" s="2" t="s">
        <v>122</v>
      </c>
      <c r="F3716" s="2" t="s">
        <v>123</v>
      </c>
      <c r="G3716" s="2" t="s">
        <v>15</v>
      </c>
      <c r="H3716" s="4">
        <v>0.6</v>
      </c>
      <c r="I3716" s="5">
        <v>6500</v>
      </c>
      <c r="J3716" s="6">
        <v>3900</v>
      </c>
      <c r="K3716" s="6">
        <v>1755</v>
      </c>
      <c r="L3716" s="7">
        <v>0.45</v>
      </c>
    </row>
    <row r="3717" spans="1:12" x14ac:dyDescent="0.25">
      <c r="A3717" s="2" t="s">
        <v>12</v>
      </c>
      <c r="B3717" s="2">
        <v>1185732</v>
      </c>
      <c r="C3717" s="3">
        <v>44419</v>
      </c>
      <c r="D3717" s="2" t="s">
        <v>13</v>
      </c>
      <c r="E3717" s="2" t="s">
        <v>122</v>
      </c>
      <c r="F3717" s="2" t="s">
        <v>123</v>
      </c>
      <c r="G3717" s="2" t="s">
        <v>16</v>
      </c>
      <c r="H3717" s="4">
        <v>0.55000000000000004</v>
      </c>
      <c r="I3717" s="5">
        <v>4250</v>
      </c>
      <c r="J3717" s="6">
        <v>2337.5</v>
      </c>
      <c r="K3717" s="6">
        <v>1051.875</v>
      </c>
      <c r="L3717" s="7">
        <v>0.45</v>
      </c>
    </row>
    <row r="3718" spans="1:12" x14ac:dyDescent="0.25">
      <c r="A3718" s="2" t="s">
        <v>12</v>
      </c>
      <c r="B3718" s="2">
        <v>1185732</v>
      </c>
      <c r="C3718" s="3">
        <v>44419</v>
      </c>
      <c r="D3718" s="2" t="s">
        <v>13</v>
      </c>
      <c r="E3718" s="2" t="s">
        <v>122</v>
      </c>
      <c r="F3718" s="2" t="s">
        <v>123</v>
      </c>
      <c r="G3718" s="2" t="s">
        <v>17</v>
      </c>
      <c r="H3718" s="4">
        <v>0.5</v>
      </c>
      <c r="I3718" s="5">
        <v>3500</v>
      </c>
      <c r="J3718" s="6">
        <v>1750</v>
      </c>
      <c r="K3718" s="6">
        <v>612.5</v>
      </c>
      <c r="L3718" s="7">
        <v>0.35</v>
      </c>
    </row>
    <row r="3719" spans="1:12" x14ac:dyDescent="0.25">
      <c r="A3719" s="2" t="s">
        <v>12</v>
      </c>
      <c r="B3719" s="2">
        <v>1185732</v>
      </c>
      <c r="C3719" s="3">
        <v>44419</v>
      </c>
      <c r="D3719" s="2" t="s">
        <v>13</v>
      </c>
      <c r="E3719" s="2" t="s">
        <v>122</v>
      </c>
      <c r="F3719" s="2" t="s">
        <v>123</v>
      </c>
      <c r="G3719" s="2" t="s">
        <v>18</v>
      </c>
      <c r="H3719" s="4">
        <v>0.5</v>
      </c>
      <c r="I3719" s="5">
        <v>2500</v>
      </c>
      <c r="J3719" s="6">
        <v>1250</v>
      </c>
      <c r="K3719" s="6">
        <v>437.5</v>
      </c>
      <c r="L3719" s="7">
        <v>0.35</v>
      </c>
    </row>
    <row r="3720" spans="1:12" x14ac:dyDescent="0.25">
      <c r="A3720" s="2" t="s">
        <v>12</v>
      </c>
      <c r="B3720" s="2">
        <v>1185732</v>
      </c>
      <c r="C3720" s="3">
        <v>44419</v>
      </c>
      <c r="D3720" s="2" t="s">
        <v>13</v>
      </c>
      <c r="E3720" s="2" t="s">
        <v>122</v>
      </c>
      <c r="F3720" s="2" t="s">
        <v>123</v>
      </c>
      <c r="G3720" s="2" t="s">
        <v>19</v>
      </c>
      <c r="H3720" s="4">
        <v>0.6</v>
      </c>
      <c r="I3720" s="5">
        <v>2250</v>
      </c>
      <c r="J3720" s="6">
        <v>1350</v>
      </c>
      <c r="K3720" s="6">
        <v>472.49999999999994</v>
      </c>
      <c r="L3720" s="7">
        <v>0.35</v>
      </c>
    </row>
    <row r="3721" spans="1:12" x14ac:dyDescent="0.25">
      <c r="A3721" s="2" t="s">
        <v>12</v>
      </c>
      <c r="B3721" s="2">
        <v>1185732</v>
      </c>
      <c r="C3721" s="3">
        <v>44419</v>
      </c>
      <c r="D3721" s="2" t="s">
        <v>13</v>
      </c>
      <c r="E3721" s="2" t="s">
        <v>122</v>
      </c>
      <c r="F3721" s="2" t="s">
        <v>123</v>
      </c>
      <c r="G3721" s="2" t="s">
        <v>20</v>
      </c>
      <c r="H3721" s="4">
        <v>0.65</v>
      </c>
      <c r="I3721" s="5">
        <v>4000</v>
      </c>
      <c r="J3721" s="6">
        <v>2600</v>
      </c>
      <c r="K3721" s="6">
        <v>1040</v>
      </c>
      <c r="L3721" s="7">
        <v>0.39999999999999997</v>
      </c>
    </row>
    <row r="3722" spans="1:12" x14ac:dyDescent="0.25">
      <c r="A3722" s="2" t="s">
        <v>12</v>
      </c>
      <c r="B3722" s="2">
        <v>1185732</v>
      </c>
      <c r="C3722" s="3">
        <v>44449</v>
      </c>
      <c r="D3722" s="2" t="s">
        <v>13</v>
      </c>
      <c r="E3722" s="2" t="s">
        <v>122</v>
      </c>
      <c r="F3722" s="2" t="s">
        <v>123</v>
      </c>
      <c r="G3722" s="2" t="s">
        <v>15</v>
      </c>
      <c r="H3722" s="4">
        <v>0.6</v>
      </c>
      <c r="I3722" s="5">
        <v>5250</v>
      </c>
      <c r="J3722" s="6">
        <v>3150</v>
      </c>
      <c r="K3722" s="6">
        <v>1417.5</v>
      </c>
      <c r="L3722" s="7">
        <v>0.45</v>
      </c>
    </row>
    <row r="3723" spans="1:12" x14ac:dyDescent="0.25">
      <c r="A3723" s="2" t="s">
        <v>12</v>
      </c>
      <c r="B3723" s="2">
        <v>1185732</v>
      </c>
      <c r="C3723" s="3">
        <v>44449</v>
      </c>
      <c r="D3723" s="2" t="s">
        <v>13</v>
      </c>
      <c r="E3723" s="2" t="s">
        <v>122</v>
      </c>
      <c r="F3723" s="2" t="s">
        <v>123</v>
      </c>
      <c r="G3723" s="2" t="s">
        <v>16</v>
      </c>
      <c r="H3723" s="4">
        <v>0.55000000000000004</v>
      </c>
      <c r="I3723" s="5">
        <v>3250</v>
      </c>
      <c r="J3723" s="6">
        <v>1787.5000000000002</v>
      </c>
      <c r="K3723" s="6">
        <v>804.37500000000011</v>
      </c>
      <c r="L3723" s="7">
        <v>0.45</v>
      </c>
    </row>
    <row r="3724" spans="1:12" x14ac:dyDescent="0.25">
      <c r="A3724" s="2" t="s">
        <v>12</v>
      </c>
      <c r="B3724" s="2">
        <v>1185732</v>
      </c>
      <c r="C3724" s="3">
        <v>44449</v>
      </c>
      <c r="D3724" s="2" t="s">
        <v>13</v>
      </c>
      <c r="E3724" s="2" t="s">
        <v>122</v>
      </c>
      <c r="F3724" s="2" t="s">
        <v>123</v>
      </c>
      <c r="G3724" s="2" t="s">
        <v>17</v>
      </c>
      <c r="H3724" s="4">
        <v>0.5</v>
      </c>
      <c r="I3724" s="5">
        <v>2250</v>
      </c>
      <c r="J3724" s="6">
        <v>1125</v>
      </c>
      <c r="K3724" s="6">
        <v>393.75</v>
      </c>
      <c r="L3724" s="7">
        <v>0.35</v>
      </c>
    </row>
    <row r="3725" spans="1:12" x14ac:dyDescent="0.25">
      <c r="A3725" s="2" t="s">
        <v>12</v>
      </c>
      <c r="B3725" s="2">
        <v>1185732</v>
      </c>
      <c r="C3725" s="3">
        <v>44449</v>
      </c>
      <c r="D3725" s="2" t="s">
        <v>13</v>
      </c>
      <c r="E3725" s="2" t="s">
        <v>122</v>
      </c>
      <c r="F3725" s="2" t="s">
        <v>123</v>
      </c>
      <c r="G3725" s="2" t="s">
        <v>18</v>
      </c>
      <c r="H3725" s="4">
        <v>0.5</v>
      </c>
      <c r="I3725" s="5">
        <v>2000</v>
      </c>
      <c r="J3725" s="6">
        <v>1000</v>
      </c>
      <c r="K3725" s="6">
        <v>350</v>
      </c>
      <c r="L3725" s="7">
        <v>0.35</v>
      </c>
    </row>
    <row r="3726" spans="1:12" x14ac:dyDescent="0.25">
      <c r="A3726" s="2" t="s">
        <v>12</v>
      </c>
      <c r="B3726" s="2">
        <v>1185732</v>
      </c>
      <c r="C3726" s="3">
        <v>44449</v>
      </c>
      <c r="D3726" s="2" t="s">
        <v>13</v>
      </c>
      <c r="E3726" s="2" t="s">
        <v>122</v>
      </c>
      <c r="F3726" s="2" t="s">
        <v>123</v>
      </c>
      <c r="G3726" s="2" t="s">
        <v>19</v>
      </c>
      <c r="H3726" s="4">
        <v>0.6</v>
      </c>
      <c r="I3726" s="5">
        <v>2000</v>
      </c>
      <c r="J3726" s="6">
        <v>1200</v>
      </c>
      <c r="K3726" s="6">
        <v>420</v>
      </c>
      <c r="L3726" s="7">
        <v>0.35</v>
      </c>
    </row>
    <row r="3727" spans="1:12" x14ac:dyDescent="0.25">
      <c r="A3727" s="2" t="s">
        <v>12</v>
      </c>
      <c r="B3727" s="2">
        <v>1185732</v>
      </c>
      <c r="C3727" s="3">
        <v>44449</v>
      </c>
      <c r="D3727" s="2" t="s">
        <v>13</v>
      </c>
      <c r="E3727" s="2" t="s">
        <v>122</v>
      </c>
      <c r="F3727" s="2" t="s">
        <v>123</v>
      </c>
      <c r="G3727" s="2" t="s">
        <v>20</v>
      </c>
      <c r="H3727" s="4">
        <v>0.65</v>
      </c>
      <c r="I3727" s="5">
        <v>3000</v>
      </c>
      <c r="J3727" s="6">
        <v>1950</v>
      </c>
      <c r="K3727" s="6">
        <v>779.99999999999989</v>
      </c>
      <c r="L3727" s="7">
        <v>0.39999999999999997</v>
      </c>
    </row>
    <row r="3728" spans="1:12" x14ac:dyDescent="0.25">
      <c r="A3728" s="2" t="s">
        <v>12</v>
      </c>
      <c r="B3728" s="2">
        <v>1185732</v>
      </c>
      <c r="C3728" s="3">
        <v>44481</v>
      </c>
      <c r="D3728" s="2" t="s">
        <v>13</v>
      </c>
      <c r="E3728" s="2" t="s">
        <v>122</v>
      </c>
      <c r="F3728" s="2" t="s">
        <v>123</v>
      </c>
      <c r="G3728" s="2" t="s">
        <v>15</v>
      </c>
      <c r="H3728" s="4">
        <v>0.65</v>
      </c>
      <c r="I3728" s="5">
        <v>4750</v>
      </c>
      <c r="J3728" s="6">
        <v>3087.5</v>
      </c>
      <c r="K3728" s="6">
        <v>1389.375</v>
      </c>
      <c r="L3728" s="7">
        <v>0.45</v>
      </c>
    </row>
    <row r="3729" spans="1:12" x14ac:dyDescent="0.25">
      <c r="A3729" s="2" t="s">
        <v>12</v>
      </c>
      <c r="B3729" s="2">
        <v>1185732</v>
      </c>
      <c r="C3729" s="3">
        <v>44481</v>
      </c>
      <c r="D3729" s="2" t="s">
        <v>13</v>
      </c>
      <c r="E3729" s="2" t="s">
        <v>122</v>
      </c>
      <c r="F3729" s="2" t="s">
        <v>123</v>
      </c>
      <c r="G3729" s="2" t="s">
        <v>16</v>
      </c>
      <c r="H3729" s="4">
        <v>0.60000000000000009</v>
      </c>
      <c r="I3729" s="5">
        <v>3000</v>
      </c>
      <c r="J3729" s="6">
        <v>1800.0000000000002</v>
      </c>
      <c r="K3729" s="6">
        <v>810.00000000000011</v>
      </c>
      <c r="L3729" s="7">
        <v>0.45</v>
      </c>
    </row>
    <row r="3730" spans="1:12" x14ac:dyDescent="0.25">
      <c r="A3730" s="2" t="s">
        <v>12</v>
      </c>
      <c r="B3730" s="2">
        <v>1185732</v>
      </c>
      <c r="C3730" s="3">
        <v>44481</v>
      </c>
      <c r="D3730" s="2" t="s">
        <v>13</v>
      </c>
      <c r="E3730" s="2" t="s">
        <v>122</v>
      </c>
      <c r="F3730" s="2" t="s">
        <v>123</v>
      </c>
      <c r="G3730" s="2" t="s">
        <v>17</v>
      </c>
      <c r="H3730" s="4">
        <v>0.60000000000000009</v>
      </c>
      <c r="I3730" s="5">
        <v>2000</v>
      </c>
      <c r="J3730" s="6">
        <v>1200.0000000000002</v>
      </c>
      <c r="K3730" s="6">
        <v>420.00000000000006</v>
      </c>
      <c r="L3730" s="7">
        <v>0.35</v>
      </c>
    </row>
    <row r="3731" spans="1:12" x14ac:dyDescent="0.25">
      <c r="A3731" s="2" t="s">
        <v>12</v>
      </c>
      <c r="B3731" s="2">
        <v>1185732</v>
      </c>
      <c r="C3731" s="3">
        <v>44481</v>
      </c>
      <c r="D3731" s="2" t="s">
        <v>13</v>
      </c>
      <c r="E3731" s="2" t="s">
        <v>122</v>
      </c>
      <c r="F3731" s="2" t="s">
        <v>123</v>
      </c>
      <c r="G3731" s="2" t="s">
        <v>18</v>
      </c>
      <c r="H3731" s="4">
        <v>0.60000000000000009</v>
      </c>
      <c r="I3731" s="5">
        <v>1750</v>
      </c>
      <c r="J3731" s="6">
        <v>1050.0000000000002</v>
      </c>
      <c r="K3731" s="6">
        <v>367.50000000000006</v>
      </c>
      <c r="L3731" s="7">
        <v>0.35</v>
      </c>
    </row>
    <row r="3732" spans="1:12" x14ac:dyDescent="0.25">
      <c r="A3732" s="2" t="s">
        <v>12</v>
      </c>
      <c r="B3732" s="2">
        <v>1185732</v>
      </c>
      <c r="C3732" s="3">
        <v>44481</v>
      </c>
      <c r="D3732" s="2" t="s">
        <v>13</v>
      </c>
      <c r="E3732" s="2" t="s">
        <v>122</v>
      </c>
      <c r="F3732" s="2" t="s">
        <v>123</v>
      </c>
      <c r="G3732" s="2" t="s">
        <v>19</v>
      </c>
      <c r="H3732" s="4">
        <v>0.70000000000000007</v>
      </c>
      <c r="I3732" s="5">
        <v>1750</v>
      </c>
      <c r="J3732" s="6">
        <v>1225.0000000000002</v>
      </c>
      <c r="K3732" s="6">
        <v>428.75000000000006</v>
      </c>
      <c r="L3732" s="7">
        <v>0.35</v>
      </c>
    </row>
    <row r="3733" spans="1:12" x14ac:dyDescent="0.25">
      <c r="A3733" s="2" t="s">
        <v>12</v>
      </c>
      <c r="B3733" s="2">
        <v>1185732</v>
      </c>
      <c r="C3733" s="3">
        <v>44481</v>
      </c>
      <c r="D3733" s="2" t="s">
        <v>13</v>
      </c>
      <c r="E3733" s="2" t="s">
        <v>122</v>
      </c>
      <c r="F3733" s="2" t="s">
        <v>123</v>
      </c>
      <c r="G3733" s="2" t="s">
        <v>20</v>
      </c>
      <c r="H3733" s="4">
        <v>0.75</v>
      </c>
      <c r="I3733" s="5">
        <v>3000</v>
      </c>
      <c r="J3733" s="6">
        <v>2250</v>
      </c>
      <c r="K3733" s="6">
        <v>899.99999999999989</v>
      </c>
      <c r="L3733" s="7">
        <v>0.39999999999999997</v>
      </c>
    </row>
    <row r="3734" spans="1:12" x14ac:dyDescent="0.25">
      <c r="A3734" s="2" t="s">
        <v>12</v>
      </c>
      <c r="B3734" s="2">
        <v>1185732</v>
      </c>
      <c r="C3734" s="3">
        <v>44511</v>
      </c>
      <c r="D3734" s="2" t="s">
        <v>13</v>
      </c>
      <c r="E3734" s="2" t="s">
        <v>122</v>
      </c>
      <c r="F3734" s="2" t="s">
        <v>123</v>
      </c>
      <c r="G3734" s="2" t="s">
        <v>15</v>
      </c>
      <c r="H3734" s="4">
        <v>0.70000000000000007</v>
      </c>
      <c r="I3734" s="5">
        <v>4500</v>
      </c>
      <c r="J3734" s="6">
        <v>3150.0000000000005</v>
      </c>
      <c r="K3734" s="6">
        <v>1417.5000000000002</v>
      </c>
      <c r="L3734" s="7">
        <v>0.45</v>
      </c>
    </row>
    <row r="3735" spans="1:12" x14ac:dyDescent="0.25">
      <c r="A3735" s="2" t="s">
        <v>12</v>
      </c>
      <c r="B3735" s="2">
        <v>1185732</v>
      </c>
      <c r="C3735" s="3">
        <v>44511</v>
      </c>
      <c r="D3735" s="2" t="s">
        <v>13</v>
      </c>
      <c r="E3735" s="2" t="s">
        <v>122</v>
      </c>
      <c r="F3735" s="2" t="s">
        <v>123</v>
      </c>
      <c r="G3735" s="2" t="s">
        <v>16</v>
      </c>
      <c r="H3735" s="4">
        <v>0.60000000000000009</v>
      </c>
      <c r="I3735" s="5">
        <v>3250</v>
      </c>
      <c r="J3735" s="6">
        <v>1950.0000000000002</v>
      </c>
      <c r="K3735" s="6">
        <v>877.50000000000011</v>
      </c>
      <c r="L3735" s="7">
        <v>0.45</v>
      </c>
    </row>
    <row r="3736" spans="1:12" x14ac:dyDescent="0.25">
      <c r="A3736" s="2" t="s">
        <v>12</v>
      </c>
      <c r="B3736" s="2">
        <v>1185732</v>
      </c>
      <c r="C3736" s="3">
        <v>44511</v>
      </c>
      <c r="D3736" s="2" t="s">
        <v>13</v>
      </c>
      <c r="E3736" s="2" t="s">
        <v>122</v>
      </c>
      <c r="F3736" s="2" t="s">
        <v>123</v>
      </c>
      <c r="G3736" s="2" t="s">
        <v>17</v>
      </c>
      <c r="H3736" s="4">
        <v>0.60000000000000009</v>
      </c>
      <c r="I3736" s="5">
        <v>3200</v>
      </c>
      <c r="J3736" s="6">
        <v>1920.0000000000002</v>
      </c>
      <c r="K3736" s="6">
        <v>672</v>
      </c>
      <c r="L3736" s="7">
        <v>0.35</v>
      </c>
    </row>
    <row r="3737" spans="1:12" x14ac:dyDescent="0.25">
      <c r="A3737" s="2" t="s">
        <v>12</v>
      </c>
      <c r="B3737" s="2">
        <v>1185732</v>
      </c>
      <c r="C3737" s="3">
        <v>44511</v>
      </c>
      <c r="D3737" s="2" t="s">
        <v>13</v>
      </c>
      <c r="E3737" s="2" t="s">
        <v>122</v>
      </c>
      <c r="F3737" s="2" t="s">
        <v>123</v>
      </c>
      <c r="G3737" s="2" t="s">
        <v>18</v>
      </c>
      <c r="H3737" s="4">
        <v>0.60000000000000009</v>
      </c>
      <c r="I3737" s="5">
        <v>3000</v>
      </c>
      <c r="J3737" s="6">
        <v>1800.0000000000002</v>
      </c>
      <c r="K3737" s="6">
        <v>630</v>
      </c>
      <c r="L3737" s="7">
        <v>0.35</v>
      </c>
    </row>
    <row r="3738" spans="1:12" x14ac:dyDescent="0.25">
      <c r="A3738" s="2" t="s">
        <v>12</v>
      </c>
      <c r="B3738" s="2">
        <v>1185732</v>
      </c>
      <c r="C3738" s="3">
        <v>44511</v>
      </c>
      <c r="D3738" s="2" t="s">
        <v>13</v>
      </c>
      <c r="E3738" s="2" t="s">
        <v>122</v>
      </c>
      <c r="F3738" s="2" t="s">
        <v>123</v>
      </c>
      <c r="G3738" s="2" t="s">
        <v>19</v>
      </c>
      <c r="H3738" s="4">
        <v>0.70000000000000007</v>
      </c>
      <c r="I3738" s="5">
        <v>2750</v>
      </c>
      <c r="J3738" s="6">
        <v>1925.0000000000002</v>
      </c>
      <c r="K3738" s="6">
        <v>673.75</v>
      </c>
      <c r="L3738" s="7">
        <v>0.35</v>
      </c>
    </row>
    <row r="3739" spans="1:12" x14ac:dyDescent="0.25">
      <c r="A3739" s="2" t="s">
        <v>12</v>
      </c>
      <c r="B3739" s="2">
        <v>1185732</v>
      </c>
      <c r="C3739" s="3">
        <v>44511</v>
      </c>
      <c r="D3739" s="2" t="s">
        <v>13</v>
      </c>
      <c r="E3739" s="2" t="s">
        <v>122</v>
      </c>
      <c r="F3739" s="2" t="s">
        <v>123</v>
      </c>
      <c r="G3739" s="2" t="s">
        <v>20</v>
      </c>
      <c r="H3739" s="4">
        <v>0.75</v>
      </c>
      <c r="I3739" s="5">
        <v>3750</v>
      </c>
      <c r="J3739" s="6">
        <v>2812.5</v>
      </c>
      <c r="K3739" s="6">
        <v>1125</v>
      </c>
      <c r="L3739" s="7">
        <v>0.39999999999999997</v>
      </c>
    </row>
    <row r="3740" spans="1:12" x14ac:dyDescent="0.25">
      <c r="A3740" s="2" t="s">
        <v>12</v>
      </c>
      <c r="B3740" s="2">
        <v>1185732</v>
      </c>
      <c r="C3740" s="3">
        <v>44540</v>
      </c>
      <c r="D3740" s="2" t="s">
        <v>13</v>
      </c>
      <c r="E3740" s="2" t="s">
        <v>122</v>
      </c>
      <c r="F3740" s="2" t="s">
        <v>123</v>
      </c>
      <c r="G3740" s="2" t="s">
        <v>15</v>
      </c>
      <c r="H3740" s="4">
        <v>0.70000000000000007</v>
      </c>
      <c r="I3740" s="5">
        <v>6000</v>
      </c>
      <c r="J3740" s="6">
        <v>4200</v>
      </c>
      <c r="K3740" s="6">
        <v>1890</v>
      </c>
      <c r="L3740" s="7">
        <v>0.45</v>
      </c>
    </row>
    <row r="3741" spans="1:12" x14ac:dyDescent="0.25">
      <c r="A3741" s="2" t="s">
        <v>12</v>
      </c>
      <c r="B3741" s="2">
        <v>1185732</v>
      </c>
      <c r="C3741" s="3">
        <v>44540</v>
      </c>
      <c r="D3741" s="2" t="s">
        <v>13</v>
      </c>
      <c r="E3741" s="2" t="s">
        <v>122</v>
      </c>
      <c r="F3741" s="2" t="s">
        <v>123</v>
      </c>
      <c r="G3741" s="2" t="s">
        <v>16</v>
      </c>
      <c r="H3741" s="4">
        <v>0.60000000000000009</v>
      </c>
      <c r="I3741" s="5">
        <v>4000</v>
      </c>
      <c r="J3741" s="6">
        <v>2400.0000000000005</v>
      </c>
      <c r="K3741" s="6">
        <v>1080.0000000000002</v>
      </c>
      <c r="L3741" s="7">
        <v>0.45</v>
      </c>
    </row>
    <row r="3742" spans="1:12" x14ac:dyDescent="0.25">
      <c r="A3742" s="2" t="s">
        <v>12</v>
      </c>
      <c r="B3742" s="2">
        <v>1185732</v>
      </c>
      <c r="C3742" s="3">
        <v>44540</v>
      </c>
      <c r="D3742" s="2" t="s">
        <v>13</v>
      </c>
      <c r="E3742" s="2" t="s">
        <v>122</v>
      </c>
      <c r="F3742" s="2" t="s">
        <v>123</v>
      </c>
      <c r="G3742" s="2" t="s">
        <v>17</v>
      </c>
      <c r="H3742" s="4">
        <v>0.60000000000000009</v>
      </c>
      <c r="I3742" s="5">
        <v>3750</v>
      </c>
      <c r="J3742" s="6">
        <v>2250.0000000000005</v>
      </c>
      <c r="K3742" s="6">
        <v>787.50000000000011</v>
      </c>
      <c r="L3742" s="7">
        <v>0.35</v>
      </c>
    </row>
    <row r="3743" spans="1:12" x14ac:dyDescent="0.25">
      <c r="A3743" s="2" t="s">
        <v>12</v>
      </c>
      <c r="B3743" s="2">
        <v>1185732</v>
      </c>
      <c r="C3743" s="3">
        <v>44540</v>
      </c>
      <c r="D3743" s="2" t="s">
        <v>13</v>
      </c>
      <c r="E3743" s="2" t="s">
        <v>122</v>
      </c>
      <c r="F3743" s="2" t="s">
        <v>123</v>
      </c>
      <c r="G3743" s="2" t="s">
        <v>18</v>
      </c>
      <c r="H3743" s="4">
        <v>0.60000000000000009</v>
      </c>
      <c r="I3743" s="5">
        <v>3250</v>
      </c>
      <c r="J3743" s="6">
        <v>1950.0000000000002</v>
      </c>
      <c r="K3743" s="6">
        <v>682.5</v>
      </c>
      <c r="L3743" s="7">
        <v>0.35</v>
      </c>
    </row>
    <row r="3744" spans="1:12" x14ac:dyDescent="0.25">
      <c r="A3744" s="2" t="s">
        <v>12</v>
      </c>
      <c r="B3744" s="2">
        <v>1185732</v>
      </c>
      <c r="C3744" s="3">
        <v>44540</v>
      </c>
      <c r="D3744" s="2" t="s">
        <v>13</v>
      </c>
      <c r="E3744" s="2" t="s">
        <v>122</v>
      </c>
      <c r="F3744" s="2" t="s">
        <v>123</v>
      </c>
      <c r="G3744" s="2" t="s">
        <v>19</v>
      </c>
      <c r="H3744" s="4">
        <v>0.70000000000000007</v>
      </c>
      <c r="I3744" s="5">
        <v>3250</v>
      </c>
      <c r="J3744" s="6">
        <v>2275</v>
      </c>
      <c r="K3744" s="6">
        <v>796.25</v>
      </c>
      <c r="L3744" s="7">
        <v>0.35</v>
      </c>
    </row>
    <row r="3745" spans="1:12" x14ac:dyDescent="0.25">
      <c r="A3745" s="2" t="s">
        <v>12</v>
      </c>
      <c r="B3745" s="2">
        <v>1185732</v>
      </c>
      <c r="C3745" s="3">
        <v>44540</v>
      </c>
      <c r="D3745" s="2" t="s">
        <v>13</v>
      </c>
      <c r="E3745" s="2" t="s">
        <v>122</v>
      </c>
      <c r="F3745" s="2" t="s">
        <v>123</v>
      </c>
      <c r="G3745" s="2" t="s">
        <v>20</v>
      </c>
      <c r="H3745" s="4">
        <v>0.75</v>
      </c>
      <c r="I3745" s="5">
        <v>4250</v>
      </c>
      <c r="J3745" s="6">
        <v>3187.5</v>
      </c>
      <c r="K3745" s="6">
        <v>1275</v>
      </c>
      <c r="L3745" s="7">
        <v>0.39999999999999997</v>
      </c>
    </row>
    <row r="3746" spans="1:12" x14ac:dyDescent="0.25">
      <c r="A3746" s="2" t="s">
        <v>12</v>
      </c>
      <c r="B3746" s="2">
        <v>1185732</v>
      </c>
      <c r="C3746" s="3">
        <v>44217</v>
      </c>
      <c r="D3746" s="2" t="s">
        <v>13</v>
      </c>
      <c r="E3746" s="2" t="s">
        <v>124</v>
      </c>
      <c r="F3746" s="2" t="s">
        <v>125</v>
      </c>
      <c r="G3746" s="2" t="s">
        <v>15</v>
      </c>
      <c r="H3746" s="4">
        <v>0.5</v>
      </c>
      <c r="I3746" s="5">
        <v>5250</v>
      </c>
      <c r="J3746" s="6">
        <v>2625</v>
      </c>
      <c r="K3746" s="6">
        <v>1050</v>
      </c>
      <c r="L3746" s="7">
        <v>0.4</v>
      </c>
    </row>
    <row r="3747" spans="1:12" x14ac:dyDescent="0.25">
      <c r="A3747" s="2" t="s">
        <v>12</v>
      </c>
      <c r="B3747" s="2">
        <v>1185732</v>
      </c>
      <c r="C3747" s="3">
        <v>44217</v>
      </c>
      <c r="D3747" s="2" t="s">
        <v>13</v>
      </c>
      <c r="E3747" s="2" t="s">
        <v>124</v>
      </c>
      <c r="F3747" s="2" t="s">
        <v>125</v>
      </c>
      <c r="G3747" s="2" t="s">
        <v>16</v>
      </c>
      <c r="H3747" s="4">
        <v>0.5</v>
      </c>
      <c r="I3747" s="5">
        <v>3250</v>
      </c>
      <c r="J3747" s="6">
        <v>1625</v>
      </c>
      <c r="K3747" s="6">
        <v>650</v>
      </c>
      <c r="L3747" s="7">
        <v>0.4</v>
      </c>
    </row>
    <row r="3748" spans="1:12" x14ac:dyDescent="0.25">
      <c r="A3748" s="2" t="s">
        <v>12</v>
      </c>
      <c r="B3748" s="2">
        <v>1185732</v>
      </c>
      <c r="C3748" s="3">
        <v>44217</v>
      </c>
      <c r="D3748" s="2" t="s">
        <v>13</v>
      </c>
      <c r="E3748" s="2" t="s">
        <v>124</v>
      </c>
      <c r="F3748" s="2" t="s">
        <v>125</v>
      </c>
      <c r="G3748" s="2" t="s">
        <v>17</v>
      </c>
      <c r="H3748" s="4">
        <v>0.4</v>
      </c>
      <c r="I3748" s="5">
        <v>3250</v>
      </c>
      <c r="J3748" s="6">
        <v>1300</v>
      </c>
      <c r="K3748" s="6">
        <v>390</v>
      </c>
      <c r="L3748" s="7">
        <v>0.3</v>
      </c>
    </row>
    <row r="3749" spans="1:12" x14ac:dyDescent="0.25">
      <c r="A3749" s="2" t="s">
        <v>12</v>
      </c>
      <c r="B3749" s="2">
        <v>1185732</v>
      </c>
      <c r="C3749" s="3">
        <v>44217</v>
      </c>
      <c r="D3749" s="2" t="s">
        <v>13</v>
      </c>
      <c r="E3749" s="2" t="s">
        <v>124</v>
      </c>
      <c r="F3749" s="2" t="s">
        <v>125</v>
      </c>
      <c r="G3749" s="2" t="s">
        <v>18</v>
      </c>
      <c r="H3749" s="4">
        <v>0.44999999999999996</v>
      </c>
      <c r="I3749" s="5">
        <v>1750</v>
      </c>
      <c r="J3749" s="6">
        <v>787.49999999999989</v>
      </c>
      <c r="K3749" s="6">
        <v>236.24999999999994</v>
      </c>
      <c r="L3749" s="7">
        <v>0.3</v>
      </c>
    </row>
    <row r="3750" spans="1:12" x14ac:dyDescent="0.25">
      <c r="A3750" s="2" t="s">
        <v>12</v>
      </c>
      <c r="B3750" s="2">
        <v>1185732</v>
      </c>
      <c r="C3750" s="3">
        <v>44217</v>
      </c>
      <c r="D3750" s="2" t="s">
        <v>13</v>
      </c>
      <c r="E3750" s="2" t="s">
        <v>124</v>
      </c>
      <c r="F3750" s="2" t="s">
        <v>125</v>
      </c>
      <c r="G3750" s="2" t="s">
        <v>19</v>
      </c>
      <c r="H3750" s="4">
        <v>0.60000000000000009</v>
      </c>
      <c r="I3750" s="5">
        <v>2250</v>
      </c>
      <c r="J3750" s="6">
        <v>1350.0000000000002</v>
      </c>
      <c r="K3750" s="6">
        <v>405.00000000000006</v>
      </c>
      <c r="L3750" s="7">
        <v>0.3</v>
      </c>
    </row>
    <row r="3751" spans="1:12" x14ac:dyDescent="0.25">
      <c r="A3751" s="2" t="s">
        <v>12</v>
      </c>
      <c r="B3751" s="2">
        <v>1185732</v>
      </c>
      <c r="C3751" s="3">
        <v>44217</v>
      </c>
      <c r="D3751" s="2" t="s">
        <v>13</v>
      </c>
      <c r="E3751" s="2" t="s">
        <v>124</v>
      </c>
      <c r="F3751" s="2" t="s">
        <v>125</v>
      </c>
      <c r="G3751" s="2" t="s">
        <v>20</v>
      </c>
      <c r="H3751" s="4">
        <v>0.5</v>
      </c>
      <c r="I3751" s="5">
        <v>3250</v>
      </c>
      <c r="J3751" s="6">
        <v>1625</v>
      </c>
      <c r="K3751" s="6">
        <v>568.75</v>
      </c>
      <c r="L3751" s="7">
        <v>0.35</v>
      </c>
    </row>
    <row r="3752" spans="1:12" x14ac:dyDescent="0.25">
      <c r="A3752" s="2" t="s">
        <v>12</v>
      </c>
      <c r="B3752" s="2">
        <v>1185732</v>
      </c>
      <c r="C3752" s="3">
        <v>44246</v>
      </c>
      <c r="D3752" s="2" t="s">
        <v>13</v>
      </c>
      <c r="E3752" s="2" t="s">
        <v>124</v>
      </c>
      <c r="F3752" s="2" t="s">
        <v>125</v>
      </c>
      <c r="G3752" s="2" t="s">
        <v>15</v>
      </c>
      <c r="H3752" s="4">
        <v>0.5</v>
      </c>
      <c r="I3752" s="5">
        <v>6000</v>
      </c>
      <c r="J3752" s="6">
        <v>3000</v>
      </c>
      <c r="K3752" s="6">
        <v>1200</v>
      </c>
      <c r="L3752" s="7">
        <v>0.4</v>
      </c>
    </row>
    <row r="3753" spans="1:12" x14ac:dyDescent="0.25">
      <c r="A3753" s="2" t="s">
        <v>12</v>
      </c>
      <c r="B3753" s="2">
        <v>1185732</v>
      </c>
      <c r="C3753" s="3">
        <v>44246</v>
      </c>
      <c r="D3753" s="2" t="s">
        <v>13</v>
      </c>
      <c r="E3753" s="2" t="s">
        <v>124</v>
      </c>
      <c r="F3753" s="2" t="s">
        <v>125</v>
      </c>
      <c r="G3753" s="2" t="s">
        <v>16</v>
      </c>
      <c r="H3753" s="4">
        <v>0.5</v>
      </c>
      <c r="I3753" s="5">
        <v>2500</v>
      </c>
      <c r="J3753" s="6">
        <v>1250</v>
      </c>
      <c r="K3753" s="6">
        <v>500</v>
      </c>
      <c r="L3753" s="7">
        <v>0.4</v>
      </c>
    </row>
    <row r="3754" spans="1:12" x14ac:dyDescent="0.25">
      <c r="A3754" s="2" t="s">
        <v>12</v>
      </c>
      <c r="B3754" s="2">
        <v>1185732</v>
      </c>
      <c r="C3754" s="3">
        <v>44246</v>
      </c>
      <c r="D3754" s="2" t="s">
        <v>13</v>
      </c>
      <c r="E3754" s="2" t="s">
        <v>124</v>
      </c>
      <c r="F3754" s="2" t="s">
        <v>125</v>
      </c>
      <c r="G3754" s="2" t="s">
        <v>17</v>
      </c>
      <c r="H3754" s="4">
        <v>0.4</v>
      </c>
      <c r="I3754" s="5">
        <v>3000</v>
      </c>
      <c r="J3754" s="6">
        <v>1200</v>
      </c>
      <c r="K3754" s="6">
        <v>360</v>
      </c>
      <c r="L3754" s="7">
        <v>0.3</v>
      </c>
    </row>
    <row r="3755" spans="1:12" x14ac:dyDescent="0.25">
      <c r="A3755" s="2" t="s">
        <v>12</v>
      </c>
      <c r="B3755" s="2">
        <v>1185732</v>
      </c>
      <c r="C3755" s="3">
        <v>44246</v>
      </c>
      <c r="D3755" s="2" t="s">
        <v>13</v>
      </c>
      <c r="E3755" s="2" t="s">
        <v>124</v>
      </c>
      <c r="F3755" s="2" t="s">
        <v>125</v>
      </c>
      <c r="G3755" s="2" t="s">
        <v>18</v>
      </c>
      <c r="H3755" s="4">
        <v>0.44999999999999996</v>
      </c>
      <c r="I3755" s="5">
        <v>2000</v>
      </c>
      <c r="J3755" s="6">
        <v>899.99999999999989</v>
      </c>
      <c r="K3755" s="6">
        <v>269.99999999999994</v>
      </c>
      <c r="L3755" s="7">
        <v>0.3</v>
      </c>
    </row>
    <row r="3756" spans="1:12" x14ac:dyDescent="0.25">
      <c r="A3756" s="2" t="s">
        <v>12</v>
      </c>
      <c r="B3756" s="2">
        <v>1185732</v>
      </c>
      <c r="C3756" s="3">
        <v>44246</v>
      </c>
      <c r="D3756" s="2" t="s">
        <v>13</v>
      </c>
      <c r="E3756" s="2" t="s">
        <v>124</v>
      </c>
      <c r="F3756" s="2" t="s">
        <v>125</v>
      </c>
      <c r="G3756" s="2" t="s">
        <v>19</v>
      </c>
      <c r="H3756" s="4">
        <v>0.60000000000000009</v>
      </c>
      <c r="I3756" s="5">
        <v>2750</v>
      </c>
      <c r="J3756" s="6">
        <v>1650.0000000000002</v>
      </c>
      <c r="K3756" s="6">
        <v>495.00000000000006</v>
      </c>
      <c r="L3756" s="7">
        <v>0.3</v>
      </c>
    </row>
    <row r="3757" spans="1:12" x14ac:dyDescent="0.25">
      <c r="A3757" s="2" t="s">
        <v>12</v>
      </c>
      <c r="B3757" s="2">
        <v>1185732</v>
      </c>
      <c r="C3757" s="3">
        <v>44246</v>
      </c>
      <c r="D3757" s="2" t="s">
        <v>13</v>
      </c>
      <c r="E3757" s="2" t="s">
        <v>124</v>
      </c>
      <c r="F3757" s="2" t="s">
        <v>125</v>
      </c>
      <c r="G3757" s="2" t="s">
        <v>20</v>
      </c>
      <c r="H3757" s="4">
        <v>0.5</v>
      </c>
      <c r="I3757" s="5">
        <v>3750</v>
      </c>
      <c r="J3757" s="6">
        <v>1875</v>
      </c>
      <c r="K3757" s="6">
        <v>656.25</v>
      </c>
      <c r="L3757" s="7">
        <v>0.35</v>
      </c>
    </row>
    <row r="3758" spans="1:12" x14ac:dyDescent="0.25">
      <c r="A3758" s="2" t="s">
        <v>12</v>
      </c>
      <c r="B3758" s="2">
        <v>1185732</v>
      </c>
      <c r="C3758" s="3">
        <v>44272</v>
      </c>
      <c r="D3758" s="2" t="s">
        <v>13</v>
      </c>
      <c r="E3758" s="2" t="s">
        <v>124</v>
      </c>
      <c r="F3758" s="2" t="s">
        <v>125</v>
      </c>
      <c r="G3758" s="2" t="s">
        <v>15</v>
      </c>
      <c r="H3758" s="4">
        <v>0.5</v>
      </c>
      <c r="I3758" s="5">
        <v>5700</v>
      </c>
      <c r="J3758" s="6">
        <v>2850</v>
      </c>
      <c r="K3758" s="6">
        <v>1140</v>
      </c>
      <c r="L3758" s="7">
        <v>0.4</v>
      </c>
    </row>
    <row r="3759" spans="1:12" x14ac:dyDescent="0.25">
      <c r="A3759" s="2" t="s">
        <v>12</v>
      </c>
      <c r="B3759" s="2">
        <v>1185732</v>
      </c>
      <c r="C3759" s="3">
        <v>44272</v>
      </c>
      <c r="D3759" s="2" t="s">
        <v>13</v>
      </c>
      <c r="E3759" s="2" t="s">
        <v>124</v>
      </c>
      <c r="F3759" s="2" t="s">
        <v>125</v>
      </c>
      <c r="G3759" s="2" t="s">
        <v>16</v>
      </c>
      <c r="H3759" s="4">
        <v>0.5</v>
      </c>
      <c r="I3759" s="5">
        <v>2750</v>
      </c>
      <c r="J3759" s="6">
        <v>1375</v>
      </c>
      <c r="K3759" s="6">
        <v>550</v>
      </c>
      <c r="L3759" s="7">
        <v>0.4</v>
      </c>
    </row>
    <row r="3760" spans="1:12" x14ac:dyDescent="0.25">
      <c r="A3760" s="2" t="s">
        <v>12</v>
      </c>
      <c r="B3760" s="2">
        <v>1185732</v>
      </c>
      <c r="C3760" s="3">
        <v>44272</v>
      </c>
      <c r="D3760" s="2" t="s">
        <v>13</v>
      </c>
      <c r="E3760" s="2" t="s">
        <v>124</v>
      </c>
      <c r="F3760" s="2" t="s">
        <v>125</v>
      </c>
      <c r="G3760" s="2" t="s">
        <v>17</v>
      </c>
      <c r="H3760" s="4">
        <v>0.4</v>
      </c>
      <c r="I3760" s="5">
        <v>3000</v>
      </c>
      <c r="J3760" s="6">
        <v>1200</v>
      </c>
      <c r="K3760" s="6">
        <v>360</v>
      </c>
      <c r="L3760" s="7">
        <v>0.3</v>
      </c>
    </row>
    <row r="3761" spans="1:12" x14ac:dyDescent="0.25">
      <c r="A3761" s="2" t="s">
        <v>12</v>
      </c>
      <c r="B3761" s="2">
        <v>1185732</v>
      </c>
      <c r="C3761" s="3">
        <v>44272</v>
      </c>
      <c r="D3761" s="2" t="s">
        <v>13</v>
      </c>
      <c r="E3761" s="2" t="s">
        <v>124</v>
      </c>
      <c r="F3761" s="2" t="s">
        <v>125</v>
      </c>
      <c r="G3761" s="2" t="s">
        <v>18</v>
      </c>
      <c r="H3761" s="4">
        <v>0.44999999999999996</v>
      </c>
      <c r="I3761" s="5">
        <v>1500</v>
      </c>
      <c r="J3761" s="6">
        <v>674.99999999999989</v>
      </c>
      <c r="K3761" s="6">
        <v>202.49999999999997</v>
      </c>
      <c r="L3761" s="7">
        <v>0.3</v>
      </c>
    </row>
    <row r="3762" spans="1:12" x14ac:dyDescent="0.25">
      <c r="A3762" s="2" t="s">
        <v>12</v>
      </c>
      <c r="B3762" s="2">
        <v>1185732</v>
      </c>
      <c r="C3762" s="3">
        <v>44272</v>
      </c>
      <c r="D3762" s="2" t="s">
        <v>13</v>
      </c>
      <c r="E3762" s="2" t="s">
        <v>124</v>
      </c>
      <c r="F3762" s="2" t="s">
        <v>125</v>
      </c>
      <c r="G3762" s="2" t="s">
        <v>19</v>
      </c>
      <c r="H3762" s="4">
        <v>0.60000000000000009</v>
      </c>
      <c r="I3762" s="5">
        <v>2000</v>
      </c>
      <c r="J3762" s="6">
        <v>1200.0000000000002</v>
      </c>
      <c r="K3762" s="6">
        <v>360.00000000000006</v>
      </c>
      <c r="L3762" s="7">
        <v>0.3</v>
      </c>
    </row>
    <row r="3763" spans="1:12" x14ac:dyDescent="0.25">
      <c r="A3763" s="2" t="s">
        <v>12</v>
      </c>
      <c r="B3763" s="2">
        <v>1185732</v>
      </c>
      <c r="C3763" s="3">
        <v>44272</v>
      </c>
      <c r="D3763" s="2" t="s">
        <v>13</v>
      </c>
      <c r="E3763" s="2" t="s">
        <v>124</v>
      </c>
      <c r="F3763" s="2" t="s">
        <v>125</v>
      </c>
      <c r="G3763" s="2" t="s">
        <v>20</v>
      </c>
      <c r="H3763" s="4">
        <v>0.5</v>
      </c>
      <c r="I3763" s="5">
        <v>3000</v>
      </c>
      <c r="J3763" s="6">
        <v>1500</v>
      </c>
      <c r="K3763" s="6">
        <v>525</v>
      </c>
      <c r="L3763" s="7">
        <v>0.35</v>
      </c>
    </row>
    <row r="3764" spans="1:12" x14ac:dyDescent="0.25">
      <c r="A3764" s="2" t="s">
        <v>12</v>
      </c>
      <c r="B3764" s="2">
        <v>1185732</v>
      </c>
      <c r="C3764" s="3">
        <v>44304</v>
      </c>
      <c r="D3764" s="2" t="s">
        <v>13</v>
      </c>
      <c r="E3764" s="2" t="s">
        <v>124</v>
      </c>
      <c r="F3764" s="2" t="s">
        <v>125</v>
      </c>
      <c r="G3764" s="2" t="s">
        <v>15</v>
      </c>
      <c r="H3764" s="4">
        <v>0.5</v>
      </c>
      <c r="I3764" s="5">
        <v>5500</v>
      </c>
      <c r="J3764" s="6">
        <v>2750</v>
      </c>
      <c r="K3764" s="6">
        <v>1100</v>
      </c>
      <c r="L3764" s="7">
        <v>0.4</v>
      </c>
    </row>
    <row r="3765" spans="1:12" x14ac:dyDescent="0.25">
      <c r="A3765" s="2" t="s">
        <v>12</v>
      </c>
      <c r="B3765" s="2">
        <v>1185732</v>
      </c>
      <c r="C3765" s="3">
        <v>44304</v>
      </c>
      <c r="D3765" s="2" t="s">
        <v>13</v>
      </c>
      <c r="E3765" s="2" t="s">
        <v>124</v>
      </c>
      <c r="F3765" s="2" t="s">
        <v>125</v>
      </c>
      <c r="G3765" s="2" t="s">
        <v>16</v>
      </c>
      <c r="H3765" s="4">
        <v>0.5</v>
      </c>
      <c r="I3765" s="5">
        <v>2500</v>
      </c>
      <c r="J3765" s="6">
        <v>1250</v>
      </c>
      <c r="K3765" s="6">
        <v>500</v>
      </c>
      <c r="L3765" s="7">
        <v>0.4</v>
      </c>
    </row>
    <row r="3766" spans="1:12" x14ac:dyDescent="0.25">
      <c r="A3766" s="2" t="s">
        <v>12</v>
      </c>
      <c r="B3766" s="2">
        <v>1185732</v>
      </c>
      <c r="C3766" s="3">
        <v>44304</v>
      </c>
      <c r="D3766" s="2" t="s">
        <v>13</v>
      </c>
      <c r="E3766" s="2" t="s">
        <v>124</v>
      </c>
      <c r="F3766" s="2" t="s">
        <v>125</v>
      </c>
      <c r="G3766" s="2" t="s">
        <v>17</v>
      </c>
      <c r="H3766" s="4">
        <v>0.4</v>
      </c>
      <c r="I3766" s="5">
        <v>2500</v>
      </c>
      <c r="J3766" s="6">
        <v>1000</v>
      </c>
      <c r="K3766" s="6">
        <v>300</v>
      </c>
      <c r="L3766" s="7">
        <v>0.3</v>
      </c>
    </row>
    <row r="3767" spans="1:12" x14ac:dyDescent="0.25">
      <c r="A3767" s="2" t="s">
        <v>12</v>
      </c>
      <c r="B3767" s="2">
        <v>1185732</v>
      </c>
      <c r="C3767" s="3">
        <v>44304</v>
      </c>
      <c r="D3767" s="2" t="s">
        <v>13</v>
      </c>
      <c r="E3767" s="2" t="s">
        <v>124</v>
      </c>
      <c r="F3767" s="2" t="s">
        <v>125</v>
      </c>
      <c r="G3767" s="2" t="s">
        <v>18</v>
      </c>
      <c r="H3767" s="4">
        <v>0.44999999999999996</v>
      </c>
      <c r="I3767" s="5">
        <v>1750</v>
      </c>
      <c r="J3767" s="6">
        <v>787.49999999999989</v>
      </c>
      <c r="K3767" s="6">
        <v>236.24999999999994</v>
      </c>
      <c r="L3767" s="7">
        <v>0.3</v>
      </c>
    </row>
    <row r="3768" spans="1:12" x14ac:dyDescent="0.25">
      <c r="A3768" s="2" t="s">
        <v>12</v>
      </c>
      <c r="B3768" s="2">
        <v>1185732</v>
      </c>
      <c r="C3768" s="3">
        <v>44304</v>
      </c>
      <c r="D3768" s="2" t="s">
        <v>13</v>
      </c>
      <c r="E3768" s="2" t="s">
        <v>124</v>
      </c>
      <c r="F3768" s="2" t="s">
        <v>125</v>
      </c>
      <c r="G3768" s="2" t="s">
        <v>19</v>
      </c>
      <c r="H3768" s="4">
        <v>0.60000000000000009</v>
      </c>
      <c r="I3768" s="5">
        <v>1750</v>
      </c>
      <c r="J3768" s="6">
        <v>1050.0000000000002</v>
      </c>
      <c r="K3768" s="6">
        <v>315.00000000000006</v>
      </c>
      <c r="L3768" s="7">
        <v>0.3</v>
      </c>
    </row>
    <row r="3769" spans="1:12" x14ac:dyDescent="0.25">
      <c r="A3769" s="2" t="s">
        <v>12</v>
      </c>
      <c r="B3769" s="2">
        <v>1185732</v>
      </c>
      <c r="C3769" s="3">
        <v>44304</v>
      </c>
      <c r="D3769" s="2" t="s">
        <v>13</v>
      </c>
      <c r="E3769" s="2" t="s">
        <v>124</v>
      </c>
      <c r="F3769" s="2" t="s">
        <v>125</v>
      </c>
      <c r="G3769" s="2" t="s">
        <v>20</v>
      </c>
      <c r="H3769" s="4">
        <v>0.5</v>
      </c>
      <c r="I3769" s="5">
        <v>3250</v>
      </c>
      <c r="J3769" s="6">
        <v>1625</v>
      </c>
      <c r="K3769" s="6">
        <v>568.75</v>
      </c>
      <c r="L3769" s="7">
        <v>0.35</v>
      </c>
    </row>
    <row r="3770" spans="1:12" x14ac:dyDescent="0.25">
      <c r="A3770" s="2" t="s">
        <v>12</v>
      </c>
      <c r="B3770" s="2">
        <v>1185732</v>
      </c>
      <c r="C3770" s="3">
        <v>44333</v>
      </c>
      <c r="D3770" s="2" t="s">
        <v>13</v>
      </c>
      <c r="E3770" s="2" t="s">
        <v>124</v>
      </c>
      <c r="F3770" s="2" t="s">
        <v>125</v>
      </c>
      <c r="G3770" s="2" t="s">
        <v>15</v>
      </c>
      <c r="H3770" s="4">
        <v>0.65</v>
      </c>
      <c r="I3770" s="5">
        <v>5950</v>
      </c>
      <c r="J3770" s="6">
        <v>3867.5</v>
      </c>
      <c r="K3770" s="6">
        <v>1547</v>
      </c>
      <c r="L3770" s="7">
        <v>0.4</v>
      </c>
    </row>
    <row r="3771" spans="1:12" x14ac:dyDescent="0.25">
      <c r="A3771" s="2" t="s">
        <v>12</v>
      </c>
      <c r="B3771" s="2">
        <v>1185732</v>
      </c>
      <c r="C3771" s="3">
        <v>44333</v>
      </c>
      <c r="D3771" s="2" t="s">
        <v>13</v>
      </c>
      <c r="E3771" s="2" t="s">
        <v>124</v>
      </c>
      <c r="F3771" s="2" t="s">
        <v>125</v>
      </c>
      <c r="G3771" s="2" t="s">
        <v>16</v>
      </c>
      <c r="H3771" s="4">
        <v>0.60000000000000009</v>
      </c>
      <c r="I3771" s="5">
        <v>3000</v>
      </c>
      <c r="J3771" s="6">
        <v>1800.0000000000002</v>
      </c>
      <c r="K3771" s="6">
        <v>720.00000000000011</v>
      </c>
      <c r="L3771" s="7">
        <v>0.4</v>
      </c>
    </row>
    <row r="3772" spans="1:12" x14ac:dyDescent="0.25">
      <c r="A3772" s="2" t="s">
        <v>12</v>
      </c>
      <c r="B3772" s="2">
        <v>1185732</v>
      </c>
      <c r="C3772" s="3">
        <v>44333</v>
      </c>
      <c r="D3772" s="2" t="s">
        <v>13</v>
      </c>
      <c r="E3772" s="2" t="s">
        <v>124</v>
      </c>
      <c r="F3772" s="2" t="s">
        <v>125</v>
      </c>
      <c r="G3772" s="2" t="s">
        <v>17</v>
      </c>
      <c r="H3772" s="4">
        <v>0.55000000000000004</v>
      </c>
      <c r="I3772" s="5">
        <v>3250</v>
      </c>
      <c r="J3772" s="6">
        <v>1787.5000000000002</v>
      </c>
      <c r="K3772" s="6">
        <v>536.25</v>
      </c>
      <c r="L3772" s="7">
        <v>0.3</v>
      </c>
    </row>
    <row r="3773" spans="1:12" x14ac:dyDescent="0.25">
      <c r="A3773" s="2" t="s">
        <v>12</v>
      </c>
      <c r="B3773" s="2">
        <v>1185732</v>
      </c>
      <c r="C3773" s="3">
        <v>44333</v>
      </c>
      <c r="D3773" s="2" t="s">
        <v>13</v>
      </c>
      <c r="E3773" s="2" t="s">
        <v>124</v>
      </c>
      <c r="F3773" s="2" t="s">
        <v>125</v>
      </c>
      <c r="G3773" s="2" t="s">
        <v>18</v>
      </c>
      <c r="H3773" s="4">
        <v>0.55000000000000004</v>
      </c>
      <c r="I3773" s="5">
        <v>2750</v>
      </c>
      <c r="J3773" s="6">
        <v>1512.5000000000002</v>
      </c>
      <c r="K3773" s="6">
        <v>453.75000000000006</v>
      </c>
      <c r="L3773" s="7">
        <v>0.3</v>
      </c>
    </row>
    <row r="3774" spans="1:12" x14ac:dyDescent="0.25">
      <c r="A3774" s="2" t="s">
        <v>12</v>
      </c>
      <c r="B3774" s="2">
        <v>1185732</v>
      </c>
      <c r="C3774" s="3">
        <v>44333</v>
      </c>
      <c r="D3774" s="2" t="s">
        <v>13</v>
      </c>
      <c r="E3774" s="2" t="s">
        <v>124</v>
      </c>
      <c r="F3774" s="2" t="s">
        <v>125</v>
      </c>
      <c r="G3774" s="2" t="s">
        <v>19</v>
      </c>
      <c r="H3774" s="4">
        <v>0.65</v>
      </c>
      <c r="I3774" s="5">
        <v>3000</v>
      </c>
      <c r="J3774" s="6">
        <v>1950</v>
      </c>
      <c r="K3774" s="6">
        <v>585</v>
      </c>
      <c r="L3774" s="7">
        <v>0.3</v>
      </c>
    </row>
    <row r="3775" spans="1:12" x14ac:dyDescent="0.25">
      <c r="A3775" s="2" t="s">
        <v>12</v>
      </c>
      <c r="B3775" s="2">
        <v>1185732</v>
      </c>
      <c r="C3775" s="3">
        <v>44333</v>
      </c>
      <c r="D3775" s="2" t="s">
        <v>13</v>
      </c>
      <c r="E3775" s="2" t="s">
        <v>124</v>
      </c>
      <c r="F3775" s="2" t="s">
        <v>125</v>
      </c>
      <c r="G3775" s="2" t="s">
        <v>20</v>
      </c>
      <c r="H3775" s="4">
        <v>0.70000000000000007</v>
      </c>
      <c r="I3775" s="5">
        <v>4250</v>
      </c>
      <c r="J3775" s="6">
        <v>2975.0000000000005</v>
      </c>
      <c r="K3775" s="6">
        <v>1041.25</v>
      </c>
      <c r="L3775" s="7">
        <v>0.35</v>
      </c>
    </row>
    <row r="3776" spans="1:12" x14ac:dyDescent="0.25">
      <c r="A3776" s="2" t="s">
        <v>12</v>
      </c>
      <c r="B3776" s="2">
        <v>1185732</v>
      </c>
      <c r="C3776" s="3">
        <v>44366</v>
      </c>
      <c r="D3776" s="2" t="s">
        <v>13</v>
      </c>
      <c r="E3776" s="2" t="s">
        <v>124</v>
      </c>
      <c r="F3776" s="2" t="s">
        <v>125</v>
      </c>
      <c r="G3776" s="2" t="s">
        <v>15</v>
      </c>
      <c r="H3776" s="4">
        <v>0.65</v>
      </c>
      <c r="I3776" s="5">
        <v>6750</v>
      </c>
      <c r="J3776" s="6">
        <v>4387.5</v>
      </c>
      <c r="K3776" s="6">
        <v>1755</v>
      </c>
      <c r="L3776" s="7">
        <v>0.4</v>
      </c>
    </row>
    <row r="3777" spans="1:12" x14ac:dyDescent="0.25">
      <c r="A3777" s="2" t="s">
        <v>12</v>
      </c>
      <c r="B3777" s="2">
        <v>1185732</v>
      </c>
      <c r="C3777" s="3">
        <v>44366</v>
      </c>
      <c r="D3777" s="2" t="s">
        <v>13</v>
      </c>
      <c r="E3777" s="2" t="s">
        <v>124</v>
      </c>
      <c r="F3777" s="2" t="s">
        <v>125</v>
      </c>
      <c r="G3777" s="2" t="s">
        <v>16</v>
      </c>
      <c r="H3777" s="4">
        <v>0.60000000000000009</v>
      </c>
      <c r="I3777" s="5">
        <v>4250</v>
      </c>
      <c r="J3777" s="6">
        <v>2550.0000000000005</v>
      </c>
      <c r="K3777" s="6">
        <v>1020.0000000000002</v>
      </c>
      <c r="L3777" s="7">
        <v>0.4</v>
      </c>
    </row>
    <row r="3778" spans="1:12" x14ac:dyDescent="0.25">
      <c r="A3778" s="2" t="s">
        <v>12</v>
      </c>
      <c r="B3778" s="2">
        <v>1185732</v>
      </c>
      <c r="C3778" s="3">
        <v>44366</v>
      </c>
      <c r="D3778" s="2" t="s">
        <v>13</v>
      </c>
      <c r="E3778" s="2" t="s">
        <v>124</v>
      </c>
      <c r="F3778" s="2" t="s">
        <v>125</v>
      </c>
      <c r="G3778" s="2" t="s">
        <v>17</v>
      </c>
      <c r="H3778" s="4">
        <v>0.55000000000000004</v>
      </c>
      <c r="I3778" s="5">
        <v>3500</v>
      </c>
      <c r="J3778" s="6">
        <v>1925.0000000000002</v>
      </c>
      <c r="K3778" s="6">
        <v>577.5</v>
      </c>
      <c r="L3778" s="7">
        <v>0.3</v>
      </c>
    </row>
    <row r="3779" spans="1:12" x14ac:dyDescent="0.25">
      <c r="A3779" s="2" t="s">
        <v>12</v>
      </c>
      <c r="B3779" s="2">
        <v>1185732</v>
      </c>
      <c r="C3779" s="3">
        <v>44366</v>
      </c>
      <c r="D3779" s="2" t="s">
        <v>13</v>
      </c>
      <c r="E3779" s="2" t="s">
        <v>124</v>
      </c>
      <c r="F3779" s="2" t="s">
        <v>125</v>
      </c>
      <c r="G3779" s="2" t="s">
        <v>18</v>
      </c>
      <c r="H3779" s="4">
        <v>0.55000000000000004</v>
      </c>
      <c r="I3779" s="5">
        <v>3250</v>
      </c>
      <c r="J3779" s="6">
        <v>1787.5000000000002</v>
      </c>
      <c r="K3779" s="6">
        <v>536.25</v>
      </c>
      <c r="L3779" s="7">
        <v>0.3</v>
      </c>
    </row>
    <row r="3780" spans="1:12" x14ac:dyDescent="0.25">
      <c r="A3780" s="2" t="s">
        <v>12</v>
      </c>
      <c r="B3780" s="2">
        <v>1185732</v>
      </c>
      <c r="C3780" s="3">
        <v>44366</v>
      </c>
      <c r="D3780" s="2" t="s">
        <v>13</v>
      </c>
      <c r="E3780" s="2" t="s">
        <v>124</v>
      </c>
      <c r="F3780" s="2" t="s">
        <v>125</v>
      </c>
      <c r="G3780" s="2" t="s">
        <v>19</v>
      </c>
      <c r="H3780" s="4">
        <v>0.65</v>
      </c>
      <c r="I3780" s="5">
        <v>3250</v>
      </c>
      <c r="J3780" s="6">
        <v>2112.5</v>
      </c>
      <c r="K3780" s="6">
        <v>633.75</v>
      </c>
      <c r="L3780" s="7">
        <v>0.3</v>
      </c>
    </row>
    <row r="3781" spans="1:12" x14ac:dyDescent="0.25">
      <c r="A3781" s="2" t="s">
        <v>12</v>
      </c>
      <c r="B3781" s="2">
        <v>1185732</v>
      </c>
      <c r="C3781" s="3">
        <v>44366</v>
      </c>
      <c r="D3781" s="2" t="s">
        <v>13</v>
      </c>
      <c r="E3781" s="2" t="s">
        <v>124</v>
      </c>
      <c r="F3781" s="2" t="s">
        <v>125</v>
      </c>
      <c r="G3781" s="2" t="s">
        <v>20</v>
      </c>
      <c r="H3781" s="4">
        <v>0.70000000000000007</v>
      </c>
      <c r="I3781" s="5">
        <v>4750</v>
      </c>
      <c r="J3781" s="6">
        <v>3325.0000000000005</v>
      </c>
      <c r="K3781" s="6">
        <v>1163.75</v>
      </c>
      <c r="L3781" s="7">
        <v>0.35</v>
      </c>
    </row>
    <row r="3782" spans="1:12" x14ac:dyDescent="0.25">
      <c r="A3782" s="2" t="s">
        <v>12</v>
      </c>
      <c r="B3782" s="2">
        <v>1185732</v>
      </c>
      <c r="C3782" s="3">
        <v>44394</v>
      </c>
      <c r="D3782" s="2" t="s">
        <v>13</v>
      </c>
      <c r="E3782" s="2" t="s">
        <v>124</v>
      </c>
      <c r="F3782" s="2" t="s">
        <v>125</v>
      </c>
      <c r="G3782" s="2" t="s">
        <v>15</v>
      </c>
      <c r="H3782" s="4">
        <v>0.65</v>
      </c>
      <c r="I3782" s="5">
        <v>7000</v>
      </c>
      <c r="J3782" s="6">
        <v>4550</v>
      </c>
      <c r="K3782" s="6">
        <v>1820</v>
      </c>
      <c r="L3782" s="7">
        <v>0.4</v>
      </c>
    </row>
    <row r="3783" spans="1:12" x14ac:dyDescent="0.25">
      <c r="A3783" s="2" t="s">
        <v>12</v>
      </c>
      <c r="B3783" s="2">
        <v>1185732</v>
      </c>
      <c r="C3783" s="3">
        <v>44394</v>
      </c>
      <c r="D3783" s="2" t="s">
        <v>13</v>
      </c>
      <c r="E3783" s="2" t="s">
        <v>124</v>
      </c>
      <c r="F3783" s="2" t="s">
        <v>125</v>
      </c>
      <c r="G3783" s="2" t="s">
        <v>16</v>
      </c>
      <c r="H3783" s="4">
        <v>0.60000000000000009</v>
      </c>
      <c r="I3783" s="5">
        <v>4500</v>
      </c>
      <c r="J3783" s="6">
        <v>2700.0000000000005</v>
      </c>
      <c r="K3783" s="6">
        <v>1080.0000000000002</v>
      </c>
      <c r="L3783" s="7">
        <v>0.4</v>
      </c>
    </row>
    <row r="3784" spans="1:12" x14ac:dyDescent="0.25">
      <c r="A3784" s="2" t="s">
        <v>12</v>
      </c>
      <c r="B3784" s="2">
        <v>1185732</v>
      </c>
      <c r="C3784" s="3">
        <v>44394</v>
      </c>
      <c r="D3784" s="2" t="s">
        <v>13</v>
      </c>
      <c r="E3784" s="2" t="s">
        <v>124</v>
      </c>
      <c r="F3784" s="2" t="s">
        <v>125</v>
      </c>
      <c r="G3784" s="2" t="s">
        <v>17</v>
      </c>
      <c r="H3784" s="4">
        <v>0.55000000000000004</v>
      </c>
      <c r="I3784" s="5">
        <v>3750</v>
      </c>
      <c r="J3784" s="6">
        <v>2062.5</v>
      </c>
      <c r="K3784" s="6">
        <v>618.75</v>
      </c>
      <c r="L3784" s="7">
        <v>0.3</v>
      </c>
    </row>
    <row r="3785" spans="1:12" x14ac:dyDescent="0.25">
      <c r="A3785" s="2" t="s">
        <v>12</v>
      </c>
      <c r="B3785" s="2">
        <v>1185732</v>
      </c>
      <c r="C3785" s="3">
        <v>44394</v>
      </c>
      <c r="D3785" s="2" t="s">
        <v>13</v>
      </c>
      <c r="E3785" s="2" t="s">
        <v>124</v>
      </c>
      <c r="F3785" s="2" t="s">
        <v>125</v>
      </c>
      <c r="G3785" s="2" t="s">
        <v>18</v>
      </c>
      <c r="H3785" s="4">
        <v>0.55000000000000004</v>
      </c>
      <c r="I3785" s="5">
        <v>3250</v>
      </c>
      <c r="J3785" s="6">
        <v>1787.5000000000002</v>
      </c>
      <c r="K3785" s="6">
        <v>536.25</v>
      </c>
      <c r="L3785" s="7">
        <v>0.3</v>
      </c>
    </row>
    <row r="3786" spans="1:12" x14ac:dyDescent="0.25">
      <c r="A3786" s="2" t="s">
        <v>12</v>
      </c>
      <c r="B3786" s="2">
        <v>1185732</v>
      </c>
      <c r="C3786" s="3">
        <v>44394</v>
      </c>
      <c r="D3786" s="2" t="s">
        <v>13</v>
      </c>
      <c r="E3786" s="2" t="s">
        <v>124</v>
      </c>
      <c r="F3786" s="2" t="s">
        <v>125</v>
      </c>
      <c r="G3786" s="2" t="s">
        <v>19</v>
      </c>
      <c r="H3786" s="4">
        <v>0.65</v>
      </c>
      <c r="I3786" s="5">
        <v>3500</v>
      </c>
      <c r="J3786" s="6">
        <v>2275</v>
      </c>
      <c r="K3786" s="6">
        <v>682.5</v>
      </c>
      <c r="L3786" s="7">
        <v>0.3</v>
      </c>
    </row>
    <row r="3787" spans="1:12" x14ac:dyDescent="0.25">
      <c r="A3787" s="2" t="s">
        <v>12</v>
      </c>
      <c r="B3787" s="2">
        <v>1185732</v>
      </c>
      <c r="C3787" s="3">
        <v>44394</v>
      </c>
      <c r="D3787" s="2" t="s">
        <v>13</v>
      </c>
      <c r="E3787" s="2" t="s">
        <v>124</v>
      </c>
      <c r="F3787" s="2" t="s">
        <v>125</v>
      </c>
      <c r="G3787" s="2" t="s">
        <v>20</v>
      </c>
      <c r="H3787" s="4">
        <v>0.70000000000000007</v>
      </c>
      <c r="I3787" s="5">
        <v>5250</v>
      </c>
      <c r="J3787" s="6">
        <v>3675.0000000000005</v>
      </c>
      <c r="K3787" s="6">
        <v>1286.25</v>
      </c>
      <c r="L3787" s="7">
        <v>0.35</v>
      </c>
    </row>
    <row r="3788" spans="1:12" x14ac:dyDescent="0.25">
      <c r="A3788" s="2" t="s">
        <v>12</v>
      </c>
      <c r="B3788" s="2">
        <v>1185732</v>
      </c>
      <c r="C3788" s="3">
        <v>44426</v>
      </c>
      <c r="D3788" s="2" t="s">
        <v>13</v>
      </c>
      <c r="E3788" s="2" t="s">
        <v>124</v>
      </c>
      <c r="F3788" s="2" t="s">
        <v>125</v>
      </c>
      <c r="G3788" s="2" t="s">
        <v>15</v>
      </c>
      <c r="H3788" s="4">
        <v>0.65</v>
      </c>
      <c r="I3788" s="5">
        <v>6750</v>
      </c>
      <c r="J3788" s="6">
        <v>4387.5</v>
      </c>
      <c r="K3788" s="6">
        <v>1755</v>
      </c>
      <c r="L3788" s="7">
        <v>0.4</v>
      </c>
    </row>
    <row r="3789" spans="1:12" x14ac:dyDescent="0.25">
      <c r="A3789" s="2" t="s">
        <v>12</v>
      </c>
      <c r="B3789" s="2">
        <v>1185732</v>
      </c>
      <c r="C3789" s="3">
        <v>44426</v>
      </c>
      <c r="D3789" s="2" t="s">
        <v>13</v>
      </c>
      <c r="E3789" s="2" t="s">
        <v>124</v>
      </c>
      <c r="F3789" s="2" t="s">
        <v>125</v>
      </c>
      <c r="G3789" s="2" t="s">
        <v>16</v>
      </c>
      <c r="H3789" s="4">
        <v>0.60000000000000009</v>
      </c>
      <c r="I3789" s="5">
        <v>4500</v>
      </c>
      <c r="J3789" s="6">
        <v>2700.0000000000005</v>
      </c>
      <c r="K3789" s="6">
        <v>1080.0000000000002</v>
      </c>
      <c r="L3789" s="7">
        <v>0.4</v>
      </c>
    </row>
    <row r="3790" spans="1:12" x14ac:dyDescent="0.25">
      <c r="A3790" s="2" t="s">
        <v>12</v>
      </c>
      <c r="B3790" s="2">
        <v>1185732</v>
      </c>
      <c r="C3790" s="3">
        <v>44426</v>
      </c>
      <c r="D3790" s="2" t="s">
        <v>13</v>
      </c>
      <c r="E3790" s="2" t="s">
        <v>124</v>
      </c>
      <c r="F3790" s="2" t="s">
        <v>125</v>
      </c>
      <c r="G3790" s="2" t="s">
        <v>17</v>
      </c>
      <c r="H3790" s="4">
        <v>0.55000000000000004</v>
      </c>
      <c r="I3790" s="5">
        <v>3750</v>
      </c>
      <c r="J3790" s="6">
        <v>2062.5</v>
      </c>
      <c r="K3790" s="6">
        <v>618.75</v>
      </c>
      <c r="L3790" s="7">
        <v>0.3</v>
      </c>
    </row>
    <row r="3791" spans="1:12" x14ac:dyDescent="0.25">
      <c r="A3791" s="2" t="s">
        <v>12</v>
      </c>
      <c r="B3791" s="2">
        <v>1185732</v>
      </c>
      <c r="C3791" s="3">
        <v>44426</v>
      </c>
      <c r="D3791" s="2" t="s">
        <v>13</v>
      </c>
      <c r="E3791" s="2" t="s">
        <v>124</v>
      </c>
      <c r="F3791" s="2" t="s">
        <v>125</v>
      </c>
      <c r="G3791" s="2" t="s">
        <v>18</v>
      </c>
      <c r="H3791" s="4">
        <v>0.55000000000000004</v>
      </c>
      <c r="I3791" s="5">
        <v>2750</v>
      </c>
      <c r="J3791" s="6">
        <v>1512.5000000000002</v>
      </c>
      <c r="K3791" s="6">
        <v>453.75000000000006</v>
      </c>
      <c r="L3791" s="7">
        <v>0.3</v>
      </c>
    </row>
    <row r="3792" spans="1:12" x14ac:dyDescent="0.25">
      <c r="A3792" s="2" t="s">
        <v>12</v>
      </c>
      <c r="B3792" s="2">
        <v>1185732</v>
      </c>
      <c r="C3792" s="3">
        <v>44426</v>
      </c>
      <c r="D3792" s="2" t="s">
        <v>13</v>
      </c>
      <c r="E3792" s="2" t="s">
        <v>124</v>
      </c>
      <c r="F3792" s="2" t="s">
        <v>125</v>
      </c>
      <c r="G3792" s="2" t="s">
        <v>19</v>
      </c>
      <c r="H3792" s="4">
        <v>0.65</v>
      </c>
      <c r="I3792" s="5">
        <v>2500</v>
      </c>
      <c r="J3792" s="6">
        <v>1625</v>
      </c>
      <c r="K3792" s="6">
        <v>487.5</v>
      </c>
      <c r="L3792" s="7">
        <v>0.3</v>
      </c>
    </row>
    <row r="3793" spans="1:12" x14ac:dyDescent="0.25">
      <c r="A3793" s="2" t="s">
        <v>12</v>
      </c>
      <c r="B3793" s="2">
        <v>1185732</v>
      </c>
      <c r="C3793" s="3">
        <v>44426</v>
      </c>
      <c r="D3793" s="2" t="s">
        <v>13</v>
      </c>
      <c r="E3793" s="2" t="s">
        <v>124</v>
      </c>
      <c r="F3793" s="2" t="s">
        <v>125</v>
      </c>
      <c r="G3793" s="2" t="s">
        <v>20</v>
      </c>
      <c r="H3793" s="4">
        <v>0.70000000000000007</v>
      </c>
      <c r="I3793" s="5">
        <v>4250</v>
      </c>
      <c r="J3793" s="6">
        <v>2975.0000000000005</v>
      </c>
      <c r="K3793" s="6">
        <v>1041.25</v>
      </c>
      <c r="L3793" s="7">
        <v>0.35</v>
      </c>
    </row>
    <row r="3794" spans="1:12" x14ac:dyDescent="0.25">
      <c r="A3794" s="2" t="s">
        <v>12</v>
      </c>
      <c r="B3794" s="2">
        <v>1185732</v>
      </c>
      <c r="C3794" s="3">
        <v>44456</v>
      </c>
      <c r="D3794" s="2" t="s">
        <v>13</v>
      </c>
      <c r="E3794" s="2" t="s">
        <v>124</v>
      </c>
      <c r="F3794" s="2" t="s">
        <v>125</v>
      </c>
      <c r="G3794" s="2" t="s">
        <v>15</v>
      </c>
      <c r="H3794" s="4">
        <v>0.65</v>
      </c>
      <c r="I3794" s="5">
        <v>5500</v>
      </c>
      <c r="J3794" s="6">
        <v>3575</v>
      </c>
      <c r="K3794" s="6">
        <v>1430</v>
      </c>
      <c r="L3794" s="7">
        <v>0.4</v>
      </c>
    </row>
    <row r="3795" spans="1:12" x14ac:dyDescent="0.25">
      <c r="A3795" s="2" t="s">
        <v>12</v>
      </c>
      <c r="B3795" s="2">
        <v>1185732</v>
      </c>
      <c r="C3795" s="3">
        <v>44456</v>
      </c>
      <c r="D3795" s="2" t="s">
        <v>13</v>
      </c>
      <c r="E3795" s="2" t="s">
        <v>124</v>
      </c>
      <c r="F3795" s="2" t="s">
        <v>125</v>
      </c>
      <c r="G3795" s="2" t="s">
        <v>16</v>
      </c>
      <c r="H3795" s="4">
        <v>0.60000000000000009</v>
      </c>
      <c r="I3795" s="5">
        <v>3500</v>
      </c>
      <c r="J3795" s="6">
        <v>2100.0000000000005</v>
      </c>
      <c r="K3795" s="6">
        <v>840.00000000000023</v>
      </c>
      <c r="L3795" s="7">
        <v>0.4</v>
      </c>
    </row>
    <row r="3796" spans="1:12" x14ac:dyDescent="0.25">
      <c r="A3796" s="2" t="s">
        <v>12</v>
      </c>
      <c r="B3796" s="2">
        <v>1185732</v>
      </c>
      <c r="C3796" s="3">
        <v>44456</v>
      </c>
      <c r="D3796" s="2" t="s">
        <v>13</v>
      </c>
      <c r="E3796" s="2" t="s">
        <v>124</v>
      </c>
      <c r="F3796" s="2" t="s">
        <v>125</v>
      </c>
      <c r="G3796" s="2" t="s">
        <v>17</v>
      </c>
      <c r="H3796" s="4">
        <v>0.55000000000000004</v>
      </c>
      <c r="I3796" s="5">
        <v>2500</v>
      </c>
      <c r="J3796" s="6">
        <v>1375</v>
      </c>
      <c r="K3796" s="6">
        <v>412.5</v>
      </c>
      <c r="L3796" s="7">
        <v>0.3</v>
      </c>
    </row>
    <row r="3797" spans="1:12" x14ac:dyDescent="0.25">
      <c r="A3797" s="2" t="s">
        <v>12</v>
      </c>
      <c r="B3797" s="2">
        <v>1185732</v>
      </c>
      <c r="C3797" s="3">
        <v>44456</v>
      </c>
      <c r="D3797" s="2" t="s">
        <v>13</v>
      </c>
      <c r="E3797" s="2" t="s">
        <v>124</v>
      </c>
      <c r="F3797" s="2" t="s">
        <v>125</v>
      </c>
      <c r="G3797" s="2" t="s">
        <v>18</v>
      </c>
      <c r="H3797" s="4">
        <v>0.55000000000000004</v>
      </c>
      <c r="I3797" s="5">
        <v>2250</v>
      </c>
      <c r="J3797" s="6">
        <v>1237.5</v>
      </c>
      <c r="K3797" s="6">
        <v>371.25</v>
      </c>
      <c r="L3797" s="7">
        <v>0.3</v>
      </c>
    </row>
    <row r="3798" spans="1:12" x14ac:dyDescent="0.25">
      <c r="A3798" s="2" t="s">
        <v>12</v>
      </c>
      <c r="B3798" s="2">
        <v>1185732</v>
      </c>
      <c r="C3798" s="3">
        <v>44456</v>
      </c>
      <c r="D3798" s="2" t="s">
        <v>13</v>
      </c>
      <c r="E3798" s="2" t="s">
        <v>124</v>
      </c>
      <c r="F3798" s="2" t="s">
        <v>125</v>
      </c>
      <c r="G3798" s="2" t="s">
        <v>19</v>
      </c>
      <c r="H3798" s="4">
        <v>0.65</v>
      </c>
      <c r="I3798" s="5">
        <v>2250</v>
      </c>
      <c r="J3798" s="6">
        <v>1462.5</v>
      </c>
      <c r="K3798" s="6">
        <v>438.75</v>
      </c>
      <c r="L3798" s="7">
        <v>0.3</v>
      </c>
    </row>
    <row r="3799" spans="1:12" x14ac:dyDescent="0.25">
      <c r="A3799" s="2" t="s">
        <v>12</v>
      </c>
      <c r="B3799" s="2">
        <v>1185732</v>
      </c>
      <c r="C3799" s="3">
        <v>44456</v>
      </c>
      <c r="D3799" s="2" t="s">
        <v>13</v>
      </c>
      <c r="E3799" s="2" t="s">
        <v>124</v>
      </c>
      <c r="F3799" s="2" t="s">
        <v>125</v>
      </c>
      <c r="G3799" s="2" t="s">
        <v>20</v>
      </c>
      <c r="H3799" s="4">
        <v>0.70000000000000007</v>
      </c>
      <c r="I3799" s="5">
        <v>3250</v>
      </c>
      <c r="J3799" s="6">
        <v>2275</v>
      </c>
      <c r="K3799" s="6">
        <v>796.25</v>
      </c>
      <c r="L3799" s="7">
        <v>0.35</v>
      </c>
    </row>
    <row r="3800" spans="1:12" x14ac:dyDescent="0.25">
      <c r="A3800" s="2" t="s">
        <v>12</v>
      </c>
      <c r="B3800" s="2">
        <v>1185732</v>
      </c>
      <c r="C3800" s="3">
        <v>44488</v>
      </c>
      <c r="D3800" s="2" t="s">
        <v>13</v>
      </c>
      <c r="E3800" s="2" t="s">
        <v>124</v>
      </c>
      <c r="F3800" s="2" t="s">
        <v>125</v>
      </c>
      <c r="G3800" s="2" t="s">
        <v>15</v>
      </c>
      <c r="H3800" s="4">
        <v>0.70000000000000007</v>
      </c>
      <c r="I3800" s="5">
        <v>4750</v>
      </c>
      <c r="J3800" s="6">
        <v>3325.0000000000005</v>
      </c>
      <c r="K3800" s="6">
        <v>1330.0000000000002</v>
      </c>
      <c r="L3800" s="7">
        <v>0.4</v>
      </c>
    </row>
    <row r="3801" spans="1:12" x14ac:dyDescent="0.25">
      <c r="A3801" s="2" t="s">
        <v>12</v>
      </c>
      <c r="B3801" s="2">
        <v>1185732</v>
      </c>
      <c r="C3801" s="3">
        <v>44488</v>
      </c>
      <c r="D3801" s="2" t="s">
        <v>13</v>
      </c>
      <c r="E3801" s="2" t="s">
        <v>124</v>
      </c>
      <c r="F3801" s="2" t="s">
        <v>125</v>
      </c>
      <c r="G3801" s="2" t="s">
        <v>16</v>
      </c>
      <c r="H3801" s="4">
        <v>0.65000000000000013</v>
      </c>
      <c r="I3801" s="5">
        <v>3000</v>
      </c>
      <c r="J3801" s="6">
        <v>1950.0000000000005</v>
      </c>
      <c r="K3801" s="6">
        <v>780.00000000000023</v>
      </c>
      <c r="L3801" s="7">
        <v>0.4</v>
      </c>
    </row>
    <row r="3802" spans="1:12" x14ac:dyDescent="0.25">
      <c r="A3802" s="2" t="s">
        <v>12</v>
      </c>
      <c r="B3802" s="2">
        <v>1185732</v>
      </c>
      <c r="C3802" s="3">
        <v>44488</v>
      </c>
      <c r="D3802" s="2" t="s">
        <v>13</v>
      </c>
      <c r="E3802" s="2" t="s">
        <v>124</v>
      </c>
      <c r="F3802" s="2" t="s">
        <v>125</v>
      </c>
      <c r="G3802" s="2" t="s">
        <v>17</v>
      </c>
      <c r="H3802" s="4">
        <v>0.65000000000000013</v>
      </c>
      <c r="I3802" s="5">
        <v>2000</v>
      </c>
      <c r="J3802" s="6">
        <v>1300.0000000000002</v>
      </c>
      <c r="K3802" s="6">
        <v>390.00000000000006</v>
      </c>
      <c r="L3802" s="7">
        <v>0.3</v>
      </c>
    </row>
    <row r="3803" spans="1:12" x14ac:dyDescent="0.25">
      <c r="A3803" s="2" t="s">
        <v>12</v>
      </c>
      <c r="B3803" s="2">
        <v>1185732</v>
      </c>
      <c r="C3803" s="3">
        <v>44488</v>
      </c>
      <c r="D3803" s="2" t="s">
        <v>13</v>
      </c>
      <c r="E3803" s="2" t="s">
        <v>124</v>
      </c>
      <c r="F3803" s="2" t="s">
        <v>125</v>
      </c>
      <c r="G3803" s="2" t="s">
        <v>18</v>
      </c>
      <c r="H3803" s="4">
        <v>0.65000000000000013</v>
      </c>
      <c r="I3803" s="5">
        <v>1750</v>
      </c>
      <c r="J3803" s="6">
        <v>1137.5000000000002</v>
      </c>
      <c r="K3803" s="6">
        <v>341.25000000000006</v>
      </c>
      <c r="L3803" s="7">
        <v>0.3</v>
      </c>
    </row>
    <row r="3804" spans="1:12" x14ac:dyDescent="0.25">
      <c r="A3804" s="2" t="s">
        <v>12</v>
      </c>
      <c r="B3804" s="2">
        <v>1185732</v>
      </c>
      <c r="C3804" s="3">
        <v>44488</v>
      </c>
      <c r="D3804" s="2" t="s">
        <v>13</v>
      </c>
      <c r="E3804" s="2" t="s">
        <v>124</v>
      </c>
      <c r="F3804" s="2" t="s">
        <v>125</v>
      </c>
      <c r="G3804" s="2" t="s">
        <v>19</v>
      </c>
      <c r="H3804" s="4">
        <v>0.75000000000000011</v>
      </c>
      <c r="I3804" s="5">
        <v>1750</v>
      </c>
      <c r="J3804" s="6">
        <v>1312.5000000000002</v>
      </c>
      <c r="K3804" s="6">
        <v>393.75000000000006</v>
      </c>
      <c r="L3804" s="7">
        <v>0.3</v>
      </c>
    </row>
    <row r="3805" spans="1:12" x14ac:dyDescent="0.25">
      <c r="A3805" s="2" t="s">
        <v>12</v>
      </c>
      <c r="B3805" s="2">
        <v>1185732</v>
      </c>
      <c r="C3805" s="3">
        <v>44488</v>
      </c>
      <c r="D3805" s="2" t="s">
        <v>13</v>
      </c>
      <c r="E3805" s="2" t="s">
        <v>124</v>
      </c>
      <c r="F3805" s="2" t="s">
        <v>125</v>
      </c>
      <c r="G3805" s="2" t="s">
        <v>20</v>
      </c>
      <c r="H3805" s="4">
        <v>0.8</v>
      </c>
      <c r="I3805" s="5">
        <v>3000</v>
      </c>
      <c r="J3805" s="6">
        <v>2400</v>
      </c>
      <c r="K3805" s="6">
        <v>840</v>
      </c>
      <c r="L3805" s="7">
        <v>0.35</v>
      </c>
    </row>
    <row r="3806" spans="1:12" x14ac:dyDescent="0.25">
      <c r="A3806" s="2" t="s">
        <v>12</v>
      </c>
      <c r="B3806" s="2">
        <v>1185732</v>
      </c>
      <c r="C3806" s="3">
        <v>44518</v>
      </c>
      <c r="D3806" s="2" t="s">
        <v>13</v>
      </c>
      <c r="E3806" s="2" t="s">
        <v>124</v>
      </c>
      <c r="F3806" s="2" t="s">
        <v>125</v>
      </c>
      <c r="G3806" s="2" t="s">
        <v>15</v>
      </c>
      <c r="H3806" s="4">
        <v>0.75000000000000011</v>
      </c>
      <c r="I3806" s="5">
        <v>4500</v>
      </c>
      <c r="J3806" s="6">
        <v>3375.0000000000005</v>
      </c>
      <c r="K3806" s="6">
        <v>1350.0000000000002</v>
      </c>
      <c r="L3806" s="7">
        <v>0.4</v>
      </c>
    </row>
    <row r="3807" spans="1:12" x14ac:dyDescent="0.25">
      <c r="A3807" s="2" t="s">
        <v>12</v>
      </c>
      <c r="B3807" s="2">
        <v>1185732</v>
      </c>
      <c r="C3807" s="3">
        <v>44518</v>
      </c>
      <c r="D3807" s="2" t="s">
        <v>13</v>
      </c>
      <c r="E3807" s="2" t="s">
        <v>124</v>
      </c>
      <c r="F3807" s="2" t="s">
        <v>125</v>
      </c>
      <c r="G3807" s="2" t="s">
        <v>16</v>
      </c>
      <c r="H3807" s="4">
        <v>0.65000000000000013</v>
      </c>
      <c r="I3807" s="5">
        <v>3250</v>
      </c>
      <c r="J3807" s="6">
        <v>2112.5000000000005</v>
      </c>
      <c r="K3807" s="6">
        <v>845.00000000000023</v>
      </c>
      <c r="L3807" s="7">
        <v>0.4</v>
      </c>
    </row>
    <row r="3808" spans="1:12" x14ac:dyDescent="0.25">
      <c r="A3808" s="2" t="s">
        <v>12</v>
      </c>
      <c r="B3808" s="2">
        <v>1185732</v>
      </c>
      <c r="C3808" s="3">
        <v>44518</v>
      </c>
      <c r="D3808" s="2" t="s">
        <v>13</v>
      </c>
      <c r="E3808" s="2" t="s">
        <v>124</v>
      </c>
      <c r="F3808" s="2" t="s">
        <v>125</v>
      </c>
      <c r="G3808" s="2" t="s">
        <v>17</v>
      </c>
      <c r="H3808" s="4">
        <v>0.65000000000000013</v>
      </c>
      <c r="I3808" s="5">
        <v>3450</v>
      </c>
      <c r="J3808" s="6">
        <v>2242.5000000000005</v>
      </c>
      <c r="K3808" s="6">
        <v>672.75000000000011</v>
      </c>
      <c r="L3808" s="7">
        <v>0.3</v>
      </c>
    </row>
    <row r="3809" spans="1:12" x14ac:dyDescent="0.25">
      <c r="A3809" s="2" t="s">
        <v>12</v>
      </c>
      <c r="B3809" s="2">
        <v>1185732</v>
      </c>
      <c r="C3809" s="3">
        <v>44518</v>
      </c>
      <c r="D3809" s="2" t="s">
        <v>13</v>
      </c>
      <c r="E3809" s="2" t="s">
        <v>124</v>
      </c>
      <c r="F3809" s="2" t="s">
        <v>125</v>
      </c>
      <c r="G3809" s="2" t="s">
        <v>18</v>
      </c>
      <c r="H3809" s="4">
        <v>0.65000000000000013</v>
      </c>
      <c r="I3809" s="5">
        <v>3250</v>
      </c>
      <c r="J3809" s="6">
        <v>2112.5000000000005</v>
      </c>
      <c r="K3809" s="6">
        <v>633.75000000000011</v>
      </c>
      <c r="L3809" s="7">
        <v>0.3</v>
      </c>
    </row>
    <row r="3810" spans="1:12" x14ac:dyDescent="0.25">
      <c r="A3810" s="2" t="s">
        <v>12</v>
      </c>
      <c r="B3810" s="2">
        <v>1185732</v>
      </c>
      <c r="C3810" s="3">
        <v>44518</v>
      </c>
      <c r="D3810" s="2" t="s">
        <v>13</v>
      </c>
      <c r="E3810" s="2" t="s">
        <v>124</v>
      </c>
      <c r="F3810" s="2" t="s">
        <v>125</v>
      </c>
      <c r="G3810" s="2" t="s">
        <v>19</v>
      </c>
      <c r="H3810" s="4">
        <v>0.75000000000000011</v>
      </c>
      <c r="I3810" s="5">
        <v>3000</v>
      </c>
      <c r="J3810" s="6">
        <v>2250.0000000000005</v>
      </c>
      <c r="K3810" s="6">
        <v>675.00000000000011</v>
      </c>
      <c r="L3810" s="7">
        <v>0.3</v>
      </c>
    </row>
    <row r="3811" spans="1:12" x14ac:dyDescent="0.25">
      <c r="A3811" s="2" t="s">
        <v>12</v>
      </c>
      <c r="B3811" s="2">
        <v>1185732</v>
      </c>
      <c r="C3811" s="3">
        <v>44518</v>
      </c>
      <c r="D3811" s="2" t="s">
        <v>13</v>
      </c>
      <c r="E3811" s="2" t="s">
        <v>124</v>
      </c>
      <c r="F3811" s="2" t="s">
        <v>125</v>
      </c>
      <c r="G3811" s="2" t="s">
        <v>20</v>
      </c>
      <c r="H3811" s="4">
        <v>0.8</v>
      </c>
      <c r="I3811" s="5">
        <v>4000</v>
      </c>
      <c r="J3811" s="6">
        <v>3200</v>
      </c>
      <c r="K3811" s="6">
        <v>1120</v>
      </c>
      <c r="L3811" s="7">
        <v>0.35</v>
      </c>
    </row>
    <row r="3812" spans="1:12" x14ac:dyDescent="0.25">
      <c r="A3812" s="2" t="s">
        <v>12</v>
      </c>
      <c r="B3812" s="2">
        <v>1185732</v>
      </c>
      <c r="C3812" s="3">
        <v>44547</v>
      </c>
      <c r="D3812" s="2" t="s">
        <v>13</v>
      </c>
      <c r="E3812" s="2" t="s">
        <v>124</v>
      </c>
      <c r="F3812" s="2" t="s">
        <v>125</v>
      </c>
      <c r="G3812" s="2" t="s">
        <v>15</v>
      </c>
      <c r="H3812" s="4">
        <v>0.75000000000000011</v>
      </c>
      <c r="I3812" s="5">
        <v>6250</v>
      </c>
      <c r="J3812" s="6">
        <v>4687.5000000000009</v>
      </c>
      <c r="K3812" s="6">
        <v>1875.0000000000005</v>
      </c>
      <c r="L3812" s="7">
        <v>0.4</v>
      </c>
    </row>
    <row r="3813" spans="1:12" x14ac:dyDescent="0.25">
      <c r="A3813" s="2" t="s">
        <v>12</v>
      </c>
      <c r="B3813" s="2">
        <v>1185732</v>
      </c>
      <c r="C3813" s="3">
        <v>44547</v>
      </c>
      <c r="D3813" s="2" t="s">
        <v>13</v>
      </c>
      <c r="E3813" s="2" t="s">
        <v>124</v>
      </c>
      <c r="F3813" s="2" t="s">
        <v>125</v>
      </c>
      <c r="G3813" s="2" t="s">
        <v>16</v>
      </c>
      <c r="H3813" s="4">
        <v>0.65000000000000013</v>
      </c>
      <c r="I3813" s="5">
        <v>4250</v>
      </c>
      <c r="J3813" s="6">
        <v>2762.5000000000005</v>
      </c>
      <c r="K3813" s="6">
        <v>1105.0000000000002</v>
      </c>
      <c r="L3813" s="7">
        <v>0.4</v>
      </c>
    </row>
    <row r="3814" spans="1:12" x14ac:dyDescent="0.25">
      <c r="A3814" s="2" t="s">
        <v>12</v>
      </c>
      <c r="B3814" s="2">
        <v>1185732</v>
      </c>
      <c r="C3814" s="3">
        <v>44547</v>
      </c>
      <c r="D3814" s="2" t="s">
        <v>13</v>
      </c>
      <c r="E3814" s="2" t="s">
        <v>124</v>
      </c>
      <c r="F3814" s="2" t="s">
        <v>125</v>
      </c>
      <c r="G3814" s="2" t="s">
        <v>17</v>
      </c>
      <c r="H3814" s="4">
        <v>0.65000000000000013</v>
      </c>
      <c r="I3814" s="5">
        <v>4000</v>
      </c>
      <c r="J3814" s="6">
        <v>2600.0000000000005</v>
      </c>
      <c r="K3814" s="6">
        <v>780.00000000000011</v>
      </c>
      <c r="L3814" s="7">
        <v>0.3</v>
      </c>
    </row>
    <row r="3815" spans="1:12" x14ac:dyDescent="0.25">
      <c r="A3815" s="2" t="s">
        <v>12</v>
      </c>
      <c r="B3815" s="2">
        <v>1185732</v>
      </c>
      <c r="C3815" s="3">
        <v>44547</v>
      </c>
      <c r="D3815" s="2" t="s">
        <v>13</v>
      </c>
      <c r="E3815" s="2" t="s">
        <v>124</v>
      </c>
      <c r="F3815" s="2" t="s">
        <v>125</v>
      </c>
      <c r="G3815" s="2" t="s">
        <v>18</v>
      </c>
      <c r="H3815" s="4">
        <v>0.65000000000000013</v>
      </c>
      <c r="I3815" s="5">
        <v>3500</v>
      </c>
      <c r="J3815" s="6">
        <v>2275.0000000000005</v>
      </c>
      <c r="K3815" s="6">
        <v>682.50000000000011</v>
      </c>
      <c r="L3815" s="7">
        <v>0.3</v>
      </c>
    </row>
    <row r="3816" spans="1:12" x14ac:dyDescent="0.25">
      <c r="A3816" s="2" t="s">
        <v>12</v>
      </c>
      <c r="B3816" s="2">
        <v>1185732</v>
      </c>
      <c r="C3816" s="3">
        <v>44547</v>
      </c>
      <c r="D3816" s="2" t="s">
        <v>13</v>
      </c>
      <c r="E3816" s="2" t="s">
        <v>124</v>
      </c>
      <c r="F3816" s="2" t="s">
        <v>125</v>
      </c>
      <c r="G3816" s="2" t="s">
        <v>19</v>
      </c>
      <c r="H3816" s="4">
        <v>0.75000000000000011</v>
      </c>
      <c r="I3816" s="5">
        <v>3500</v>
      </c>
      <c r="J3816" s="6">
        <v>2625.0000000000005</v>
      </c>
      <c r="K3816" s="6">
        <v>787.50000000000011</v>
      </c>
      <c r="L3816" s="7">
        <v>0.3</v>
      </c>
    </row>
    <row r="3817" spans="1:12" x14ac:dyDescent="0.25">
      <c r="A3817" s="2" t="s">
        <v>12</v>
      </c>
      <c r="B3817" s="2">
        <v>1185732</v>
      </c>
      <c r="C3817" s="3">
        <v>44547</v>
      </c>
      <c r="D3817" s="2" t="s">
        <v>13</v>
      </c>
      <c r="E3817" s="2" t="s">
        <v>124</v>
      </c>
      <c r="F3817" s="2" t="s">
        <v>125</v>
      </c>
      <c r="G3817" s="2" t="s">
        <v>20</v>
      </c>
      <c r="H3817" s="4">
        <v>0.8</v>
      </c>
      <c r="I3817" s="5">
        <v>4500</v>
      </c>
      <c r="J3817" s="6">
        <v>3600</v>
      </c>
      <c r="K3817" s="6">
        <v>1260</v>
      </c>
      <c r="L3817" s="7">
        <v>0.35</v>
      </c>
    </row>
    <row r="3818" spans="1:12" x14ac:dyDescent="0.25">
      <c r="A3818" s="2" t="s">
        <v>12</v>
      </c>
      <c r="B3818" s="2">
        <v>1185732</v>
      </c>
      <c r="C3818" s="3">
        <v>44220</v>
      </c>
      <c r="D3818" s="2" t="s">
        <v>13</v>
      </c>
      <c r="E3818" s="2" t="s">
        <v>126</v>
      </c>
      <c r="F3818" s="2" t="s">
        <v>127</v>
      </c>
      <c r="G3818" s="2" t="s">
        <v>15</v>
      </c>
      <c r="H3818" s="4">
        <v>0.55000000000000004</v>
      </c>
      <c r="I3818" s="5">
        <v>5000</v>
      </c>
      <c r="J3818" s="6">
        <v>2750</v>
      </c>
      <c r="K3818" s="6">
        <v>962.50000000000011</v>
      </c>
      <c r="L3818" s="7">
        <v>0.35000000000000003</v>
      </c>
    </row>
    <row r="3819" spans="1:12" x14ac:dyDescent="0.25">
      <c r="A3819" s="2" t="s">
        <v>12</v>
      </c>
      <c r="B3819" s="2">
        <v>1185732</v>
      </c>
      <c r="C3819" s="3">
        <v>44220</v>
      </c>
      <c r="D3819" s="2" t="s">
        <v>13</v>
      </c>
      <c r="E3819" s="2" t="s">
        <v>126</v>
      </c>
      <c r="F3819" s="2" t="s">
        <v>127</v>
      </c>
      <c r="G3819" s="2" t="s">
        <v>16</v>
      </c>
      <c r="H3819" s="4">
        <v>0.55000000000000004</v>
      </c>
      <c r="I3819" s="5">
        <v>3000</v>
      </c>
      <c r="J3819" s="6">
        <v>1650.0000000000002</v>
      </c>
      <c r="K3819" s="6">
        <v>577.50000000000011</v>
      </c>
      <c r="L3819" s="7">
        <v>0.35000000000000003</v>
      </c>
    </row>
    <row r="3820" spans="1:12" x14ac:dyDescent="0.25">
      <c r="A3820" s="2" t="s">
        <v>12</v>
      </c>
      <c r="B3820" s="2">
        <v>1185732</v>
      </c>
      <c r="C3820" s="3">
        <v>44220</v>
      </c>
      <c r="D3820" s="2" t="s">
        <v>13</v>
      </c>
      <c r="E3820" s="2" t="s">
        <v>126</v>
      </c>
      <c r="F3820" s="2" t="s">
        <v>127</v>
      </c>
      <c r="G3820" s="2" t="s">
        <v>17</v>
      </c>
      <c r="H3820" s="4">
        <v>0.45</v>
      </c>
      <c r="I3820" s="5">
        <v>3000</v>
      </c>
      <c r="J3820" s="6">
        <v>1350</v>
      </c>
      <c r="K3820" s="6">
        <v>337.5</v>
      </c>
      <c r="L3820" s="7">
        <v>0.25</v>
      </c>
    </row>
    <row r="3821" spans="1:12" x14ac:dyDescent="0.25">
      <c r="A3821" s="2" t="s">
        <v>12</v>
      </c>
      <c r="B3821" s="2">
        <v>1185732</v>
      </c>
      <c r="C3821" s="3">
        <v>44220</v>
      </c>
      <c r="D3821" s="2" t="s">
        <v>13</v>
      </c>
      <c r="E3821" s="2" t="s">
        <v>126</v>
      </c>
      <c r="F3821" s="2" t="s">
        <v>127</v>
      </c>
      <c r="G3821" s="2" t="s">
        <v>18</v>
      </c>
      <c r="H3821" s="4">
        <v>0.49999999999999994</v>
      </c>
      <c r="I3821" s="5">
        <v>1500</v>
      </c>
      <c r="J3821" s="6">
        <v>749.99999999999989</v>
      </c>
      <c r="K3821" s="6">
        <v>187.49999999999997</v>
      </c>
      <c r="L3821" s="7">
        <v>0.25</v>
      </c>
    </row>
    <row r="3822" spans="1:12" x14ac:dyDescent="0.25">
      <c r="A3822" s="2" t="s">
        <v>12</v>
      </c>
      <c r="B3822" s="2">
        <v>1185732</v>
      </c>
      <c r="C3822" s="3">
        <v>44220</v>
      </c>
      <c r="D3822" s="2" t="s">
        <v>13</v>
      </c>
      <c r="E3822" s="2" t="s">
        <v>126</v>
      </c>
      <c r="F3822" s="2" t="s">
        <v>127</v>
      </c>
      <c r="G3822" s="2" t="s">
        <v>19</v>
      </c>
      <c r="H3822" s="4">
        <v>0.65000000000000013</v>
      </c>
      <c r="I3822" s="5">
        <v>2000</v>
      </c>
      <c r="J3822" s="6">
        <v>1300.0000000000002</v>
      </c>
      <c r="K3822" s="6">
        <v>325.00000000000006</v>
      </c>
      <c r="L3822" s="7">
        <v>0.25</v>
      </c>
    </row>
    <row r="3823" spans="1:12" x14ac:dyDescent="0.25">
      <c r="A3823" s="2" t="s">
        <v>12</v>
      </c>
      <c r="B3823" s="2">
        <v>1185732</v>
      </c>
      <c r="C3823" s="3">
        <v>44220</v>
      </c>
      <c r="D3823" s="2" t="s">
        <v>13</v>
      </c>
      <c r="E3823" s="2" t="s">
        <v>126</v>
      </c>
      <c r="F3823" s="2" t="s">
        <v>127</v>
      </c>
      <c r="G3823" s="2" t="s">
        <v>20</v>
      </c>
      <c r="H3823" s="4">
        <v>0.55000000000000004</v>
      </c>
      <c r="I3823" s="5">
        <v>3000</v>
      </c>
      <c r="J3823" s="6">
        <v>1650.0000000000002</v>
      </c>
      <c r="K3823" s="6">
        <v>495.00000000000006</v>
      </c>
      <c r="L3823" s="7">
        <v>0.3</v>
      </c>
    </row>
    <row r="3824" spans="1:12" x14ac:dyDescent="0.25">
      <c r="A3824" s="2" t="s">
        <v>12</v>
      </c>
      <c r="B3824" s="2">
        <v>1185732</v>
      </c>
      <c r="C3824" s="3">
        <v>44249</v>
      </c>
      <c r="D3824" s="2" t="s">
        <v>13</v>
      </c>
      <c r="E3824" s="2" t="s">
        <v>126</v>
      </c>
      <c r="F3824" s="2" t="s">
        <v>127</v>
      </c>
      <c r="G3824" s="2" t="s">
        <v>15</v>
      </c>
      <c r="H3824" s="4">
        <v>0.55000000000000004</v>
      </c>
      <c r="I3824" s="5">
        <v>5750</v>
      </c>
      <c r="J3824" s="6">
        <v>3162.5000000000005</v>
      </c>
      <c r="K3824" s="6">
        <v>1106.8750000000002</v>
      </c>
      <c r="L3824" s="7">
        <v>0.35000000000000003</v>
      </c>
    </row>
    <row r="3825" spans="1:12" x14ac:dyDescent="0.25">
      <c r="A3825" s="2" t="s">
        <v>12</v>
      </c>
      <c r="B3825" s="2">
        <v>1185732</v>
      </c>
      <c r="C3825" s="3">
        <v>44249</v>
      </c>
      <c r="D3825" s="2" t="s">
        <v>13</v>
      </c>
      <c r="E3825" s="2" t="s">
        <v>126</v>
      </c>
      <c r="F3825" s="2" t="s">
        <v>127</v>
      </c>
      <c r="G3825" s="2" t="s">
        <v>16</v>
      </c>
      <c r="H3825" s="4">
        <v>0.55000000000000004</v>
      </c>
      <c r="I3825" s="5">
        <v>2250</v>
      </c>
      <c r="J3825" s="6">
        <v>1237.5</v>
      </c>
      <c r="K3825" s="6">
        <v>433.12500000000006</v>
      </c>
      <c r="L3825" s="7">
        <v>0.35000000000000003</v>
      </c>
    </row>
    <row r="3826" spans="1:12" x14ac:dyDescent="0.25">
      <c r="A3826" s="2" t="s">
        <v>12</v>
      </c>
      <c r="B3826" s="2">
        <v>1185732</v>
      </c>
      <c r="C3826" s="3">
        <v>44249</v>
      </c>
      <c r="D3826" s="2" t="s">
        <v>13</v>
      </c>
      <c r="E3826" s="2" t="s">
        <v>126</v>
      </c>
      <c r="F3826" s="2" t="s">
        <v>127</v>
      </c>
      <c r="G3826" s="2" t="s">
        <v>17</v>
      </c>
      <c r="H3826" s="4">
        <v>0.45</v>
      </c>
      <c r="I3826" s="5">
        <v>2750</v>
      </c>
      <c r="J3826" s="6">
        <v>1237.5</v>
      </c>
      <c r="K3826" s="6">
        <v>309.375</v>
      </c>
      <c r="L3826" s="7">
        <v>0.25</v>
      </c>
    </row>
    <row r="3827" spans="1:12" x14ac:dyDescent="0.25">
      <c r="A3827" s="2" t="s">
        <v>12</v>
      </c>
      <c r="B3827" s="2">
        <v>1185732</v>
      </c>
      <c r="C3827" s="3">
        <v>44249</v>
      </c>
      <c r="D3827" s="2" t="s">
        <v>13</v>
      </c>
      <c r="E3827" s="2" t="s">
        <v>126</v>
      </c>
      <c r="F3827" s="2" t="s">
        <v>127</v>
      </c>
      <c r="G3827" s="2" t="s">
        <v>18</v>
      </c>
      <c r="H3827" s="4">
        <v>0.49999999999999994</v>
      </c>
      <c r="I3827" s="5">
        <v>1750</v>
      </c>
      <c r="J3827" s="6">
        <v>874.99999999999989</v>
      </c>
      <c r="K3827" s="6">
        <v>218.74999999999997</v>
      </c>
      <c r="L3827" s="7">
        <v>0.25</v>
      </c>
    </row>
    <row r="3828" spans="1:12" x14ac:dyDescent="0.25">
      <c r="A3828" s="2" t="s">
        <v>12</v>
      </c>
      <c r="B3828" s="2">
        <v>1185732</v>
      </c>
      <c r="C3828" s="3">
        <v>44249</v>
      </c>
      <c r="D3828" s="2" t="s">
        <v>13</v>
      </c>
      <c r="E3828" s="2" t="s">
        <v>126</v>
      </c>
      <c r="F3828" s="2" t="s">
        <v>127</v>
      </c>
      <c r="G3828" s="2" t="s">
        <v>19</v>
      </c>
      <c r="H3828" s="4">
        <v>0.65000000000000013</v>
      </c>
      <c r="I3828" s="5">
        <v>2500</v>
      </c>
      <c r="J3828" s="6">
        <v>1625.0000000000002</v>
      </c>
      <c r="K3828" s="6">
        <v>406.25000000000006</v>
      </c>
      <c r="L3828" s="7">
        <v>0.25</v>
      </c>
    </row>
    <row r="3829" spans="1:12" x14ac:dyDescent="0.25">
      <c r="A3829" s="2" t="s">
        <v>12</v>
      </c>
      <c r="B3829" s="2">
        <v>1185732</v>
      </c>
      <c r="C3829" s="3">
        <v>44249</v>
      </c>
      <c r="D3829" s="2" t="s">
        <v>13</v>
      </c>
      <c r="E3829" s="2" t="s">
        <v>126</v>
      </c>
      <c r="F3829" s="2" t="s">
        <v>127</v>
      </c>
      <c r="G3829" s="2" t="s">
        <v>20</v>
      </c>
      <c r="H3829" s="4">
        <v>0.55000000000000004</v>
      </c>
      <c r="I3829" s="5">
        <v>3500</v>
      </c>
      <c r="J3829" s="6">
        <v>1925.0000000000002</v>
      </c>
      <c r="K3829" s="6">
        <v>577.5</v>
      </c>
      <c r="L3829" s="7">
        <v>0.3</v>
      </c>
    </row>
    <row r="3830" spans="1:12" x14ac:dyDescent="0.25">
      <c r="A3830" s="2" t="s">
        <v>12</v>
      </c>
      <c r="B3830" s="2">
        <v>1185732</v>
      </c>
      <c r="C3830" s="3">
        <v>44275</v>
      </c>
      <c r="D3830" s="2" t="s">
        <v>13</v>
      </c>
      <c r="E3830" s="2" t="s">
        <v>126</v>
      </c>
      <c r="F3830" s="2" t="s">
        <v>127</v>
      </c>
      <c r="G3830" s="2" t="s">
        <v>15</v>
      </c>
      <c r="H3830" s="4">
        <v>0.55000000000000004</v>
      </c>
      <c r="I3830" s="5">
        <v>5450</v>
      </c>
      <c r="J3830" s="6">
        <v>2997.5000000000005</v>
      </c>
      <c r="K3830" s="6">
        <v>1049.1250000000002</v>
      </c>
      <c r="L3830" s="7">
        <v>0.35000000000000003</v>
      </c>
    </row>
    <row r="3831" spans="1:12" x14ac:dyDescent="0.25">
      <c r="A3831" s="2" t="s">
        <v>12</v>
      </c>
      <c r="B3831" s="2">
        <v>1185732</v>
      </c>
      <c r="C3831" s="3">
        <v>44275</v>
      </c>
      <c r="D3831" s="2" t="s">
        <v>13</v>
      </c>
      <c r="E3831" s="2" t="s">
        <v>126</v>
      </c>
      <c r="F3831" s="2" t="s">
        <v>127</v>
      </c>
      <c r="G3831" s="2" t="s">
        <v>16</v>
      </c>
      <c r="H3831" s="4">
        <v>0.55000000000000004</v>
      </c>
      <c r="I3831" s="5">
        <v>2500</v>
      </c>
      <c r="J3831" s="6">
        <v>1375</v>
      </c>
      <c r="K3831" s="6">
        <v>481.25000000000006</v>
      </c>
      <c r="L3831" s="7">
        <v>0.35000000000000003</v>
      </c>
    </row>
    <row r="3832" spans="1:12" x14ac:dyDescent="0.25">
      <c r="A3832" s="2" t="s">
        <v>12</v>
      </c>
      <c r="B3832" s="2">
        <v>1185732</v>
      </c>
      <c r="C3832" s="3">
        <v>44275</v>
      </c>
      <c r="D3832" s="2" t="s">
        <v>13</v>
      </c>
      <c r="E3832" s="2" t="s">
        <v>126</v>
      </c>
      <c r="F3832" s="2" t="s">
        <v>127</v>
      </c>
      <c r="G3832" s="2" t="s">
        <v>17</v>
      </c>
      <c r="H3832" s="4">
        <v>0.45</v>
      </c>
      <c r="I3832" s="5">
        <v>2750</v>
      </c>
      <c r="J3832" s="6">
        <v>1237.5</v>
      </c>
      <c r="K3832" s="6">
        <v>309.375</v>
      </c>
      <c r="L3832" s="7">
        <v>0.25</v>
      </c>
    </row>
    <row r="3833" spans="1:12" x14ac:dyDescent="0.25">
      <c r="A3833" s="2" t="s">
        <v>12</v>
      </c>
      <c r="B3833" s="2">
        <v>1185732</v>
      </c>
      <c r="C3833" s="3">
        <v>44275</v>
      </c>
      <c r="D3833" s="2" t="s">
        <v>13</v>
      </c>
      <c r="E3833" s="2" t="s">
        <v>126</v>
      </c>
      <c r="F3833" s="2" t="s">
        <v>127</v>
      </c>
      <c r="G3833" s="2" t="s">
        <v>18</v>
      </c>
      <c r="H3833" s="4">
        <v>0.49999999999999994</v>
      </c>
      <c r="I3833" s="5">
        <v>1250</v>
      </c>
      <c r="J3833" s="6">
        <v>624.99999999999989</v>
      </c>
      <c r="K3833" s="6">
        <v>156.24999999999997</v>
      </c>
      <c r="L3833" s="7">
        <v>0.25</v>
      </c>
    </row>
    <row r="3834" spans="1:12" x14ac:dyDescent="0.25">
      <c r="A3834" s="2" t="s">
        <v>12</v>
      </c>
      <c r="B3834" s="2">
        <v>1185732</v>
      </c>
      <c r="C3834" s="3">
        <v>44275</v>
      </c>
      <c r="D3834" s="2" t="s">
        <v>13</v>
      </c>
      <c r="E3834" s="2" t="s">
        <v>126</v>
      </c>
      <c r="F3834" s="2" t="s">
        <v>127</v>
      </c>
      <c r="G3834" s="2" t="s">
        <v>19</v>
      </c>
      <c r="H3834" s="4">
        <v>0.65000000000000013</v>
      </c>
      <c r="I3834" s="5">
        <v>1750</v>
      </c>
      <c r="J3834" s="6">
        <v>1137.5000000000002</v>
      </c>
      <c r="K3834" s="6">
        <v>284.37500000000006</v>
      </c>
      <c r="L3834" s="7">
        <v>0.25</v>
      </c>
    </row>
    <row r="3835" spans="1:12" x14ac:dyDescent="0.25">
      <c r="A3835" s="2" t="s">
        <v>12</v>
      </c>
      <c r="B3835" s="2">
        <v>1185732</v>
      </c>
      <c r="C3835" s="3">
        <v>44275</v>
      </c>
      <c r="D3835" s="2" t="s">
        <v>13</v>
      </c>
      <c r="E3835" s="2" t="s">
        <v>126</v>
      </c>
      <c r="F3835" s="2" t="s">
        <v>127</v>
      </c>
      <c r="G3835" s="2" t="s">
        <v>20</v>
      </c>
      <c r="H3835" s="4">
        <v>0.55000000000000004</v>
      </c>
      <c r="I3835" s="5">
        <v>2750</v>
      </c>
      <c r="J3835" s="6">
        <v>1512.5000000000002</v>
      </c>
      <c r="K3835" s="6">
        <v>453.75000000000006</v>
      </c>
      <c r="L3835" s="7">
        <v>0.3</v>
      </c>
    </row>
    <row r="3836" spans="1:12" x14ac:dyDescent="0.25">
      <c r="A3836" s="2" t="s">
        <v>12</v>
      </c>
      <c r="B3836" s="2">
        <v>1185732</v>
      </c>
      <c r="C3836" s="3">
        <v>44307</v>
      </c>
      <c r="D3836" s="2" t="s">
        <v>13</v>
      </c>
      <c r="E3836" s="2" t="s">
        <v>126</v>
      </c>
      <c r="F3836" s="2" t="s">
        <v>127</v>
      </c>
      <c r="G3836" s="2" t="s">
        <v>15</v>
      </c>
      <c r="H3836" s="4">
        <v>0.55000000000000004</v>
      </c>
      <c r="I3836" s="5">
        <v>5250</v>
      </c>
      <c r="J3836" s="6">
        <v>2887.5000000000005</v>
      </c>
      <c r="K3836" s="6">
        <v>1010.6250000000002</v>
      </c>
      <c r="L3836" s="7">
        <v>0.35000000000000003</v>
      </c>
    </row>
    <row r="3837" spans="1:12" x14ac:dyDescent="0.25">
      <c r="A3837" s="2" t="s">
        <v>12</v>
      </c>
      <c r="B3837" s="2">
        <v>1185732</v>
      </c>
      <c r="C3837" s="3">
        <v>44307</v>
      </c>
      <c r="D3837" s="2" t="s">
        <v>13</v>
      </c>
      <c r="E3837" s="2" t="s">
        <v>126</v>
      </c>
      <c r="F3837" s="2" t="s">
        <v>127</v>
      </c>
      <c r="G3837" s="2" t="s">
        <v>16</v>
      </c>
      <c r="H3837" s="4">
        <v>0.55000000000000004</v>
      </c>
      <c r="I3837" s="5">
        <v>2250</v>
      </c>
      <c r="J3837" s="6">
        <v>1237.5</v>
      </c>
      <c r="K3837" s="6">
        <v>433.12500000000006</v>
      </c>
      <c r="L3837" s="7">
        <v>0.35000000000000003</v>
      </c>
    </row>
    <row r="3838" spans="1:12" x14ac:dyDescent="0.25">
      <c r="A3838" s="2" t="s">
        <v>12</v>
      </c>
      <c r="B3838" s="2">
        <v>1185732</v>
      </c>
      <c r="C3838" s="3">
        <v>44307</v>
      </c>
      <c r="D3838" s="2" t="s">
        <v>13</v>
      </c>
      <c r="E3838" s="2" t="s">
        <v>126</v>
      </c>
      <c r="F3838" s="2" t="s">
        <v>127</v>
      </c>
      <c r="G3838" s="2" t="s">
        <v>17</v>
      </c>
      <c r="H3838" s="4">
        <v>0.45</v>
      </c>
      <c r="I3838" s="5">
        <v>2250</v>
      </c>
      <c r="J3838" s="6">
        <v>1012.5</v>
      </c>
      <c r="K3838" s="6">
        <v>253.125</v>
      </c>
      <c r="L3838" s="7">
        <v>0.25</v>
      </c>
    </row>
    <row r="3839" spans="1:12" x14ac:dyDescent="0.25">
      <c r="A3839" s="2" t="s">
        <v>12</v>
      </c>
      <c r="B3839" s="2">
        <v>1185732</v>
      </c>
      <c r="C3839" s="3">
        <v>44307</v>
      </c>
      <c r="D3839" s="2" t="s">
        <v>13</v>
      </c>
      <c r="E3839" s="2" t="s">
        <v>126</v>
      </c>
      <c r="F3839" s="2" t="s">
        <v>127</v>
      </c>
      <c r="G3839" s="2" t="s">
        <v>18</v>
      </c>
      <c r="H3839" s="4">
        <v>0.49999999999999994</v>
      </c>
      <c r="I3839" s="5">
        <v>1500</v>
      </c>
      <c r="J3839" s="6">
        <v>749.99999999999989</v>
      </c>
      <c r="K3839" s="6">
        <v>187.49999999999997</v>
      </c>
      <c r="L3839" s="7">
        <v>0.25</v>
      </c>
    </row>
    <row r="3840" spans="1:12" x14ac:dyDescent="0.25">
      <c r="A3840" s="2" t="s">
        <v>12</v>
      </c>
      <c r="B3840" s="2">
        <v>1185732</v>
      </c>
      <c r="C3840" s="3">
        <v>44307</v>
      </c>
      <c r="D3840" s="2" t="s">
        <v>13</v>
      </c>
      <c r="E3840" s="2" t="s">
        <v>126</v>
      </c>
      <c r="F3840" s="2" t="s">
        <v>127</v>
      </c>
      <c r="G3840" s="2" t="s">
        <v>19</v>
      </c>
      <c r="H3840" s="4">
        <v>0.60000000000000009</v>
      </c>
      <c r="I3840" s="5">
        <v>1500</v>
      </c>
      <c r="J3840" s="6">
        <v>900.00000000000011</v>
      </c>
      <c r="K3840" s="6">
        <v>225.00000000000003</v>
      </c>
      <c r="L3840" s="7">
        <v>0.25</v>
      </c>
    </row>
    <row r="3841" spans="1:12" x14ac:dyDescent="0.25">
      <c r="A3841" s="2" t="s">
        <v>12</v>
      </c>
      <c r="B3841" s="2">
        <v>1185732</v>
      </c>
      <c r="C3841" s="3">
        <v>44307</v>
      </c>
      <c r="D3841" s="2" t="s">
        <v>13</v>
      </c>
      <c r="E3841" s="2" t="s">
        <v>126</v>
      </c>
      <c r="F3841" s="2" t="s">
        <v>127</v>
      </c>
      <c r="G3841" s="2" t="s">
        <v>20</v>
      </c>
      <c r="H3841" s="4">
        <v>0.5</v>
      </c>
      <c r="I3841" s="5">
        <v>3000</v>
      </c>
      <c r="J3841" s="6">
        <v>1500</v>
      </c>
      <c r="K3841" s="6">
        <v>450</v>
      </c>
      <c r="L3841" s="7">
        <v>0.3</v>
      </c>
    </row>
    <row r="3842" spans="1:12" x14ac:dyDescent="0.25">
      <c r="A3842" s="2" t="s">
        <v>12</v>
      </c>
      <c r="B3842" s="2">
        <v>1185732</v>
      </c>
      <c r="C3842" s="3">
        <v>44336</v>
      </c>
      <c r="D3842" s="2" t="s">
        <v>13</v>
      </c>
      <c r="E3842" s="2" t="s">
        <v>126</v>
      </c>
      <c r="F3842" s="2" t="s">
        <v>127</v>
      </c>
      <c r="G3842" s="2" t="s">
        <v>15</v>
      </c>
      <c r="H3842" s="4">
        <v>0.65</v>
      </c>
      <c r="I3842" s="5">
        <v>5700</v>
      </c>
      <c r="J3842" s="6">
        <v>3705</v>
      </c>
      <c r="K3842" s="6">
        <v>1296.7500000000002</v>
      </c>
      <c r="L3842" s="7">
        <v>0.35000000000000003</v>
      </c>
    </row>
    <row r="3843" spans="1:12" x14ac:dyDescent="0.25">
      <c r="A3843" s="2" t="s">
        <v>12</v>
      </c>
      <c r="B3843" s="2">
        <v>1185732</v>
      </c>
      <c r="C3843" s="3">
        <v>44336</v>
      </c>
      <c r="D3843" s="2" t="s">
        <v>13</v>
      </c>
      <c r="E3843" s="2" t="s">
        <v>126</v>
      </c>
      <c r="F3843" s="2" t="s">
        <v>127</v>
      </c>
      <c r="G3843" s="2" t="s">
        <v>16</v>
      </c>
      <c r="H3843" s="4">
        <v>0.60000000000000009</v>
      </c>
      <c r="I3843" s="5">
        <v>2750</v>
      </c>
      <c r="J3843" s="6">
        <v>1650.0000000000002</v>
      </c>
      <c r="K3843" s="6">
        <v>577.50000000000011</v>
      </c>
      <c r="L3843" s="7">
        <v>0.35000000000000003</v>
      </c>
    </row>
    <row r="3844" spans="1:12" x14ac:dyDescent="0.25">
      <c r="A3844" s="2" t="s">
        <v>12</v>
      </c>
      <c r="B3844" s="2">
        <v>1185732</v>
      </c>
      <c r="C3844" s="3">
        <v>44336</v>
      </c>
      <c r="D3844" s="2" t="s">
        <v>13</v>
      </c>
      <c r="E3844" s="2" t="s">
        <v>126</v>
      </c>
      <c r="F3844" s="2" t="s">
        <v>127</v>
      </c>
      <c r="G3844" s="2" t="s">
        <v>17</v>
      </c>
      <c r="H3844" s="4">
        <v>0.55000000000000004</v>
      </c>
      <c r="I3844" s="5">
        <v>3000</v>
      </c>
      <c r="J3844" s="6">
        <v>1650.0000000000002</v>
      </c>
      <c r="K3844" s="6">
        <v>412.50000000000006</v>
      </c>
      <c r="L3844" s="7">
        <v>0.25</v>
      </c>
    </row>
    <row r="3845" spans="1:12" x14ac:dyDescent="0.25">
      <c r="A3845" s="2" t="s">
        <v>12</v>
      </c>
      <c r="B3845" s="2">
        <v>1185732</v>
      </c>
      <c r="C3845" s="3">
        <v>44336</v>
      </c>
      <c r="D3845" s="2" t="s">
        <v>13</v>
      </c>
      <c r="E3845" s="2" t="s">
        <v>126</v>
      </c>
      <c r="F3845" s="2" t="s">
        <v>127</v>
      </c>
      <c r="G3845" s="2" t="s">
        <v>18</v>
      </c>
      <c r="H3845" s="4">
        <v>0.55000000000000004</v>
      </c>
      <c r="I3845" s="5">
        <v>2500</v>
      </c>
      <c r="J3845" s="6">
        <v>1375</v>
      </c>
      <c r="K3845" s="6">
        <v>343.75</v>
      </c>
      <c r="L3845" s="7">
        <v>0.25</v>
      </c>
    </row>
    <row r="3846" spans="1:12" x14ac:dyDescent="0.25">
      <c r="A3846" s="2" t="s">
        <v>12</v>
      </c>
      <c r="B3846" s="2">
        <v>1185732</v>
      </c>
      <c r="C3846" s="3">
        <v>44336</v>
      </c>
      <c r="D3846" s="2" t="s">
        <v>13</v>
      </c>
      <c r="E3846" s="2" t="s">
        <v>126</v>
      </c>
      <c r="F3846" s="2" t="s">
        <v>127</v>
      </c>
      <c r="G3846" s="2" t="s">
        <v>19</v>
      </c>
      <c r="H3846" s="4">
        <v>0.65</v>
      </c>
      <c r="I3846" s="5">
        <v>2750</v>
      </c>
      <c r="J3846" s="6">
        <v>1787.5</v>
      </c>
      <c r="K3846" s="6">
        <v>446.875</v>
      </c>
      <c r="L3846" s="7">
        <v>0.25</v>
      </c>
    </row>
    <row r="3847" spans="1:12" x14ac:dyDescent="0.25">
      <c r="A3847" s="2" t="s">
        <v>12</v>
      </c>
      <c r="B3847" s="2">
        <v>1185732</v>
      </c>
      <c r="C3847" s="3">
        <v>44336</v>
      </c>
      <c r="D3847" s="2" t="s">
        <v>13</v>
      </c>
      <c r="E3847" s="2" t="s">
        <v>126</v>
      </c>
      <c r="F3847" s="2" t="s">
        <v>127</v>
      </c>
      <c r="G3847" s="2" t="s">
        <v>20</v>
      </c>
      <c r="H3847" s="4">
        <v>0.70000000000000007</v>
      </c>
      <c r="I3847" s="5">
        <v>4000</v>
      </c>
      <c r="J3847" s="6">
        <v>2800.0000000000005</v>
      </c>
      <c r="K3847" s="6">
        <v>840.00000000000011</v>
      </c>
      <c r="L3847" s="7">
        <v>0.3</v>
      </c>
    </row>
    <row r="3848" spans="1:12" x14ac:dyDescent="0.25">
      <c r="A3848" s="2" t="s">
        <v>12</v>
      </c>
      <c r="B3848" s="2">
        <v>1185732</v>
      </c>
      <c r="C3848" s="3">
        <v>44369</v>
      </c>
      <c r="D3848" s="2" t="s">
        <v>13</v>
      </c>
      <c r="E3848" s="2" t="s">
        <v>126</v>
      </c>
      <c r="F3848" s="2" t="s">
        <v>127</v>
      </c>
      <c r="G3848" s="2" t="s">
        <v>15</v>
      </c>
      <c r="H3848" s="4">
        <v>0.65</v>
      </c>
      <c r="I3848" s="5">
        <v>6500</v>
      </c>
      <c r="J3848" s="6">
        <v>4225</v>
      </c>
      <c r="K3848" s="6">
        <v>1478.7500000000002</v>
      </c>
      <c r="L3848" s="7">
        <v>0.35000000000000003</v>
      </c>
    </row>
    <row r="3849" spans="1:12" x14ac:dyDescent="0.25">
      <c r="A3849" s="2" t="s">
        <v>12</v>
      </c>
      <c r="B3849" s="2">
        <v>1185732</v>
      </c>
      <c r="C3849" s="3">
        <v>44369</v>
      </c>
      <c r="D3849" s="2" t="s">
        <v>13</v>
      </c>
      <c r="E3849" s="2" t="s">
        <v>126</v>
      </c>
      <c r="F3849" s="2" t="s">
        <v>127</v>
      </c>
      <c r="G3849" s="2" t="s">
        <v>16</v>
      </c>
      <c r="H3849" s="4">
        <v>0.60000000000000009</v>
      </c>
      <c r="I3849" s="5">
        <v>4000</v>
      </c>
      <c r="J3849" s="6">
        <v>2400.0000000000005</v>
      </c>
      <c r="K3849" s="6">
        <v>840.00000000000023</v>
      </c>
      <c r="L3849" s="7">
        <v>0.35000000000000003</v>
      </c>
    </row>
    <row r="3850" spans="1:12" x14ac:dyDescent="0.25">
      <c r="A3850" s="2" t="s">
        <v>12</v>
      </c>
      <c r="B3850" s="2">
        <v>1185732</v>
      </c>
      <c r="C3850" s="3">
        <v>44369</v>
      </c>
      <c r="D3850" s="2" t="s">
        <v>13</v>
      </c>
      <c r="E3850" s="2" t="s">
        <v>126</v>
      </c>
      <c r="F3850" s="2" t="s">
        <v>127</v>
      </c>
      <c r="G3850" s="2" t="s">
        <v>17</v>
      </c>
      <c r="H3850" s="4">
        <v>0.55000000000000004</v>
      </c>
      <c r="I3850" s="5">
        <v>3250</v>
      </c>
      <c r="J3850" s="6">
        <v>1787.5000000000002</v>
      </c>
      <c r="K3850" s="6">
        <v>446.87500000000006</v>
      </c>
      <c r="L3850" s="7">
        <v>0.25</v>
      </c>
    </row>
    <row r="3851" spans="1:12" x14ac:dyDescent="0.25">
      <c r="A3851" s="2" t="s">
        <v>12</v>
      </c>
      <c r="B3851" s="2">
        <v>1185732</v>
      </c>
      <c r="C3851" s="3">
        <v>44369</v>
      </c>
      <c r="D3851" s="2" t="s">
        <v>13</v>
      </c>
      <c r="E3851" s="2" t="s">
        <v>126</v>
      </c>
      <c r="F3851" s="2" t="s">
        <v>127</v>
      </c>
      <c r="G3851" s="2" t="s">
        <v>18</v>
      </c>
      <c r="H3851" s="4">
        <v>0.55000000000000004</v>
      </c>
      <c r="I3851" s="5">
        <v>3000</v>
      </c>
      <c r="J3851" s="6">
        <v>1650.0000000000002</v>
      </c>
      <c r="K3851" s="6">
        <v>412.50000000000006</v>
      </c>
      <c r="L3851" s="7">
        <v>0.25</v>
      </c>
    </row>
    <row r="3852" spans="1:12" x14ac:dyDescent="0.25">
      <c r="A3852" s="2" t="s">
        <v>12</v>
      </c>
      <c r="B3852" s="2">
        <v>1185732</v>
      </c>
      <c r="C3852" s="3">
        <v>44369</v>
      </c>
      <c r="D3852" s="2" t="s">
        <v>13</v>
      </c>
      <c r="E3852" s="2" t="s">
        <v>126</v>
      </c>
      <c r="F3852" s="2" t="s">
        <v>127</v>
      </c>
      <c r="G3852" s="2" t="s">
        <v>19</v>
      </c>
      <c r="H3852" s="4">
        <v>0.65</v>
      </c>
      <c r="I3852" s="5">
        <v>3000</v>
      </c>
      <c r="J3852" s="6">
        <v>1950</v>
      </c>
      <c r="K3852" s="6">
        <v>487.5</v>
      </c>
      <c r="L3852" s="7">
        <v>0.25</v>
      </c>
    </row>
    <row r="3853" spans="1:12" x14ac:dyDescent="0.25">
      <c r="A3853" s="2" t="s">
        <v>12</v>
      </c>
      <c r="B3853" s="2">
        <v>1185732</v>
      </c>
      <c r="C3853" s="3">
        <v>44369</v>
      </c>
      <c r="D3853" s="2" t="s">
        <v>13</v>
      </c>
      <c r="E3853" s="2" t="s">
        <v>126</v>
      </c>
      <c r="F3853" s="2" t="s">
        <v>127</v>
      </c>
      <c r="G3853" s="2" t="s">
        <v>20</v>
      </c>
      <c r="H3853" s="4">
        <v>0.70000000000000007</v>
      </c>
      <c r="I3853" s="5">
        <v>4500</v>
      </c>
      <c r="J3853" s="6">
        <v>3150.0000000000005</v>
      </c>
      <c r="K3853" s="6">
        <v>945.00000000000011</v>
      </c>
      <c r="L3853" s="7">
        <v>0.3</v>
      </c>
    </row>
    <row r="3854" spans="1:12" x14ac:dyDescent="0.25">
      <c r="A3854" s="2" t="s">
        <v>12</v>
      </c>
      <c r="B3854" s="2">
        <v>1185732</v>
      </c>
      <c r="C3854" s="3">
        <v>44397</v>
      </c>
      <c r="D3854" s="2" t="s">
        <v>13</v>
      </c>
      <c r="E3854" s="2" t="s">
        <v>126</v>
      </c>
      <c r="F3854" s="2" t="s">
        <v>127</v>
      </c>
      <c r="G3854" s="2" t="s">
        <v>15</v>
      </c>
      <c r="H3854" s="4">
        <v>0.65</v>
      </c>
      <c r="I3854" s="5">
        <v>6750</v>
      </c>
      <c r="J3854" s="6">
        <v>4387.5</v>
      </c>
      <c r="K3854" s="6">
        <v>1535.6250000000002</v>
      </c>
      <c r="L3854" s="7">
        <v>0.35000000000000003</v>
      </c>
    </row>
    <row r="3855" spans="1:12" x14ac:dyDescent="0.25">
      <c r="A3855" s="2" t="s">
        <v>12</v>
      </c>
      <c r="B3855" s="2">
        <v>1185732</v>
      </c>
      <c r="C3855" s="3">
        <v>44397</v>
      </c>
      <c r="D3855" s="2" t="s">
        <v>13</v>
      </c>
      <c r="E3855" s="2" t="s">
        <v>126</v>
      </c>
      <c r="F3855" s="2" t="s">
        <v>127</v>
      </c>
      <c r="G3855" s="2" t="s">
        <v>16</v>
      </c>
      <c r="H3855" s="4">
        <v>0.60000000000000009</v>
      </c>
      <c r="I3855" s="5">
        <v>4250</v>
      </c>
      <c r="J3855" s="6">
        <v>2550.0000000000005</v>
      </c>
      <c r="K3855" s="6">
        <v>892.50000000000023</v>
      </c>
      <c r="L3855" s="7">
        <v>0.35000000000000003</v>
      </c>
    </row>
    <row r="3856" spans="1:12" x14ac:dyDescent="0.25">
      <c r="A3856" s="2" t="s">
        <v>12</v>
      </c>
      <c r="B3856" s="2">
        <v>1185732</v>
      </c>
      <c r="C3856" s="3">
        <v>44397</v>
      </c>
      <c r="D3856" s="2" t="s">
        <v>13</v>
      </c>
      <c r="E3856" s="2" t="s">
        <v>126</v>
      </c>
      <c r="F3856" s="2" t="s">
        <v>127</v>
      </c>
      <c r="G3856" s="2" t="s">
        <v>17</v>
      </c>
      <c r="H3856" s="4">
        <v>0.55000000000000004</v>
      </c>
      <c r="I3856" s="5">
        <v>3500</v>
      </c>
      <c r="J3856" s="6">
        <v>1925.0000000000002</v>
      </c>
      <c r="K3856" s="6">
        <v>481.25000000000006</v>
      </c>
      <c r="L3856" s="7">
        <v>0.25</v>
      </c>
    </row>
    <row r="3857" spans="1:12" x14ac:dyDescent="0.25">
      <c r="A3857" s="2" t="s">
        <v>12</v>
      </c>
      <c r="B3857" s="2">
        <v>1185732</v>
      </c>
      <c r="C3857" s="3">
        <v>44397</v>
      </c>
      <c r="D3857" s="2" t="s">
        <v>13</v>
      </c>
      <c r="E3857" s="2" t="s">
        <v>126</v>
      </c>
      <c r="F3857" s="2" t="s">
        <v>127</v>
      </c>
      <c r="G3857" s="2" t="s">
        <v>18</v>
      </c>
      <c r="H3857" s="4">
        <v>0.55000000000000004</v>
      </c>
      <c r="I3857" s="5">
        <v>3000</v>
      </c>
      <c r="J3857" s="6">
        <v>1650.0000000000002</v>
      </c>
      <c r="K3857" s="6">
        <v>412.50000000000006</v>
      </c>
      <c r="L3857" s="7">
        <v>0.25</v>
      </c>
    </row>
    <row r="3858" spans="1:12" x14ac:dyDescent="0.25">
      <c r="A3858" s="2" t="s">
        <v>12</v>
      </c>
      <c r="B3858" s="2">
        <v>1185732</v>
      </c>
      <c r="C3858" s="3">
        <v>44397</v>
      </c>
      <c r="D3858" s="2" t="s">
        <v>13</v>
      </c>
      <c r="E3858" s="2" t="s">
        <v>126</v>
      </c>
      <c r="F3858" s="2" t="s">
        <v>127</v>
      </c>
      <c r="G3858" s="2" t="s">
        <v>19</v>
      </c>
      <c r="H3858" s="4">
        <v>0.65</v>
      </c>
      <c r="I3858" s="5">
        <v>3250</v>
      </c>
      <c r="J3858" s="6">
        <v>2112.5</v>
      </c>
      <c r="K3858" s="6">
        <v>528.125</v>
      </c>
      <c r="L3858" s="7">
        <v>0.25</v>
      </c>
    </row>
    <row r="3859" spans="1:12" x14ac:dyDescent="0.25">
      <c r="A3859" s="2" t="s">
        <v>12</v>
      </c>
      <c r="B3859" s="2">
        <v>1185732</v>
      </c>
      <c r="C3859" s="3">
        <v>44397</v>
      </c>
      <c r="D3859" s="2" t="s">
        <v>13</v>
      </c>
      <c r="E3859" s="2" t="s">
        <v>126</v>
      </c>
      <c r="F3859" s="2" t="s">
        <v>127</v>
      </c>
      <c r="G3859" s="2" t="s">
        <v>20</v>
      </c>
      <c r="H3859" s="4">
        <v>0.70000000000000007</v>
      </c>
      <c r="I3859" s="5">
        <v>5000</v>
      </c>
      <c r="J3859" s="6">
        <v>3500.0000000000005</v>
      </c>
      <c r="K3859" s="6">
        <v>1050</v>
      </c>
      <c r="L3859" s="7">
        <v>0.3</v>
      </c>
    </row>
    <row r="3860" spans="1:12" x14ac:dyDescent="0.25">
      <c r="A3860" s="2" t="s">
        <v>12</v>
      </c>
      <c r="B3860" s="2">
        <v>1185732</v>
      </c>
      <c r="C3860" s="3">
        <v>44429</v>
      </c>
      <c r="D3860" s="2" t="s">
        <v>13</v>
      </c>
      <c r="E3860" s="2" t="s">
        <v>126</v>
      </c>
      <c r="F3860" s="2" t="s">
        <v>127</v>
      </c>
      <c r="G3860" s="2" t="s">
        <v>15</v>
      </c>
      <c r="H3860" s="4">
        <v>0.65</v>
      </c>
      <c r="I3860" s="5">
        <v>6500</v>
      </c>
      <c r="J3860" s="6">
        <v>4225</v>
      </c>
      <c r="K3860" s="6">
        <v>1478.7500000000002</v>
      </c>
      <c r="L3860" s="7">
        <v>0.35000000000000003</v>
      </c>
    </row>
    <row r="3861" spans="1:12" x14ac:dyDescent="0.25">
      <c r="A3861" s="2" t="s">
        <v>12</v>
      </c>
      <c r="B3861" s="2">
        <v>1185732</v>
      </c>
      <c r="C3861" s="3">
        <v>44429</v>
      </c>
      <c r="D3861" s="2" t="s">
        <v>13</v>
      </c>
      <c r="E3861" s="2" t="s">
        <v>126</v>
      </c>
      <c r="F3861" s="2" t="s">
        <v>127</v>
      </c>
      <c r="G3861" s="2" t="s">
        <v>16</v>
      </c>
      <c r="H3861" s="4">
        <v>0.60000000000000009</v>
      </c>
      <c r="I3861" s="5">
        <v>4250</v>
      </c>
      <c r="J3861" s="6">
        <v>2550.0000000000005</v>
      </c>
      <c r="K3861" s="6">
        <v>892.50000000000023</v>
      </c>
      <c r="L3861" s="7">
        <v>0.35000000000000003</v>
      </c>
    </row>
    <row r="3862" spans="1:12" x14ac:dyDescent="0.25">
      <c r="A3862" s="2" t="s">
        <v>12</v>
      </c>
      <c r="B3862" s="2">
        <v>1185732</v>
      </c>
      <c r="C3862" s="3">
        <v>44429</v>
      </c>
      <c r="D3862" s="2" t="s">
        <v>13</v>
      </c>
      <c r="E3862" s="2" t="s">
        <v>126</v>
      </c>
      <c r="F3862" s="2" t="s">
        <v>127</v>
      </c>
      <c r="G3862" s="2" t="s">
        <v>17</v>
      </c>
      <c r="H3862" s="4">
        <v>0.55000000000000004</v>
      </c>
      <c r="I3862" s="5">
        <v>3500</v>
      </c>
      <c r="J3862" s="6">
        <v>1925.0000000000002</v>
      </c>
      <c r="K3862" s="6">
        <v>481.25000000000006</v>
      </c>
      <c r="L3862" s="7">
        <v>0.25</v>
      </c>
    </row>
    <row r="3863" spans="1:12" x14ac:dyDescent="0.25">
      <c r="A3863" s="2" t="s">
        <v>12</v>
      </c>
      <c r="B3863" s="2">
        <v>1185732</v>
      </c>
      <c r="C3863" s="3">
        <v>44429</v>
      </c>
      <c r="D3863" s="2" t="s">
        <v>13</v>
      </c>
      <c r="E3863" s="2" t="s">
        <v>126</v>
      </c>
      <c r="F3863" s="2" t="s">
        <v>127</v>
      </c>
      <c r="G3863" s="2" t="s">
        <v>18</v>
      </c>
      <c r="H3863" s="4">
        <v>0.55000000000000004</v>
      </c>
      <c r="I3863" s="5">
        <v>2500</v>
      </c>
      <c r="J3863" s="6">
        <v>1375</v>
      </c>
      <c r="K3863" s="6">
        <v>343.75</v>
      </c>
      <c r="L3863" s="7">
        <v>0.25</v>
      </c>
    </row>
    <row r="3864" spans="1:12" x14ac:dyDescent="0.25">
      <c r="A3864" s="2" t="s">
        <v>12</v>
      </c>
      <c r="B3864" s="2">
        <v>1185732</v>
      </c>
      <c r="C3864" s="3">
        <v>44429</v>
      </c>
      <c r="D3864" s="2" t="s">
        <v>13</v>
      </c>
      <c r="E3864" s="2" t="s">
        <v>126</v>
      </c>
      <c r="F3864" s="2" t="s">
        <v>127</v>
      </c>
      <c r="G3864" s="2" t="s">
        <v>19</v>
      </c>
      <c r="H3864" s="4">
        <v>0.65</v>
      </c>
      <c r="I3864" s="5">
        <v>2250</v>
      </c>
      <c r="J3864" s="6">
        <v>1462.5</v>
      </c>
      <c r="K3864" s="6">
        <v>365.625</v>
      </c>
      <c r="L3864" s="7">
        <v>0.25</v>
      </c>
    </row>
    <row r="3865" spans="1:12" x14ac:dyDescent="0.25">
      <c r="A3865" s="2" t="s">
        <v>12</v>
      </c>
      <c r="B3865" s="2">
        <v>1185732</v>
      </c>
      <c r="C3865" s="3">
        <v>44429</v>
      </c>
      <c r="D3865" s="2" t="s">
        <v>13</v>
      </c>
      <c r="E3865" s="2" t="s">
        <v>126</v>
      </c>
      <c r="F3865" s="2" t="s">
        <v>127</v>
      </c>
      <c r="G3865" s="2" t="s">
        <v>20</v>
      </c>
      <c r="H3865" s="4">
        <v>0.70000000000000007</v>
      </c>
      <c r="I3865" s="5">
        <v>4000</v>
      </c>
      <c r="J3865" s="6">
        <v>2800.0000000000005</v>
      </c>
      <c r="K3865" s="6">
        <v>840.00000000000011</v>
      </c>
      <c r="L3865" s="7">
        <v>0.3</v>
      </c>
    </row>
    <row r="3866" spans="1:12" x14ac:dyDescent="0.25">
      <c r="A3866" s="2" t="s">
        <v>12</v>
      </c>
      <c r="B3866" s="2">
        <v>1185732</v>
      </c>
      <c r="C3866" s="3">
        <v>44459</v>
      </c>
      <c r="D3866" s="2" t="s">
        <v>13</v>
      </c>
      <c r="E3866" s="2" t="s">
        <v>126</v>
      </c>
      <c r="F3866" s="2" t="s">
        <v>127</v>
      </c>
      <c r="G3866" s="2" t="s">
        <v>15</v>
      </c>
      <c r="H3866" s="4">
        <v>0.65</v>
      </c>
      <c r="I3866" s="5">
        <v>5250</v>
      </c>
      <c r="J3866" s="6">
        <v>3412.5</v>
      </c>
      <c r="K3866" s="6">
        <v>1194.375</v>
      </c>
      <c r="L3866" s="7">
        <v>0.35000000000000003</v>
      </c>
    </row>
    <row r="3867" spans="1:12" x14ac:dyDescent="0.25">
      <c r="A3867" s="2" t="s">
        <v>12</v>
      </c>
      <c r="B3867" s="2">
        <v>1185732</v>
      </c>
      <c r="C3867" s="3">
        <v>44459</v>
      </c>
      <c r="D3867" s="2" t="s">
        <v>13</v>
      </c>
      <c r="E3867" s="2" t="s">
        <v>126</v>
      </c>
      <c r="F3867" s="2" t="s">
        <v>127</v>
      </c>
      <c r="G3867" s="2" t="s">
        <v>16</v>
      </c>
      <c r="H3867" s="4">
        <v>0.60000000000000009</v>
      </c>
      <c r="I3867" s="5">
        <v>3250</v>
      </c>
      <c r="J3867" s="6">
        <v>1950.0000000000002</v>
      </c>
      <c r="K3867" s="6">
        <v>682.50000000000011</v>
      </c>
      <c r="L3867" s="7">
        <v>0.35000000000000003</v>
      </c>
    </row>
    <row r="3868" spans="1:12" x14ac:dyDescent="0.25">
      <c r="A3868" s="2" t="s">
        <v>12</v>
      </c>
      <c r="B3868" s="2">
        <v>1185732</v>
      </c>
      <c r="C3868" s="3">
        <v>44459</v>
      </c>
      <c r="D3868" s="2" t="s">
        <v>13</v>
      </c>
      <c r="E3868" s="2" t="s">
        <v>126</v>
      </c>
      <c r="F3868" s="2" t="s">
        <v>127</v>
      </c>
      <c r="G3868" s="2" t="s">
        <v>17</v>
      </c>
      <c r="H3868" s="4">
        <v>0.55000000000000004</v>
      </c>
      <c r="I3868" s="5">
        <v>2250</v>
      </c>
      <c r="J3868" s="6">
        <v>1237.5</v>
      </c>
      <c r="K3868" s="6">
        <v>309.375</v>
      </c>
      <c r="L3868" s="7">
        <v>0.25</v>
      </c>
    </row>
    <row r="3869" spans="1:12" x14ac:dyDescent="0.25">
      <c r="A3869" s="2" t="s">
        <v>12</v>
      </c>
      <c r="B3869" s="2">
        <v>1185732</v>
      </c>
      <c r="C3869" s="3">
        <v>44459</v>
      </c>
      <c r="D3869" s="2" t="s">
        <v>13</v>
      </c>
      <c r="E3869" s="2" t="s">
        <v>126</v>
      </c>
      <c r="F3869" s="2" t="s">
        <v>127</v>
      </c>
      <c r="G3869" s="2" t="s">
        <v>18</v>
      </c>
      <c r="H3869" s="4">
        <v>0.55000000000000004</v>
      </c>
      <c r="I3869" s="5">
        <v>2000</v>
      </c>
      <c r="J3869" s="6">
        <v>1100</v>
      </c>
      <c r="K3869" s="6">
        <v>275</v>
      </c>
      <c r="L3869" s="7">
        <v>0.25</v>
      </c>
    </row>
    <row r="3870" spans="1:12" x14ac:dyDescent="0.25">
      <c r="A3870" s="2" t="s">
        <v>12</v>
      </c>
      <c r="B3870" s="2">
        <v>1185732</v>
      </c>
      <c r="C3870" s="3">
        <v>44459</v>
      </c>
      <c r="D3870" s="2" t="s">
        <v>13</v>
      </c>
      <c r="E3870" s="2" t="s">
        <v>126</v>
      </c>
      <c r="F3870" s="2" t="s">
        <v>127</v>
      </c>
      <c r="G3870" s="2" t="s">
        <v>19</v>
      </c>
      <c r="H3870" s="4">
        <v>0.65</v>
      </c>
      <c r="I3870" s="5">
        <v>2000</v>
      </c>
      <c r="J3870" s="6">
        <v>1300</v>
      </c>
      <c r="K3870" s="6">
        <v>325</v>
      </c>
      <c r="L3870" s="7">
        <v>0.25</v>
      </c>
    </row>
    <row r="3871" spans="1:12" x14ac:dyDescent="0.25">
      <c r="A3871" s="2" t="s">
        <v>12</v>
      </c>
      <c r="B3871" s="2">
        <v>1185732</v>
      </c>
      <c r="C3871" s="3">
        <v>44459</v>
      </c>
      <c r="D3871" s="2" t="s">
        <v>13</v>
      </c>
      <c r="E3871" s="2" t="s">
        <v>126</v>
      </c>
      <c r="F3871" s="2" t="s">
        <v>127</v>
      </c>
      <c r="G3871" s="2" t="s">
        <v>20</v>
      </c>
      <c r="H3871" s="4">
        <v>0.70000000000000007</v>
      </c>
      <c r="I3871" s="5">
        <v>3000</v>
      </c>
      <c r="J3871" s="6">
        <v>2100</v>
      </c>
      <c r="K3871" s="6">
        <v>630</v>
      </c>
      <c r="L3871" s="7">
        <v>0.3</v>
      </c>
    </row>
    <row r="3872" spans="1:12" x14ac:dyDescent="0.25">
      <c r="A3872" s="2" t="s">
        <v>12</v>
      </c>
      <c r="B3872" s="2">
        <v>1185732</v>
      </c>
      <c r="C3872" s="3">
        <v>44491</v>
      </c>
      <c r="D3872" s="2" t="s">
        <v>13</v>
      </c>
      <c r="E3872" s="2" t="s">
        <v>126</v>
      </c>
      <c r="F3872" s="2" t="s">
        <v>127</v>
      </c>
      <c r="G3872" s="2" t="s">
        <v>15</v>
      </c>
      <c r="H3872" s="4">
        <v>0.70000000000000007</v>
      </c>
      <c r="I3872" s="5">
        <v>4500</v>
      </c>
      <c r="J3872" s="6">
        <v>3150.0000000000005</v>
      </c>
      <c r="K3872" s="6">
        <v>1102.5000000000002</v>
      </c>
      <c r="L3872" s="7">
        <v>0.35000000000000003</v>
      </c>
    </row>
    <row r="3873" spans="1:12" x14ac:dyDescent="0.25">
      <c r="A3873" s="2" t="s">
        <v>12</v>
      </c>
      <c r="B3873" s="2">
        <v>1185732</v>
      </c>
      <c r="C3873" s="3">
        <v>44491</v>
      </c>
      <c r="D3873" s="2" t="s">
        <v>13</v>
      </c>
      <c r="E3873" s="2" t="s">
        <v>126</v>
      </c>
      <c r="F3873" s="2" t="s">
        <v>127</v>
      </c>
      <c r="G3873" s="2" t="s">
        <v>16</v>
      </c>
      <c r="H3873" s="4">
        <v>0.65000000000000013</v>
      </c>
      <c r="I3873" s="5">
        <v>2750</v>
      </c>
      <c r="J3873" s="6">
        <v>1787.5000000000005</v>
      </c>
      <c r="K3873" s="6">
        <v>625.62500000000023</v>
      </c>
      <c r="L3873" s="7">
        <v>0.35000000000000003</v>
      </c>
    </row>
    <row r="3874" spans="1:12" x14ac:dyDescent="0.25">
      <c r="A3874" s="2" t="s">
        <v>12</v>
      </c>
      <c r="B3874" s="2">
        <v>1185732</v>
      </c>
      <c r="C3874" s="3">
        <v>44491</v>
      </c>
      <c r="D3874" s="2" t="s">
        <v>13</v>
      </c>
      <c r="E3874" s="2" t="s">
        <v>126</v>
      </c>
      <c r="F3874" s="2" t="s">
        <v>127</v>
      </c>
      <c r="G3874" s="2" t="s">
        <v>17</v>
      </c>
      <c r="H3874" s="4">
        <v>0.65000000000000013</v>
      </c>
      <c r="I3874" s="5">
        <v>1750</v>
      </c>
      <c r="J3874" s="6">
        <v>1137.5000000000002</v>
      </c>
      <c r="K3874" s="6">
        <v>284.37500000000006</v>
      </c>
      <c r="L3874" s="7">
        <v>0.25</v>
      </c>
    </row>
    <row r="3875" spans="1:12" x14ac:dyDescent="0.25">
      <c r="A3875" s="2" t="s">
        <v>12</v>
      </c>
      <c r="B3875" s="2">
        <v>1185732</v>
      </c>
      <c r="C3875" s="3">
        <v>44491</v>
      </c>
      <c r="D3875" s="2" t="s">
        <v>13</v>
      </c>
      <c r="E3875" s="2" t="s">
        <v>126</v>
      </c>
      <c r="F3875" s="2" t="s">
        <v>127</v>
      </c>
      <c r="G3875" s="2" t="s">
        <v>18</v>
      </c>
      <c r="H3875" s="4">
        <v>0.65000000000000013</v>
      </c>
      <c r="I3875" s="5">
        <v>1500</v>
      </c>
      <c r="J3875" s="6">
        <v>975.00000000000023</v>
      </c>
      <c r="K3875" s="6">
        <v>243.75000000000006</v>
      </c>
      <c r="L3875" s="7">
        <v>0.25</v>
      </c>
    </row>
    <row r="3876" spans="1:12" x14ac:dyDescent="0.25">
      <c r="A3876" s="2" t="s">
        <v>12</v>
      </c>
      <c r="B3876" s="2">
        <v>1185732</v>
      </c>
      <c r="C3876" s="3">
        <v>44491</v>
      </c>
      <c r="D3876" s="2" t="s">
        <v>13</v>
      </c>
      <c r="E3876" s="2" t="s">
        <v>126</v>
      </c>
      <c r="F3876" s="2" t="s">
        <v>127</v>
      </c>
      <c r="G3876" s="2" t="s">
        <v>19</v>
      </c>
      <c r="H3876" s="4">
        <v>0.75000000000000011</v>
      </c>
      <c r="I3876" s="5">
        <v>1500</v>
      </c>
      <c r="J3876" s="6">
        <v>1125.0000000000002</v>
      </c>
      <c r="K3876" s="6">
        <v>281.25000000000006</v>
      </c>
      <c r="L3876" s="7">
        <v>0.25</v>
      </c>
    </row>
    <row r="3877" spans="1:12" x14ac:dyDescent="0.25">
      <c r="A3877" s="2" t="s">
        <v>12</v>
      </c>
      <c r="B3877" s="2">
        <v>1185732</v>
      </c>
      <c r="C3877" s="3">
        <v>44491</v>
      </c>
      <c r="D3877" s="2" t="s">
        <v>13</v>
      </c>
      <c r="E3877" s="2" t="s">
        <v>126</v>
      </c>
      <c r="F3877" s="2" t="s">
        <v>127</v>
      </c>
      <c r="G3877" s="2" t="s">
        <v>20</v>
      </c>
      <c r="H3877" s="4">
        <v>0.8</v>
      </c>
      <c r="I3877" s="5">
        <v>2750</v>
      </c>
      <c r="J3877" s="6">
        <v>2200</v>
      </c>
      <c r="K3877" s="6">
        <v>660</v>
      </c>
      <c r="L3877" s="7">
        <v>0.3</v>
      </c>
    </row>
    <row r="3878" spans="1:12" x14ac:dyDescent="0.25">
      <c r="A3878" s="2" t="s">
        <v>12</v>
      </c>
      <c r="B3878" s="2">
        <v>1185732</v>
      </c>
      <c r="C3878" s="3">
        <v>44521</v>
      </c>
      <c r="D3878" s="2" t="s">
        <v>13</v>
      </c>
      <c r="E3878" s="2" t="s">
        <v>126</v>
      </c>
      <c r="F3878" s="2" t="s">
        <v>127</v>
      </c>
      <c r="G3878" s="2" t="s">
        <v>15</v>
      </c>
      <c r="H3878" s="4">
        <v>0.75000000000000011</v>
      </c>
      <c r="I3878" s="5">
        <v>4250</v>
      </c>
      <c r="J3878" s="6">
        <v>3187.5000000000005</v>
      </c>
      <c r="K3878" s="6">
        <v>1115.6250000000002</v>
      </c>
      <c r="L3878" s="7">
        <v>0.35000000000000003</v>
      </c>
    </row>
    <row r="3879" spans="1:12" x14ac:dyDescent="0.25">
      <c r="A3879" s="2" t="s">
        <v>12</v>
      </c>
      <c r="B3879" s="2">
        <v>1185732</v>
      </c>
      <c r="C3879" s="3">
        <v>44521</v>
      </c>
      <c r="D3879" s="2" t="s">
        <v>13</v>
      </c>
      <c r="E3879" s="2" t="s">
        <v>126</v>
      </c>
      <c r="F3879" s="2" t="s">
        <v>127</v>
      </c>
      <c r="G3879" s="2" t="s">
        <v>16</v>
      </c>
      <c r="H3879" s="4">
        <v>0.65000000000000013</v>
      </c>
      <c r="I3879" s="5">
        <v>3000</v>
      </c>
      <c r="J3879" s="6">
        <v>1950.0000000000005</v>
      </c>
      <c r="K3879" s="6">
        <v>682.50000000000023</v>
      </c>
      <c r="L3879" s="7">
        <v>0.35000000000000003</v>
      </c>
    </row>
    <row r="3880" spans="1:12" x14ac:dyDescent="0.25">
      <c r="A3880" s="2" t="s">
        <v>12</v>
      </c>
      <c r="B3880" s="2">
        <v>1185732</v>
      </c>
      <c r="C3880" s="3">
        <v>44521</v>
      </c>
      <c r="D3880" s="2" t="s">
        <v>13</v>
      </c>
      <c r="E3880" s="2" t="s">
        <v>126</v>
      </c>
      <c r="F3880" s="2" t="s">
        <v>127</v>
      </c>
      <c r="G3880" s="2" t="s">
        <v>17</v>
      </c>
      <c r="H3880" s="4">
        <v>0.65000000000000013</v>
      </c>
      <c r="I3880" s="5">
        <v>3200</v>
      </c>
      <c r="J3880" s="6">
        <v>2080.0000000000005</v>
      </c>
      <c r="K3880" s="6">
        <v>520.00000000000011</v>
      </c>
      <c r="L3880" s="7">
        <v>0.25</v>
      </c>
    </row>
    <row r="3881" spans="1:12" x14ac:dyDescent="0.25">
      <c r="A3881" s="2" t="s">
        <v>12</v>
      </c>
      <c r="B3881" s="2">
        <v>1185732</v>
      </c>
      <c r="C3881" s="3">
        <v>44521</v>
      </c>
      <c r="D3881" s="2" t="s">
        <v>13</v>
      </c>
      <c r="E3881" s="2" t="s">
        <v>126</v>
      </c>
      <c r="F3881" s="2" t="s">
        <v>127</v>
      </c>
      <c r="G3881" s="2" t="s">
        <v>18</v>
      </c>
      <c r="H3881" s="4">
        <v>0.65000000000000013</v>
      </c>
      <c r="I3881" s="5">
        <v>3000</v>
      </c>
      <c r="J3881" s="6">
        <v>1950.0000000000005</v>
      </c>
      <c r="K3881" s="6">
        <v>487.50000000000011</v>
      </c>
      <c r="L3881" s="7">
        <v>0.25</v>
      </c>
    </row>
    <row r="3882" spans="1:12" x14ac:dyDescent="0.25">
      <c r="A3882" s="2" t="s">
        <v>12</v>
      </c>
      <c r="B3882" s="2">
        <v>1185732</v>
      </c>
      <c r="C3882" s="3">
        <v>44521</v>
      </c>
      <c r="D3882" s="2" t="s">
        <v>13</v>
      </c>
      <c r="E3882" s="2" t="s">
        <v>126</v>
      </c>
      <c r="F3882" s="2" t="s">
        <v>127</v>
      </c>
      <c r="G3882" s="2" t="s">
        <v>19</v>
      </c>
      <c r="H3882" s="4">
        <v>0.75000000000000011</v>
      </c>
      <c r="I3882" s="5">
        <v>2750</v>
      </c>
      <c r="J3882" s="6">
        <v>2062.5000000000005</v>
      </c>
      <c r="K3882" s="6">
        <v>515.62500000000011</v>
      </c>
      <c r="L3882" s="7">
        <v>0.25</v>
      </c>
    </row>
    <row r="3883" spans="1:12" x14ac:dyDescent="0.25">
      <c r="A3883" s="2" t="s">
        <v>12</v>
      </c>
      <c r="B3883" s="2">
        <v>1185732</v>
      </c>
      <c r="C3883" s="3">
        <v>44521</v>
      </c>
      <c r="D3883" s="2" t="s">
        <v>13</v>
      </c>
      <c r="E3883" s="2" t="s">
        <v>126</v>
      </c>
      <c r="F3883" s="2" t="s">
        <v>127</v>
      </c>
      <c r="G3883" s="2" t="s">
        <v>20</v>
      </c>
      <c r="H3883" s="4">
        <v>0.8</v>
      </c>
      <c r="I3883" s="5">
        <v>3750</v>
      </c>
      <c r="J3883" s="6">
        <v>3000</v>
      </c>
      <c r="K3883" s="6">
        <v>900</v>
      </c>
      <c r="L3883" s="7">
        <v>0.3</v>
      </c>
    </row>
    <row r="3884" spans="1:12" x14ac:dyDescent="0.25">
      <c r="A3884" s="2" t="s">
        <v>12</v>
      </c>
      <c r="B3884" s="2">
        <v>1185732</v>
      </c>
      <c r="C3884" s="3">
        <v>44550</v>
      </c>
      <c r="D3884" s="2" t="s">
        <v>13</v>
      </c>
      <c r="E3884" s="2" t="s">
        <v>126</v>
      </c>
      <c r="F3884" s="2" t="s">
        <v>127</v>
      </c>
      <c r="G3884" s="2" t="s">
        <v>15</v>
      </c>
      <c r="H3884" s="4">
        <v>0.75000000000000011</v>
      </c>
      <c r="I3884" s="5">
        <v>6000</v>
      </c>
      <c r="J3884" s="6">
        <v>4500.0000000000009</v>
      </c>
      <c r="K3884" s="6">
        <v>1575.0000000000005</v>
      </c>
      <c r="L3884" s="7">
        <v>0.35000000000000003</v>
      </c>
    </row>
    <row r="3885" spans="1:12" x14ac:dyDescent="0.25">
      <c r="A3885" s="2" t="s">
        <v>12</v>
      </c>
      <c r="B3885" s="2">
        <v>1185732</v>
      </c>
      <c r="C3885" s="3">
        <v>44550</v>
      </c>
      <c r="D3885" s="2" t="s">
        <v>13</v>
      </c>
      <c r="E3885" s="2" t="s">
        <v>126</v>
      </c>
      <c r="F3885" s="2" t="s">
        <v>127</v>
      </c>
      <c r="G3885" s="2" t="s">
        <v>16</v>
      </c>
      <c r="H3885" s="4">
        <v>0.65000000000000013</v>
      </c>
      <c r="I3885" s="5">
        <v>4000</v>
      </c>
      <c r="J3885" s="6">
        <v>2600.0000000000005</v>
      </c>
      <c r="K3885" s="6">
        <v>910.00000000000023</v>
      </c>
      <c r="L3885" s="7">
        <v>0.35000000000000003</v>
      </c>
    </row>
    <row r="3886" spans="1:12" x14ac:dyDescent="0.25">
      <c r="A3886" s="2" t="s">
        <v>12</v>
      </c>
      <c r="B3886" s="2">
        <v>1185732</v>
      </c>
      <c r="C3886" s="3">
        <v>44550</v>
      </c>
      <c r="D3886" s="2" t="s">
        <v>13</v>
      </c>
      <c r="E3886" s="2" t="s">
        <v>126</v>
      </c>
      <c r="F3886" s="2" t="s">
        <v>127</v>
      </c>
      <c r="G3886" s="2" t="s">
        <v>17</v>
      </c>
      <c r="H3886" s="4">
        <v>0.65000000000000013</v>
      </c>
      <c r="I3886" s="5">
        <v>3750</v>
      </c>
      <c r="J3886" s="6">
        <v>2437.5000000000005</v>
      </c>
      <c r="K3886" s="6">
        <v>609.37500000000011</v>
      </c>
      <c r="L3886" s="7">
        <v>0.25</v>
      </c>
    </row>
    <row r="3887" spans="1:12" x14ac:dyDescent="0.25">
      <c r="A3887" s="2" t="s">
        <v>12</v>
      </c>
      <c r="B3887" s="2">
        <v>1185732</v>
      </c>
      <c r="C3887" s="3">
        <v>44550</v>
      </c>
      <c r="D3887" s="2" t="s">
        <v>13</v>
      </c>
      <c r="E3887" s="2" t="s">
        <v>126</v>
      </c>
      <c r="F3887" s="2" t="s">
        <v>127</v>
      </c>
      <c r="G3887" s="2" t="s">
        <v>18</v>
      </c>
      <c r="H3887" s="4">
        <v>0.65000000000000013</v>
      </c>
      <c r="I3887" s="5">
        <v>3250</v>
      </c>
      <c r="J3887" s="6">
        <v>2112.5000000000005</v>
      </c>
      <c r="K3887" s="6">
        <v>528.12500000000011</v>
      </c>
      <c r="L3887" s="7">
        <v>0.25</v>
      </c>
    </row>
    <row r="3888" spans="1:12" x14ac:dyDescent="0.25">
      <c r="A3888" s="2" t="s">
        <v>12</v>
      </c>
      <c r="B3888" s="2">
        <v>1185732</v>
      </c>
      <c r="C3888" s="3">
        <v>44550</v>
      </c>
      <c r="D3888" s="2" t="s">
        <v>13</v>
      </c>
      <c r="E3888" s="2" t="s">
        <v>126</v>
      </c>
      <c r="F3888" s="2" t="s">
        <v>127</v>
      </c>
      <c r="G3888" s="2" t="s">
        <v>19</v>
      </c>
      <c r="H3888" s="4">
        <v>0.75000000000000011</v>
      </c>
      <c r="I3888" s="5">
        <v>3250</v>
      </c>
      <c r="J3888" s="6">
        <v>2437.5000000000005</v>
      </c>
      <c r="K3888" s="6">
        <v>609.37500000000011</v>
      </c>
      <c r="L3888" s="7">
        <v>0.25</v>
      </c>
    </row>
    <row r="3889" spans="1:12" x14ac:dyDescent="0.25">
      <c r="A3889" s="2" t="s">
        <v>12</v>
      </c>
      <c r="B3889" s="2">
        <v>1185732</v>
      </c>
      <c r="C3889" s="3">
        <v>44550</v>
      </c>
      <c r="D3889" s="2" t="s">
        <v>13</v>
      </c>
      <c r="E3889" s="2" t="s">
        <v>126</v>
      </c>
      <c r="F3889" s="2" t="s">
        <v>127</v>
      </c>
      <c r="G3889" s="2" t="s">
        <v>20</v>
      </c>
      <c r="H3889" s="4">
        <v>0.8</v>
      </c>
      <c r="I3889" s="5">
        <v>4250</v>
      </c>
      <c r="J3889" s="6">
        <v>3400</v>
      </c>
      <c r="K3889" s="6">
        <v>1020</v>
      </c>
      <c r="L3889" s="7">
        <v>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5FB8E-B0A3-4A3C-941F-55C4E1D03F4C}">
  <dimension ref="A1:AC4"/>
  <sheetViews>
    <sheetView showGridLines="0" showRowColHeaders="0" tabSelected="1" workbookViewId="0">
      <selection activeCell="N11" sqref="N11"/>
    </sheetView>
  </sheetViews>
  <sheetFormatPr defaultRowHeight="15" x14ac:dyDescent="0.25"/>
  <sheetData>
    <row r="1" spans="1:29"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row>
    <row r="2" spans="1:29" ht="23.25" x14ac:dyDescent="0.35">
      <c r="A2" s="8"/>
      <c r="B2" s="8"/>
      <c r="C2" s="8"/>
      <c r="D2" s="8"/>
      <c r="E2" s="8"/>
      <c r="F2" s="8"/>
      <c r="G2" s="9" t="s">
        <v>128</v>
      </c>
      <c r="H2" s="9"/>
      <c r="I2" s="9"/>
      <c r="J2" s="9"/>
      <c r="K2" s="9"/>
      <c r="L2" s="9"/>
      <c r="M2" s="8"/>
      <c r="N2" s="8"/>
      <c r="O2" s="10" t="s">
        <v>129</v>
      </c>
      <c r="P2" s="10"/>
      <c r="Q2" s="10"/>
      <c r="R2" s="8"/>
      <c r="S2" s="10" t="s">
        <v>9</v>
      </c>
      <c r="T2" s="10"/>
      <c r="U2" s="10"/>
      <c r="V2" s="8"/>
      <c r="W2" s="8"/>
      <c r="X2" s="11" t="s">
        <v>130</v>
      </c>
      <c r="Y2" s="11"/>
      <c r="Z2" s="11"/>
      <c r="AA2" s="8"/>
      <c r="AB2" s="8"/>
      <c r="AC2" s="8"/>
    </row>
    <row r="3" spans="1:29" x14ac:dyDescent="0.25">
      <c r="A3" s="8"/>
      <c r="B3" s="8"/>
      <c r="C3" s="8"/>
      <c r="D3" s="8"/>
      <c r="E3" s="8"/>
      <c r="F3" s="8"/>
      <c r="G3" s="9"/>
      <c r="H3" s="9"/>
      <c r="I3" s="9"/>
      <c r="J3" s="9"/>
      <c r="K3" s="9"/>
      <c r="L3" s="9"/>
      <c r="M3" s="8"/>
      <c r="N3" s="8"/>
      <c r="O3" s="14">
        <f>GETPIVOTDATA("Sum of Units Sold",'Key Metrics'!$A$3)</f>
        <v>17148250</v>
      </c>
      <c r="P3" s="14"/>
      <c r="Q3" s="14"/>
      <c r="R3" s="8"/>
      <c r="S3" s="15">
        <f>GETPIVOTDATA("Sum of Total Sales",'Key Metrics'!$A$3)</f>
        <v>8684027.5</v>
      </c>
      <c r="T3" s="15"/>
      <c r="U3" s="15"/>
      <c r="V3" s="8"/>
      <c r="W3" s="8"/>
      <c r="X3" s="15">
        <f>GETPIVOTDATA("Sum of Operating Profit",'Key Metrics'!$A$3)</f>
        <v>3173631.875</v>
      </c>
      <c r="Y3" s="15"/>
      <c r="Z3" s="15"/>
      <c r="AA3" s="8"/>
      <c r="AB3" s="8"/>
      <c r="AC3" s="8"/>
    </row>
    <row r="4" spans="1:29" x14ac:dyDescent="0.25">
      <c r="A4" s="8"/>
      <c r="B4" s="8"/>
      <c r="C4" s="8"/>
      <c r="D4" s="8"/>
      <c r="E4" s="8"/>
      <c r="F4" s="8"/>
      <c r="G4" s="8"/>
      <c r="H4" s="8"/>
      <c r="I4" s="8"/>
      <c r="J4" s="8"/>
      <c r="K4" s="8"/>
      <c r="L4" s="8"/>
      <c r="M4" s="8"/>
      <c r="N4" s="8"/>
      <c r="O4" s="14"/>
      <c r="P4" s="14"/>
      <c r="Q4" s="14"/>
      <c r="R4" s="8"/>
      <c r="S4" s="15"/>
      <c r="T4" s="15"/>
      <c r="U4" s="15"/>
      <c r="V4" s="8"/>
      <c r="W4" s="8"/>
      <c r="X4" s="15"/>
      <c r="Y4" s="15"/>
      <c r="Z4" s="15"/>
      <c r="AA4" s="8"/>
      <c r="AB4" s="8"/>
      <c r="AC4" s="8"/>
    </row>
  </sheetData>
  <mergeCells count="7">
    <mergeCell ref="G2:L3"/>
    <mergeCell ref="O2:Q2"/>
    <mergeCell ref="O3:Q4"/>
    <mergeCell ref="S2:U2"/>
    <mergeCell ref="X2:Z2"/>
    <mergeCell ref="X3:Z4"/>
    <mergeCell ref="S3:U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5AEC-7461-4F78-A87F-0DBAA529D8F8}">
  <dimension ref="A3:C4"/>
  <sheetViews>
    <sheetView zoomScale="175" zoomScaleNormal="175" workbookViewId="0">
      <selection activeCell="C7" sqref="C7"/>
    </sheetView>
  </sheetViews>
  <sheetFormatPr defaultRowHeight="15" x14ac:dyDescent="0.25"/>
  <cols>
    <col min="1" max="1" width="16.7109375" bestFit="1" customWidth="1"/>
    <col min="2" max="2" width="17.28515625" bestFit="1" customWidth="1"/>
    <col min="3" max="3" width="22.28515625" bestFit="1" customWidth="1"/>
  </cols>
  <sheetData>
    <row r="3" spans="1:3" x14ac:dyDescent="0.25">
      <c r="A3" t="s">
        <v>131</v>
      </c>
      <c r="B3" t="s">
        <v>132</v>
      </c>
      <c r="C3" t="s">
        <v>133</v>
      </c>
    </row>
    <row r="4" spans="1:3" x14ac:dyDescent="0.25">
      <c r="A4" s="13">
        <v>17148250</v>
      </c>
      <c r="B4" s="13">
        <v>8684027.5</v>
      </c>
      <c r="C4" s="13">
        <v>3173631.875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0DB22-10DF-4914-BEED-CDACB8E94F38}">
  <dimension ref="A3:B16"/>
  <sheetViews>
    <sheetView workbookViewId="0">
      <selection activeCell="C7" sqref="C7"/>
    </sheetView>
  </sheetViews>
  <sheetFormatPr defaultRowHeight="15" x14ac:dyDescent="0.25"/>
  <cols>
    <col min="1" max="1" width="13.140625" bestFit="1" customWidth="1"/>
    <col min="2" max="2" width="17.28515625" bestFit="1" customWidth="1"/>
  </cols>
  <sheetData>
    <row r="3" spans="1:2" x14ac:dyDescent="0.25">
      <c r="A3" s="16" t="s">
        <v>134</v>
      </c>
      <c r="B3" t="s">
        <v>132</v>
      </c>
    </row>
    <row r="4" spans="1:2" x14ac:dyDescent="0.25">
      <c r="A4" s="17" t="s">
        <v>136</v>
      </c>
      <c r="B4" s="13">
        <v>510750</v>
      </c>
    </row>
    <row r="5" spans="1:2" x14ac:dyDescent="0.25">
      <c r="A5" s="17" t="s">
        <v>137</v>
      </c>
      <c r="B5" s="13">
        <v>484975</v>
      </c>
    </row>
    <row r="6" spans="1:2" x14ac:dyDescent="0.25">
      <c r="A6" s="17" t="s">
        <v>138</v>
      </c>
      <c r="B6" s="13">
        <v>483530</v>
      </c>
    </row>
    <row r="7" spans="1:2" x14ac:dyDescent="0.25">
      <c r="A7" s="17" t="s">
        <v>139</v>
      </c>
      <c r="B7" s="13">
        <v>494887.5</v>
      </c>
    </row>
    <row r="8" spans="1:2" x14ac:dyDescent="0.25">
      <c r="A8" s="17" t="s">
        <v>140</v>
      </c>
      <c r="B8" s="13">
        <v>673572.5</v>
      </c>
    </row>
    <row r="9" spans="1:2" x14ac:dyDescent="0.25">
      <c r="A9" s="17" t="s">
        <v>141</v>
      </c>
      <c r="B9" s="13">
        <v>903837.5</v>
      </c>
    </row>
    <row r="10" spans="1:2" x14ac:dyDescent="0.25">
      <c r="A10" s="17" t="s">
        <v>142</v>
      </c>
      <c r="B10" s="13">
        <v>1041437.5</v>
      </c>
    </row>
    <row r="11" spans="1:2" x14ac:dyDescent="0.25">
      <c r="A11" s="17" t="s">
        <v>143</v>
      </c>
      <c r="B11" s="13">
        <v>945275</v>
      </c>
    </row>
    <row r="12" spans="1:2" x14ac:dyDescent="0.25">
      <c r="A12" s="17" t="s">
        <v>144</v>
      </c>
      <c r="B12" s="13">
        <v>681000</v>
      </c>
    </row>
    <row r="13" spans="1:2" x14ac:dyDescent="0.25">
      <c r="A13" s="17" t="s">
        <v>145</v>
      </c>
      <c r="B13" s="13">
        <v>623375</v>
      </c>
    </row>
    <row r="14" spans="1:2" x14ac:dyDescent="0.25">
      <c r="A14" s="17" t="s">
        <v>146</v>
      </c>
      <c r="B14" s="13">
        <v>795612.5</v>
      </c>
    </row>
    <row r="15" spans="1:2" x14ac:dyDescent="0.25">
      <c r="A15" s="17" t="s">
        <v>147</v>
      </c>
      <c r="B15" s="13">
        <v>1045775</v>
      </c>
    </row>
    <row r="16" spans="1:2" x14ac:dyDescent="0.25">
      <c r="A16" s="17" t="s">
        <v>135</v>
      </c>
      <c r="B16" s="13">
        <v>8684027.5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78AD2-7871-45D5-A69F-B45A51D84B01}">
  <dimension ref="A3:E54"/>
  <sheetViews>
    <sheetView topLeftCell="A4" workbookViewId="0">
      <selection activeCell="C7" sqref="C7"/>
    </sheetView>
  </sheetViews>
  <sheetFormatPr defaultRowHeight="15" x14ac:dyDescent="0.25"/>
  <cols>
    <col min="1" max="1" width="15.28515625" bestFit="1" customWidth="1"/>
    <col min="2" max="2" width="16.7109375" bestFit="1" customWidth="1"/>
  </cols>
  <sheetData>
    <row r="3" spans="1:5" x14ac:dyDescent="0.25">
      <c r="A3" s="16" t="s">
        <v>134</v>
      </c>
      <c r="B3" t="s">
        <v>131</v>
      </c>
    </row>
    <row r="4" spans="1:5" x14ac:dyDescent="0.25">
      <c r="A4" s="17" t="s">
        <v>54</v>
      </c>
      <c r="B4" s="12">
        <v>408500</v>
      </c>
      <c r="D4" t="str">
        <f>A4</f>
        <v>Alabama</v>
      </c>
      <c r="E4">
        <f>B4</f>
        <v>408500</v>
      </c>
    </row>
    <row r="5" spans="1:5" x14ac:dyDescent="0.25">
      <c r="A5" s="17" t="s">
        <v>58</v>
      </c>
      <c r="B5" s="12">
        <v>312250</v>
      </c>
      <c r="D5" t="str">
        <f t="shared" ref="D5:D53" si="0">A5</f>
        <v>Alaska</v>
      </c>
      <c r="E5">
        <f t="shared" ref="E5:E53" si="1">B5</f>
        <v>312250</v>
      </c>
    </row>
    <row r="6" spans="1:5" x14ac:dyDescent="0.25">
      <c r="A6" s="17" t="s">
        <v>79</v>
      </c>
      <c r="B6" s="12">
        <v>331500</v>
      </c>
      <c r="D6" t="str">
        <f t="shared" si="0"/>
        <v>Arizona</v>
      </c>
      <c r="E6">
        <f t="shared" si="1"/>
        <v>331500</v>
      </c>
    </row>
    <row r="7" spans="1:5" x14ac:dyDescent="0.25">
      <c r="A7" s="17" t="s">
        <v>95</v>
      </c>
      <c r="B7" s="12">
        <v>255350</v>
      </c>
      <c r="D7" t="str">
        <f t="shared" si="0"/>
        <v>Arkansas</v>
      </c>
      <c r="E7">
        <f t="shared" si="1"/>
        <v>255350</v>
      </c>
    </row>
    <row r="8" spans="1:5" x14ac:dyDescent="0.25">
      <c r="A8" s="17" t="s">
        <v>27</v>
      </c>
      <c r="B8" s="12">
        <v>1037250</v>
      </c>
      <c r="D8" t="str">
        <f t="shared" si="0"/>
        <v>California</v>
      </c>
      <c r="E8">
        <f t="shared" si="1"/>
        <v>1037250</v>
      </c>
    </row>
    <row r="9" spans="1:5" x14ac:dyDescent="0.25">
      <c r="A9" s="17" t="s">
        <v>39</v>
      </c>
      <c r="B9" s="12">
        <v>324250</v>
      </c>
      <c r="D9" t="str">
        <f t="shared" si="0"/>
        <v>Colorado</v>
      </c>
      <c r="E9">
        <f t="shared" si="1"/>
        <v>324250</v>
      </c>
    </row>
    <row r="10" spans="1:5" x14ac:dyDescent="0.25">
      <c r="A10" s="17" t="s">
        <v>118</v>
      </c>
      <c r="B10" s="12">
        <v>169600</v>
      </c>
      <c r="D10" t="str">
        <f t="shared" si="0"/>
        <v>Connecticut</v>
      </c>
      <c r="E10">
        <f t="shared" si="1"/>
        <v>169600</v>
      </c>
    </row>
    <row r="11" spans="1:5" x14ac:dyDescent="0.25">
      <c r="A11" s="17" t="s">
        <v>114</v>
      </c>
      <c r="B11" s="12">
        <v>205600</v>
      </c>
      <c r="D11" t="str">
        <f t="shared" si="0"/>
        <v>Delaware</v>
      </c>
      <c r="E11">
        <f t="shared" si="1"/>
        <v>205600</v>
      </c>
    </row>
    <row r="12" spans="1:5" x14ac:dyDescent="0.25">
      <c r="A12" s="17" t="s">
        <v>44</v>
      </c>
      <c r="B12" s="12">
        <v>1051700</v>
      </c>
      <c r="D12" t="str">
        <f t="shared" si="0"/>
        <v>Florida</v>
      </c>
      <c r="E12">
        <f t="shared" si="1"/>
        <v>1051700</v>
      </c>
    </row>
    <row r="13" spans="1:5" x14ac:dyDescent="0.25">
      <c r="A13" s="17" t="s">
        <v>83</v>
      </c>
      <c r="B13" s="12">
        <v>579350</v>
      </c>
      <c r="D13" t="str">
        <f t="shared" si="0"/>
        <v>Georgia</v>
      </c>
      <c r="E13">
        <f t="shared" si="1"/>
        <v>579350</v>
      </c>
    </row>
    <row r="14" spans="1:5" x14ac:dyDescent="0.25">
      <c r="A14" s="17" t="s">
        <v>60</v>
      </c>
      <c r="B14" s="12">
        <v>353500</v>
      </c>
      <c r="D14" t="str">
        <f t="shared" si="0"/>
        <v>Hawaii</v>
      </c>
      <c r="E14">
        <f t="shared" si="1"/>
        <v>353500</v>
      </c>
    </row>
    <row r="15" spans="1:5" x14ac:dyDescent="0.25">
      <c r="A15" s="17" t="s">
        <v>77</v>
      </c>
      <c r="B15" s="12">
        <v>288250</v>
      </c>
      <c r="D15" t="str">
        <f t="shared" si="0"/>
        <v>Idaho</v>
      </c>
      <c r="E15">
        <f t="shared" si="1"/>
        <v>288250</v>
      </c>
    </row>
    <row r="16" spans="1:5" x14ac:dyDescent="0.25">
      <c r="A16" s="17" t="s">
        <v>32</v>
      </c>
      <c r="B16" s="12">
        <v>185600</v>
      </c>
      <c r="D16" t="str">
        <f t="shared" si="0"/>
        <v>Illinois</v>
      </c>
      <c r="E16">
        <f t="shared" si="1"/>
        <v>185600</v>
      </c>
    </row>
    <row r="17" spans="1:5" x14ac:dyDescent="0.25">
      <c r="A17" s="17" t="s">
        <v>109</v>
      </c>
      <c r="B17" s="12">
        <v>241600</v>
      </c>
      <c r="D17" t="str">
        <f t="shared" si="0"/>
        <v>Indiana</v>
      </c>
      <c r="E17">
        <f t="shared" si="1"/>
        <v>241600</v>
      </c>
    </row>
    <row r="18" spans="1:5" x14ac:dyDescent="0.25">
      <c r="A18" s="17" t="s">
        <v>105</v>
      </c>
      <c r="B18" s="12">
        <v>183100</v>
      </c>
      <c r="D18" t="str">
        <f t="shared" si="0"/>
        <v>Iowa</v>
      </c>
      <c r="E18">
        <f t="shared" si="1"/>
        <v>183100</v>
      </c>
    </row>
    <row r="19" spans="1:5" x14ac:dyDescent="0.25">
      <c r="A19" s="17" t="s">
        <v>99</v>
      </c>
      <c r="B19" s="12">
        <v>180600</v>
      </c>
      <c r="D19" t="str">
        <f t="shared" si="0"/>
        <v>Kansas</v>
      </c>
      <c r="E19">
        <f t="shared" si="1"/>
        <v>180600</v>
      </c>
    </row>
    <row r="20" spans="1:5" x14ac:dyDescent="0.25">
      <c r="A20" s="17" t="s">
        <v>91</v>
      </c>
      <c r="B20" s="12">
        <v>363350</v>
      </c>
      <c r="D20" t="str">
        <f t="shared" si="0"/>
        <v>Kentucky</v>
      </c>
      <c r="E20">
        <f t="shared" si="1"/>
        <v>363350</v>
      </c>
    </row>
    <row r="21" spans="1:5" x14ac:dyDescent="0.25">
      <c r="A21" s="17" t="s">
        <v>75</v>
      </c>
      <c r="B21" s="12">
        <v>412250</v>
      </c>
      <c r="D21" t="str">
        <f t="shared" si="0"/>
        <v>Louisiana</v>
      </c>
      <c r="E21">
        <f t="shared" si="1"/>
        <v>412250</v>
      </c>
    </row>
    <row r="22" spans="1:5" x14ac:dyDescent="0.25">
      <c r="A22" s="17" t="s">
        <v>56</v>
      </c>
      <c r="B22" s="12">
        <v>172600</v>
      </c>
      <c r="D22" t="str">
        <f t="shared" si="0"/>
        <v>Maine</v>
      </c>
      <c r="E22">
        <f t="shared" si="1"/>
        <v>172600</v>
      </c>
    </row>
    <row r="23" spans="1:5" x14ac:dyDescent="0.25">
      <c r="A23" s="17" t="s">
        <v>112</v>
      </c>
      <c r="B23" s="12">
        <v>241600</v>
      </c>
      <c r="D23" t="str">
        <f t="shared" si="0"/>
        <v>Maryland</v>
      </c>
      <c r="E23">
        <f t="shared" si="1"/>
        <v>241600</v>
      </c>
    </row>
    <row r="24" spans="1:5" x14ac:dyDescent="0.25">
      <c r="A24" s="17" t="s">
        <v>122</v>
      </c>
      <c r="B24" s="12">
        <v>241600</v>
      </c>
      <c r="D24" t="str">
        <f t="shared" si="0"/>
        <v>Massachusetts</v>
      </c>
      <c r="E24">
        <f t="shared" si="1"/>
        <v>241600</v>
      </c>
    </row>
    <row r="25" spans="1:5" x14ac:dyDescent="0.25">
      <c r="A25" s="17" t="s">
        <v>68</v>
      </c>
      <c r="B25" s="12">
        <v>280350</v>
      </c>
      <c r="D25" t="str">
        <f t="shared" si="0"/>
        <v>Michigan</v>
      </c>
      <c r="E25">
        <f t="shared" si="1"/>
        <v>280350</v>
      </c>
    </row>
    <row r="26" spans="1:5" x14ac:dyDescent="0.25">
      <c r="A26" s="17" t="s">
        <v>46</v>
      </c>
      <c r="B26" s="12">
        <v>156850</v>
      </c>
      <c r="D26" t="str">
        <f t="shared" si="0"/>
        <v>Minnesota</v>
      </c>
      <c r="E26">
        <f t="shared" si="1"/>
        <v>156850</v>
      </c>
    </row>
    <row r="27" spans="1:5" x14ac:dyDescent="0.25">
      <c r="A27" s="17" t="s">
        <v>93</v>
      </c>
      <c r="B27" s="12">
        <v>309350</v>
      </c>
      <c r="D27" t="str">
        <f t="shared" si="0"/>
        <v>Mississippi</v>
      </c>
      <c r="E27">
        <f t="shared" si="1"/>
        <v>309350</v>
      </c>
    </row>
    <row r="28" spans="1:5" x14ac:dyDescent="0.25">
      <c r="A28" s="17" t="s">
        <v>70</v>
      </c>
      <c r="B28" s="12">
        <v>316350</v>
      </c>
      <c r="D28" t="str">
        <f t="shared" si="0"/>
        <v>Missouri</v>
      </c>
      <c r="E28">
        <f t="shared" si="1"/>
        <v>316350</v>
      </c>
    </row>
    <row r="29" spans="1:5" x14ac:dyDescent="0.25">
      <c r="A29" s="17" t="s">
        <v>48</v>
      </c>
      <c r="B29" s="12">
        <v>328000</v>
      </c>
      <c r="D29" t="str">
        <f t="shared" si="0"/>
        <v>Montana</v>
      </c>
      <c r="E29">
        <f t="shared" si="1"/>
        <v>328000</v>
      </c>
    </row>
    <row r="30" spans="1:5" x14ac:dyDescent="0.25">
      <c r="A30" s="17" t="s">
        <v>52</v>
      </c>
      <c r="B30" s="12">
        <v>136350</v>
      </c>
      <c r="D30" t="str">
        <f t="shared" si="0"/>
        <v>Nebraska</v>
      </c>
      <c r="E30">
        <f t="shared" si="1"/>
        <v>136350</v>
      </c>
    </row>
    <row r="31" spans="1:5" x14ac:dyDescent="0.25">
      <c r="A31" s="17" t="s">
        <v>37</v>
      </c>
      <c r="B31" s="12">
        <v>324000</v>
      </c>
      <c r="D31" t="str">
        <f t="shared" si="0"/>
        <v>Nevada</v>
      </c>
      <c r="E31">
        <f t="shared" si="1"/>
        <v>324000</v>
      </c>
    </row>
    <row r="32" spans="1:5" x14ac:dyDescent="0.25">
      <c r="A32" s="17" t="s">
        <v>126</v>
      </c>
      <c r="B32" s="12">
        <v>238850</v>
      </c>
      <c r="D32" t="str">
        <f t="shared" si="0"/>
        <v>New Hampshire</v>
      </c>
      <c r="E32">
        <f t="shared" si="1"/>
        <v>238850</v>
      </c>
    </row>
    <row r="33" spans="1:5" x14ac:dyDescent="0.25">
      <c r="A33" s="17" t="s">
        <v>116</v>
      </c>
      <c r="B33" s="12">
        <v>223600</v>
      </c>
      <c r="D33" t="str">
        <f t="shared" si="0"/>
        <v>New Jersey</v>
      </c>
      <c r="E33">
        <f t="shared" si="1"/>
        <v>223600</v>
      </c>
    </row>
    <row r="34" spans="1:5" x14ac:dyDescent="0.25">
      <c r="A34" s="17" t="s">
        <v>81</v>
      </c>
      <c r="B34" s="12">
        <v>313500</v>
      </c>
      <c r="D34" t="str">
        <f t="shared" si="0"/>
        <v>New Mexico</v>
      </c>
      <c r="E34">
        <f t="shared" si="1"/>
        <v>313500</v>
      </c>
    </row>
    <row r="35" spans="1:5" x14ac:dyDescent="0.25">
      <c r="A35" s="17" t="s">
        <v>14</v>
      </c>
      <c r="B35" s="12">
        <v>1125200</v>
      </c>
      <c r="D35" t="str">
        <f t="shared" si="0"/>
        <v>New York</v>
      </c>
      <c r="E35">
        <f t="shared" si="1"/>
        <v>1125200</v>
      </c>
    </row>
    <row r="36" spans="1:5" x14ac:dyDescent="0.25">
      <c r="A36" s="17" t="s">
        <v>87</v>
      </c>
      <c r="B36" s="12">
        <v>399350</v>
      </c>
      <c r="D36" t="str">
        <f t="shared" si="0"/>
        <v>North Carolina</v>
      </c>
      <c r="E36">
        <f t="shared" si="1"/>
        <v>399350</v>
      </c>
    </row>
    <row r="37" spans="1:5" x14ac:dyDescent="0.25">
      <c r="A37" s="17" t="s">
        <v>103</v>
      </c>
      <c r="B37" s="12">
        <v>184100</v>
      </c>
      <c r="D37" t="str">
        <f t="shared" si="0"/>
        <v>North Dakota</v>
      </c>
      <c r="E37">
        <f t="shared" si="1"/>
        <v>184100</v>
      </c>
    </row>
    <row r="38" spans="1:5" x14ac:dyDescent="0.25">
      <c r="A38" s="17" t="s">
        <v>89</v>
      </c>
      <c r="B38" s="12">
        <v>203600</v>
      </c>
      <c r="D38" t="str">
        <f t="shared" si="0"/>
        <v>Ohio</v>
      </c>
      <c r="E38">
        <f t="shared" si="1"/>
        <v>203600</v>
      </c>
    </row>
    <row r="39" spans="1:5" x14ac:dyDescent="0.25">
      <c r="A39" s="17" t="s">
        <v>97</v>
      </c>
      <c r="B39" s="12">
        <v>237350</v>
      </c>
      <c r="D39" t="str">
        <f t="shared" si="0"/>
        <v>Oklahoma</v>
      </c>
      <c r="E39">
        <f t="shared" si="1"/>
        <v>237350</v>
      </c>
    </row>
    <row r="40" spans="1:5" x14ac:dyDescent="0.25">
      <c r="A40" s="17" t="s">
        <v>74</v>
      </c>
      <c r="B40" s="12">
        <v>346750</v>
      </c>
      <c r="D40" t="str">
        <f t="shared" si="0"/>
        <v>Oregon</v>
      </c>
      <c r="E40">
        <f t="shared" si="1"/>
        <v>346750</v>
      </c>
    </row>
    <row r="41" spans="1:5" x14ac:dyDescent="0.25">
      <c r="A41" s="17" t="s">
        <v>35</v>
      </c>
      <c r="B41" s="12">
        <v>165600</v>
      </c>
      <c r="D41" t="str">
        <f t="shared" si="0"/>
        <v>Pennsylvania</v>
      </c>
      <c r="E41">
        <f t="shared" si="1"/>
        <v>165600</v>
      </c>
    </row>
    <row r="42" spans="1:5" x14ac:dyDescent="0.25">
      <c r="A42" s="17" t="s">
        <v>120</v>
      </c>
      <c r="B42" s="12">
        <v>198850</v>
      </c>
      <c r="D42" t="str">
        <f t="shared" si="0"/>
        <v>Rhode Island</v>
      </c>
      <c r="E42">
        <f t="shared" si="1"/>
        <v>198850</v>
      </c>
    </row>
    <row r="43" spans="1:5" x14ac:dyDescent="0.25">
      <c r="A43" s="17" t="s">
        <v>85</v>
      </c>
      <c r="B43" s="12">
        <v>507350</v>
      </c>
      <c r="D43" t="str">
        <f t="shared" si="0"/>
        <v>South Carolina</v>
      </c>
      <c r="E43">
        <f t="shared" si="1"/>
        <v>507350</v>
      </c>
    </row>
    <row r="44" spans="1:5" x14ac:dyDescent="0.25">
      <c r="A44" s="17" t="s">
        <v>101</v>
      </c>
      <c r="B44" s="12">
        <v>180600</v>
      </c>
      <c r="D44" t="str">
        <f t="shared" si="0"/>
        <v>South Dakota</v>
      </c>
      <c r="E44">
        <f t="shared" si="1"/>
        <v>180600</v>
      </c>
    </row>
    <row r="45" spans="1:5" x14ac:dyDescent="0.25">
      <c r="A45" s="17" t="s">
        <v>50</v>
      </c>
      <c r="B45" s="12">
        <v>427750</v>
      </c>
      <c r="D45" t="str">
        <f t="shared" si="0"/>
        <v>Tennessee</v>
      </c>
      <c r="E45">
        <f t="shared" si="1"/>
        <v>427750</v>
      </c>
    </row>
    <row r="46" spans="1:5" x14ac:dyDescent="0.25">
      <c r="A46" s="17" t="s">
        <v>23</v>
      </c>
      <c r="B46" s="12">
        <v>1014250</v>
      </c>
      <c r="D46" t="str">
        <f t="shared" si="0"/>
        <v>Texas</v>
      </c>
      <c r="E46">
        <f t="shared" si="1"/>
        <v>1014250</v>
      </c>
    </row>
    <row r="47" spans="1:5" x14ac:dyDescent="0.25">
      <c r="A47" s="17" t="s">
        <v>72</v>
      </c>
      <c r="B47" s="12">
        <v>310750</v>
      </c>
      <c r="D47" t="str">
        <f t="shared" si="0"/>
        <v>Utah</v>
      </c>
      <c r="E47">
        <f t="shared" si="1"/>
        <v>310750</v>
      </c>
    </row>
    <row r="48" spans="1:5" x14ac:dyDescent="0.25">
      <c r="A48" s="17" t="s">
        <v>124</v>
      </c>
      <c r="B48" s="12">
        <v>256850</v>
      </c>
      <c r="D48" t="str">
        <f t="shared" si="0"/>
        <v>Vermont</v>
      </c>
      <c r="E48">
        <f t="shared" si="1"/>
        <v>256850</v>
      </c>
    </row>
    <row r="49" spans="1:5" x14ac:dyDescent="0.25">
      <c r="A49" s="17" t="s">
        <v>66</v>
      </c>
      <c r="B49" s="12">
        <v>403350</v>
      </c>
      <c r="D49" t="str">
        <f t="shared" si="0"/>
        <v>Virginia</v>
      </c>
      <c r="E49">
        <f t="shared" si="1"/>
        <v>403350</v>
      </c>
    </row>
    <row r="50" spans="1:5" x14ac:dyDescent="0.25">
      <c r="A50" s="17" t="s">
        <v>41</v>
      </c>
      <c r="B50" s="12">
        <v>348750</v>
      </c>
      <c r="D50" t="str">
        <f t="shared" si="0"/>
        <v>Washington</v>
      </c>
      <c r="E50">
        <f t="shared" si="1"/>
        <v>348750</v>
      </c>
    </row>
    <row r="51" spans="1:5" x14ac:dyDescent="0.25">
      <c r="A51" s="17" t="s">
        <v>111</v>
      </c>
      <c r="B51" s="12">
        <v>154600</v>
      </c>
      <c r="D51" t="str">
        <f t="shared" si="0"/>
        <v>West Virginia</v>
      </c>
      <c r="E51">
        <f t="shared" si="1"/>
        <v>154600</v>
      </c>
    </row>
    <row r="52" spans="1:5" x14ac:dyDescent="0.25">
      <c r="A52" s="17" t="s">
        <v>107</v>
      </c>
      <c r="B52" s="12">
        <v>205850</v>
      </c>
      <c r="D52" t="str">
        <f t="shared" si="0"/>
        <v>Wisconsin</v>
      </c>
      <c r="E52">
        <f t="shared" si="1"/>
        <v>205850</v>
      </c>
    </row>
    <row r="53" spans="1:5" x14ac:dyDescent="0.25">
      <c r="A53" s="17" t="s">
        <v>64</v>
      </c>
      <c r="B53" s="12">
        <v>310750</v>
      </c>
      <c r="D53" t="str">
        <f t="shared" si="0"/>
        <v>Wyoming</v>
      </c>
      <c r="E53">
        <f t="shared" si="1"/>
        <v>310750</v>
      </c>
    </row>
    <row r="54" spans="1:5" x14ac:dyDescent="0.25">
      <c r="A54" s="17" t="s">
        <v>135</v>
      </c>
      <c r="B54" s="12">
        <v>17148250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Key Metrics</vt:lpstr>
      <vt:lpstr>Monthly Sales</vt:lpstr>
      <vt:lpstr>Sales by Geo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Yakubu Balogun (eng)</dc:creator>
  <cp:lastModifiedBy>Yakubu Balogun (eng)</cp:lastModifiedBy>
  <dcterms:created xsi:type="dcterms:W3CDTF">2023-09-23T02:32:15Z</dcterms:created>
  <dcterms:modified xsi:type="dcterms:W3CDTF">2023-09-23T14:57:00Z</dcterms:modified>
</cp:coreProperties>
</file>