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nkhorloo.d\Downloads\"/>
    </mc:Choice>
  </mc:AlternateContent>
  <xr:revisionPtr revIDLastSave="0" documentId="8_{D22499EE-6D3A-4DB2-A476-310320FD4C5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est Plan" sheetId="23" r:id="rId1"/>
    <sheet name="Test Cases" sheetId="4" r:id="rId2"/>
    <sheet name="sheet1" sheetId="24" r:id="rId3"/>
    <sheet name="Test cards" sheetId="7" state="hidden" r:id="rId4"/>
    <sheet name="sheet2" sheetId="25" r:id="rId5"/>
    <sheet name="sheet3" sheetId="26" r:id="rId6"/>
    <sheet name="Sheet4" sheetId="27" r:id="rId7"/>
    <sheet name="Sheet5" sheetId="28" r:id="rId8"/>
    <sheet name="Sheet6" sheetId="29" r:id="rId9"/>
    <sheet name="Sheet7" sheetId="30" r:id="rId10"/>
    <sheet name="Sheet8" sheetId="31" r:id="rId11"/>
    <sheet name="Issue log" sheetId="8" r:id="rId12"/>
  </sheets>
  <definedNames>
    <definedName name="_xlnm._FilterDatabase" localSheetId="1" hidden="1">'Test Cases'!$A$13:$Q$14</definedName>
    <definedName name="_xlnm._FilterDatabase" localSheetId="0" hidden="1">'Test Plan'!$A$13:$J$22</definedName>
    <definedName name="_xlnm.Print_Titles" localSheetId="1">'Test Cases'!$13:$13</definedName>
    <definedName name="_xlnm.Print_Titles" localSheetId="0">'Test Plan'!$13:$13</definedName>
  </definedNames>
  <calcPr calcId="191029"/>
</workbook>
</file>

<file path=xl/calcChain.xml><?xml version="1.0" encoding="utf-8"?>
<calcChain xmlns="http://schemas.openxmlformats.org/spreadsheetml/2006/main"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0" i="26" s="1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A811" i="26" s="1"/>
  <c r="A812" i="26" s="1"/>
  <c r="A813" i="26" s="1"/>
  <c r="A814" i="26" s="1"/>
  <c r="A815" i="26" s="1"/>
  <c r="A816" i="26" s="1"/>
  <c r="A817" i="26" s="1"/>
  <c r="A818" i="26" s="1"/>
  <c r="A819" i="26" s="1"/>
  <c r="A820" i="26" s="1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E11" i="4" l="1"/>
  <c r="C8" i="23" l="1"/>
  <c r="G10" i="4"/>
  <c r="G9" i="4"/>
  <c r="C5" i="4" l="1"/>
  <c r="C4" i="4"/>
  <c r="C3" i="4"/>
  <c r="C2" i="4"/>
  <c r="D12" i="4"/>
  <c r="D9" i="4"/>
  <c r="D10" i="4"/>
  <c r="E9" i="4" l="1"/>
  <c r="E12" i="4"/>
  <c r="C7" i="23"/>
  <c r="C9" i="23" s="1"/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Solongo.Ch (Солонго.Ч)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Solongo.Ch (Солонго.Ч):</t>
        </r>
        <r>
          <rPr>
            <sz val="9"/>
            <color indexed="81"/>
            <rFont val="Tahoma"/>
            <charset val="1"/>
          </rPr>
          <t xml:space="preserve">
auto input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Solongo.Ch (Солонго.Ч):</t>
        </r>
        <r>
          <rPr>
            <sz val="9"/>
            <color indexed="81"/>
            <rFont val="Tahoma"/>
            <charset val="1"/>
          </rPr>
          <t xml:space="preserve">
auto input
</t>
        </r>
      </text>
    </comment>
    <comment ref="C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Solongo.Ch (Солонго.Ч):</t>
        </r>
        <r>
          <rPr>
            <sz val="9"/>
            <color indexed="81"/>
            <rFont val="Tahoma"/>
            <charset val="1"/>
          </rPr>
          <t xml:space="preserve">
auto calculated</t>
        </r>
      </text>
    </comment>
    <comment ref="E1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Solongo.Ch (Солонго.Ч):</t>
        </r>
        <r>
          <rPr>
            <sz val="9"/>
            <color indexed="81"/>
            <rFont val="Tahoma"/>
            <charset val="1"/>
          </rPr>
          <t xml:space="preserve">
End date нь Duration, Start date дээр оруулсан утгаас автомаар тооцоологдох тул доош гүйлгэнэ үү.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6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issue in the issue tracking log.</t>
        </r>
      </text>
    </comment>
    <comment ref="B6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• Current Status:</t>
        </r>
        <r>
          <rPr>
            <sz val="8"/>
            <color indexed="81"/>
            <rFont val="Tahoma"/>
            <family val="2"/>
          </rPr>
          <t xml:space="preserve">  This column should be populated with the issue's current status.
</t>
        </r>
        <r>
          <rPr>
            <b/>
            <sz val="8"/>
            <color indexed="81"/>
            <rFont val="Tahoma"/>
            <family val="2"/>
          </rPr>
          <t>o Open</t>
        </r>
        <r>
          <rPr>
            <sz val="8"/>
            <color indexed="81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1"/>
            <rFont val="Tahoma"/>
            <family val="2"/>
          </rPr>
          <t>o Work In Progress</t>
        </r>
        <r>
          <rPr>
            <sz val="8"/>
            <color indexed="81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1"/>
            <rFont val="Tahoma"/>
            <family val="2"/>
          </rPr>
          <t>o Closed</t>
        </r>
        <r>
          <rPr>
            <sz val="8"/>
            <color indexed="81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b/>
            <u/>
            <sz val="8"/>
            <color indexed="81"/>
            <rFont val="Tahoma"/>
            <family val="2"/>
          </rPr>
          <t>Some other potential options include: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o Late</t>
        </r>
        <r>
          <rPr>
            <sz val="8"/>
            <color indexed="81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1"/>
            <rFont val="Tahoma"/>
            <family val="2"/>
          </rPr>
          <t>o On Hold</t>
        </r>
        <r>
          <rPr>
            <sz val="8"/>
            <color indexed="81"/>
            <rFont val="Tahoma"/>
            <family val="2"/>
          </rPr>
          <t xml:space="preserve">: The issue has been put on hold.
</t>
        </r>
        <r>
          <rPr>
            <b/>
            <sz val="8"/>
            <color indexed="81"/>
            <rFont val="Tahoma"/>
            <family val="2"/>
          </rPr>
          <t>o Combined</t>
        </r>
        <r>
          <rPr>
            <sz val="8"/>
            <color indexed="81"/>
            <rFont val="Tahoma"/>
            <family val="2"/>
          </rPr>
          <t>: Two issues found to be similar have been combined.</t>
        </r>
      </text>
    </comment>
    <comment ref="C6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• Priority</t>
        </r>
        <r>
          <rPr>
            <sz val="8"/>
            <color indexed="81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Critical</t>
        </r>
        <r>
          <rPr>
            <sz val="8"/>
            <color indexed="81"/>
            <rFont val="Tahoma"/>
            <family val="2"/>
          </rPr>
          <t xml:space="preserve">:  Issue will stop project progress if not resolved.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D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E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Алдааг хэн хариуцаж засварлах, шийдэх
</t>
        </r>
      </text>
    </comment>
    <comment ref="F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G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• Action Steps</t>
        </r>
        <r>
          <rPr>
            <sz val="8"/>
            <color indexed="81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H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• Issue Type</t>
        </r>
        <r>
          <rPr>
            <sz val="8"/>
            <color indexed="81"/>
            <rFont val="Tahoma"/>
            <family val="2"/>
          </rPr>
          <t xml:space="preserve">:  This column should be populated with the issue type. Valid options include the following: FRI, Procedural, System, Other. These are defined as follows:
</t>
        </r>
        <r>
          <rPr>
            <b/>
            <sz val="8"/>
            <color indexed="81"/>
            <rFont val="Tahoma"/>
            <family val="2"/>
          </rPr>
          <t>o Informational</t>
        </r>
        <r>
          <rPr>
            <sz val="8"/>
            <color indexed="81"/>
            <rFont val="Tahoma"/>
            <family val="2"/>
          </rPr>
          <t xml:space="preserve">: The issue was generated and logged in response to a request for information external to the immediate project/project team.
</t>
        </r>
        <r>
          <rPr>
            <b/>
            <sz val="8"/>
            <color indexed="81"/>
            <rFont val="Tahoma"/>
            <family val="2"/>
          </rPr>
          <t>o Procedural</t>
        </r>
        <r>
          <rPr>
            <sz val="8"/>
            <color indexed="81"/>
            <rFont val="Tahoma"/>
            <family val="2"/>
          </rPr>
          <t xml:space="preserve">: The issue impacts process or procedure.
</t>
        </r>
        <r>
          <rPr>
            <b/>
            <sz val="8"/>
            <color indexed="81"/>
            <rFont val="Tahoma"/>
            <family val="2"/>
          </rPr>
          <t>o System</t>
        </r>
        <r>
          <rPr>
            <sz val="8"/>
            <color indexed="81"/>
            <rFont val="Tahoma"/>
            <family val="2"/>
          </rPr>
          <t xml:space="preserve">: The issue impacts systems (hardware or software).
</t>
        </r>
        <r>
          <rPr>
            <b/>
            <sz val="8"/>
            <color indexed="81"/>
            <rFont val="Tahoma"/>
            <family val="2"/>
          </rPr>
          <t>o Other</t>
        </r>
        <r>
          <rPr>
            <sz val="8"/>
            <color indexed="81"/>
            <rFont val="Tahoma"/>
            <family val="2"/>
          </rPr>
          <t xml:space="preserve">: The issue impacts other areas.
</t>
        </r>
      </text>
    </comment>
    <comment ref="I6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• Date Identified: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was identified.</t>
        </r>
      </text>
    </comment>
    <comment ref="J6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L6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• Final Resolution &amp; Rationale: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<sst xmlns="http://schemas.openxmlformats.org/spreadsheetml/2006/main" count="775" uniqueCount="380">
  <si>
    <t>Pass</t>
  </si>
  <si>
    <t>Fail</t>
  </si>
  <si>
    <t>ID #</t>
  </si>
  <si>
    <t>Project Name / #</t>
  </si>
  <si>
    <t>Status</t>
  </si>
  <si>
    <t>Comments</t>
  </si>
  <si>
    <t>Test case description</t>
  </si>
  <si>
    <t>Actual result</t>
  </si>
  <si>
    <t>Project Manager/Business analyst</t>
  </si>
  <si>
    <t>Not started</t>
  </si>
  <si>
    <t>Name of Tester(s)</t>
  </si>
  <si>
    <t>Expected Result</t>
  </si>
  <si>
    <t>Test case prepared by</t>
  </si>
  <si>
    <t>Change number</t>
  </si>
  <si>
    <t>Test steps</t>
  </si>
  <si>
    <t>Card 1</t>
  </si>
  <si>
    <t>Account status</t>
  </si>
  <si>
    <t>Card status</t>
  </si>
  <si>
    <t>Active</t>
  </si>
  <si>
    <t>Valid</t>
  </si>
  <si>
    <t>Non-financial txn in coverage period</t>
  </si>
  <si>
    <t>Card issue date</t>
  </si>
  <si>
    <t>Expiry date</t>
  </si>
  <si>
    <t>card 2</t>
  </si>
  <si>
    <t>Closed</t>
  </si>
  <si>
    <t>card 3</t>
  </si>
  <si>
    <t>card 4</t>
  </si>
  <si>
    <t>Invalid</t>
  </si>
  <si>
    <t>card 5</t>
  </si>
  <si>
    <t>Card 6</t>
  </si>
  <si>
    <t>Automatic reissue enabled at card</t>
  </si>
  <si>
    <t>Y</t>
  </si>
  <si>
    <t>N</t>
  </si>
  <si>
    <t>Card 7</t>
  </si>
  <si>
    <t xml:space="preserve">Financial txn in non-coverage period </t>
  </si>
  <si>
    <t>Auto renewed product</t>
  </si>
  <si>
    <t>PAN generation</t>
  </si>
  <si>
    <t>Online status</t>
  </si>
  <si>
    <t>PIN Activation</t>
  </si>
  <si>
    <t>To auto-renew</t>
  </si>
  <si>
    <t>Forced PIN change</t>
  </si>
  <si>
    <t>PIN activation</t>
  </si>
  <si>
    <t>Card 8</t>
  </si>
  <si>
    <t>Card 9</t>
  </si>
  <si>
    <t>Old PAN</t>
  </si>
  <si>
    <t>New PAN</t>
  </si>
  <si>
    <t>PAN</t>
  </si>
  <si>
    <t>Acct number</t>
  </si>
  <si>
    <t>Reissue fee</t>
  </si>
  <si>
    <t>15000MNT</t>
  </si>
  <si>
    <t>12000MNT</t>
  </si>
  <si>
    <t xml:space="preserve"> Financial txn count in coverage period (6 days)</t>
  </si>
  <si>
    <t>4000MNT</t>
  </si>
  <si>
    <t>9000MNT</t>
  </si>
  <si>
    <t>CIF</t>
  </si>
  <si>
    <t>Delivery channel</t>
  </si>
  <si>
    <t>Branch</t>
  </si>
  <si>
    <t>Post</t>
  </si>
  <si>
    <t>Contact</t>
  </si>
  <si>
    <t>Both</t>
  </si>
  <si>
    <t>Cardholder</t>
  </si>
  <si>
    <t>1 in cust, 1 in cardholder</t>
  </si>
  <si>
    <t>2018.01.03</t>
  </si>
  <si>
    <t>2017.2.22</t>
  </si>
  <si>
    <t>9496188869116983</t>
  </si>
  <si>
    <t>4380533223317712</t>
  </si>
  <si>
    <t>9496188182600069</t>
  </si>
  <si>
    <t>6234580082098571</t>
  </si>
  <si>
    <t>6234580085424386</t>
  </si>
  <si>
    <t>6234580087183576</t>
  </si>
  <si>
    <t>6234580082076239</t>
  </si>
  <si>
    <t>6234580088465303</t>
  </si>
  <si>
    <t>6234580088214768</t>
  </si>
  <si>
    <t>5155005154 </t>
  </si>
  <si>
    <t>Expected auto renew date</t>
  </si>
  <si>
    <t>Txn count</t>
  </si>
  <si>
    <t>2018.01.09 or  8</t>
  </si>
  <si>
    <t>DAY 1</t>
  </si>
  <si>
    <t>DAY 2</t>
  </si>
  <si>
    <t xml:space="preserve"> DAY 3</t>
  </si>
  <si>
    <t>DAY 4</t>
  </si>
  <si>
    <t>DAY 5</t>
  </si>
  <si>
    <t>No</t>
  </si>
  <si>
    <t>1st product number</t>
  </si>
  <si>
    <t>6234580082646932</t>
  </si>
  <si>
    <t>Card 10</t>
  </si>
  <si>
    <t>result</t>
  </si>
  <si>
    <t>6234580083278263</t>
  </si>
  <si>
    <t>card 11</t>
  </si>
  <si>
    <t>05027300804</t>
  </si>
  <si>
    <t>NA</t>
  </si>
  <si>
    <t>Project Name:</t>
  </si>
  <si>
    <t>Project Manager Name:</t>
  </si>
  <si>
    <t>ID</t>
  </si>
  <si>
    <t>Current
Status</t>
  </si>
  <si>
    <t>Priority</t>
  </si>
  <si>
    <t>Issue
Description</t>
  </si>
  <si>
    <t>Expected
Resolution
Date</t>
  </si>
  <si>
    <t>Action
Steps</t>
  </si>
  <si>
    <t>Issue
Type</t>
  </si>
  <si>
    <t>Date
Identified</t>
  </si>
  <si>
    <t>Actual
Resolution
Date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</si>
  <si>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</si>
  <si>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</si>
  <si>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</si>
  <si>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</si>
  <si>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</si>
  <si>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</si>
  <si>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</si>
  <si>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</si>
  <si>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</si>
  <si>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</si>
  <si>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</si>
  <si>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</si>
  <si>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</si>
  <si>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</si>
  <si>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6234580086920176</t>
  </si>
  <si>
    <t>00000005003702013</t>
  </si>
  <si>
    <t>Card 12</t>
  </si>
  <si>
    <t>4380533228967032</t>
  </si>
  <si>
    <t>9496188865866680</t>
  </si>
  <si>
    <t>4637744105062638</t>
  </si>
  <si>
    <t>ok</t>
  </si>
  <si>
    <t>auto reissued, barcode generated. Report ok. delivery channel as post</t>
  </si>
  <si>
    <t>15</t>
  </si>
  <si>
    <t>16</t>
  </si>
  <si>
    <t>FAIL</t>
  </si>
  <si>
    <t>NOT STARTED</t>
  </si>
  <si>
    <t>PASS</t>
  </si>
  <si>
    <t>PROGRESS</t>
  </si>
  <si>
    <t>Task number</t>
  </si>
  <si>
    <t>Testing specialist name:</t>
  </si>
  <si>
    <t>Total test cases count</t>
  </si>
  <si>
    <t>Project/Change name</t>
  </si>
  <si>
    <t>Project manager</t>
  </si>
  <si>
    <t>Test plan prepared by</t>
  </si>
  <si>
    <t>Test plan reviewed by</t>
  </si>
  <si>
    <t>Planned End date</t>
  </si>
  <si>
    <t>Planned Start date</t>
  </si>
  <si>
    <t>Testing Work breakdown structure (WBS) plan</t>
  </si>
  <si>
    <t>Task</t>
  </si>
  <si>
    <t>Тест орчин бэлдэх</t>
  </si>
  <si>
    <t>Тест дата бэлдэх</t>
  </si>
  <si>
    <t>Duration (in days)</t>
  </si>
  <si>
    <t xml:space="preserve">Assigned To
</t>
  </si>
  <si>
    <t>How solved</t>
  </si>
  <si>
    <t>Өөрчлөлтийн баримт бичигтэй танилцаж, ойлголт авах</t>
  </si>
  <si>
    <t>PREREQUISITES</t>
  </si>
  <si>
    <t>Тестийн орчин (Application)</t>
  </si>
  <si>
    <t>Тестийн орчин (Датабааз)</t>
  </si>
  <si>
    <t>ISSUE  LOG</t>
  </si>
  <si>
    <t>Raised by</t>
  </si>
  <si>
    <t>Test start date</t>
  </si>
  <si>
    <t>Test end date</t>
  </si>
  <si>
    <t>Total duration</t>
  </si>
  <si>
    <t>Number of incidents/Алдааны тоо</t>
  </si>
  <si>
    <t>Number of fixed issues/Засагдсан алдаа</t>
  </si>
  <si>
    <t>Not fixed/Засагдаагүй алдаа</t>
  </si>
  <si>
    <t>Passed/Failed/Нэвтрүүлэхэд бэлэн эсэх/Yes/No/</t>
  </si>
  <si>
    <t>TEST RESULT/Үр дүнгийн тайлан</t>
  </si>
  <si>
    <t>Тест хийх - Бүлэг 1</t>
  </si>
  <si>
    <t>Тест хийх - Бүлэг 2</t>
  </si>
  <si>
    <t>Тест хийх - Бүлэг 3</t>
  </si>
  <si>
    <t>Тест хийх - Бүлэг 4</t>
  </si>
  <si>
    <t>Тест хийх - Бүлэг 5</t>
  </si>
  <si>
    <t>Тест хийх - Бүлэг 6</t>
  </si>
  <si>
    <t>Test</t>
  </si>
  <si>
    <t>Type (Positive/Negative)</t>
  </si>
  <si>
    <t>UAT TEST CASE</t>
  </si>
  <si>
    <t>Count of Positive cases</t>
  </si>
  <si>
    <t>Count of Negative cases</t>
  </si>
  <si>
    <t>F01</t>
  </si>
  <si>
    <t>Ажилд авах тушаал оруулахад тухайн албан тушаалын нэмэгдэл, хэлний нэмэгдлийг оруулдаг болгох</t>
  </si>
  <si>
    <t xml:space="preserve">Хүний нөөцийн удирдлага-&gt;Тушаал-&gt;Ажилд авах цэсээр ороод ажилтныг ажилд авах тушаал хэрэгжүүлсэний дараа тухайн нэгжийн хамгийн өндөр grade-тэй ажилтныг Бүтэц-Бүтэц-Нэгжийн бүртгэл-Шууд удирдлага Нэгжийн бүртгэлийн Шууд удирдлага талбарт автоматаар татагддаг байх.
</t>
  </si>
  <si>
    <t>Шууд удирдлагын доор Second manager/Багийн ахлах талбар шинээр нэмэх, Багийн ахлахыг Second manager талбарт татах мөн гараар оруулж хадгалах боломжтой байх- HR Team дүрийг Шууд олгох, тухайн Багийн кодтой шинэ user үүсгэх, засах гар эрхтэй байлгах</t>
  </si>
  <si>
    <t xml:space="preserve">Газрын захирал нь Удирдлагын мэдээлэл талбарт татагдана – энэ одоо байгаа, удирдлагын мэдээллийг өөрчлөхөд автоматаар удирдлагын мэдээлэл дээрээ татах ёстой, </t>
  </si>
  <si>
    <t>Удирдлагын мэдээлэл дээр  багийн ахлахыг харагдуулах багана нэмэх. Одоо байгаа удирдлагын мэдээллийг харуулдагтай ижил баганууд нэмэх, ажиллагаа ижил байна.</t>
  </si>
  <si>
    <t>Mim талбарт Submanagercode дээр багийн ахлах /HR Team дүртэй ахлах харагдах ёстой одоо ажилладагггүй, үүнийг татагддаг болгох</t>
  </si>
  <si>
    <t xml:space="preserve">Хүний нөөцийн удирдлага-&gt;Тушаал-&gt;Ажилд авах цэсээр ороод 3 цэг дээр дарж нэмэгдлийн бүртгэл хийнэ. </t>
  </si>
  <si>
    <t xml:space="preserve">нэмэгдэл бүртгэл </t>
  </si>
  <si>
    <t>Нэмэгдлийн цонх popup-аар гарна</t>
  </si>
  <si>
    <t>Энэ цонх дээр хуучин нэмэгдэл, албан тушаалын шинэ нэмэгдлийн мэдээллийг татна. Албан тушаал дээрээ шинэ бүртгэгдээгүй байсан, мөр нэмэхээр лавлагаа хэсэгт байгаа нийт нэмэгдлээс сонгож нэмж болдог байх.</t>
  </si>
  <si>
    <t>Хуучин нэмэгдлийн мэдээллийг Хүний нөөцийн удирдлага-&gt;Ажилтан-&gt;Засах-&gt;Ажлын байр-&gt;Нэмэгдлээс татна.</t>
  </si>
  <si>
    <t>Шинэ нэмэгдэл нь Хүний нөөцийн удирдлага-&gt;Бүтэц-&gt;албан тушаал&gt;албан тушаалын бүртгэл дээр тохируулсан нэмэгдлээс бүртгэнэ. Доорх дэлгэцийн хөнгөлөлт хангамж бүртгэдэг шиг нэмэгдэл бүртгэдэг байна.</t>
  </si>
  <si>
    <t xml:space="preserve"> Дараах багануудыг нэмнэ. Үүнд:
- Эхлэх огноо: засах боломжтой
- Дуусах огноо: засах боломжтой
- Идэвхитэй эсэх: засах боломжтой
</t>
  </si>
  <si>
    <t xml:space="preserve">Дараалал:
- Ажилд авах тушаал гаргахад нэмэгдэл дээр хуучин, шинэ нэмэгдлүүд татаад ХН-ийн ажилтнууд хугацааг дуусгах, сунгахаа дуусах хугацаа дээрээ засна. 
- Авах, авахгүйг идэвхитэй, идэвхигүй болгоно. 
- Хуучин нэмэгдлээ ХНУ-&gt;ажилтан-&gt;засах-&gt;ажлын байрны нэмэгдлээсээ татаад тушаал хэрэгжүүлэхэд шинээр баталгаажуулсан нэмэгдэл буцаад ХНУ-&gt;ажилтан-&gt;засах-&gt;ажлын байрны нэмэгдэл дээрээ татагдана.
</t>
  </si>
  <si>
    <t>F02</t>
  </si>
  <si>
    <t>Нэмэгдэл лавлахыг төлөвтэй болгох</t>
  </si>
  <si>
    <t xml:space="preserve">Хүний нөөцийн удирдлага-&gt;Лавлах-&gt;Нэмэгдэл цэсний нэмэгдлүүдийг идэвхтэй, идэвхгүй төлөвтэй болгох.
</t>
  </si>
  <si>
    <t>Зөвхөн идэвхтэй төлөвтэй нэмэгдлүүд бусад цонх дээрээ харагддаг байх. Нэмэгдэл лавлахад утга нэмж оруулсан ажилтны огноо, цаг, домайн, нэрийг лог байдлаар хадгалдаг байх.</t>
  </si>
  <si>
    <t>F03</t>
  </si>
  <si>
    <t>Нэмэгдэл лавлахыг төрөл юм уу бүлэгтэй болгох</t>
  </si>
  <si>
    <t xml:space="preserve">Хүний нөөцийн удирдлага-&gt;Лавлах-&gt;Нэмэгдэл цэсний нэмэгдлүүдийг дараах төрлүүдтэй болгоно. Үүнд:
- Сегментийн нэмэгдэл 
-         SME Захирал
 SME ахлах харилцааны менежер
 SME харилцааны менежер
 Priority Захирал
 Priority ахлах харилцааны менежер
 Priority харилцааны менежер
- Ур чадварын нэмэгдэл
 Харилцааны менежер
 Ахлах харилцааны менежер
</t>
  </si>
  <si>
    <t>Чөлөөлөх шалтгаантай адилхан баримтын төрөлтэй болгоно.</t>
  </si>
  <si>
    <t>Идэвхтэй, идэвхгүй төлөвтэй байна.</t>
  </si>
  <si>
    <t>Лавлахад утга нэмсэн огноо цаг, домайн, нэр, мөнгөн дүн оруулсан логийг хадгалдаг байна.</t>
  </si>
  <si>
    <t xml:space="preserve"> Мөнгөн дүн өөрчилсөн бол өөрчлөгдөж байгаа тушаалын тухай тайлбар оруулдаг байна.</t>
  </si>
  <si>
    <t>Нэмэгдлийн дүн хэсэгт тохирох мөнгөн дүн дуудагдан гарч ирдэг байна.Дараах тушаалын бүлэг дээр нэмэгдлүүд татагддаг байна. Үүнд:
- Ажилд авах тушаалын төрлүүд
- Шилжилт хөдөлгөөн тушаал нэмэх</t>
  </si>
  <si>
    <t>Хүний нөөцийн удирдлага-&gt;Тушаал-&gt;Тэтгэмж олгох цэсээр орж Ажлын байрны нэмэгдэл импорт хийх боломжтой байна. Импорт хийх гэсэн товч нэмнэ. Дараах загвараар импорт хийнэ</t>
  </si>
  <si>
    <t>Загвар sheet3</t>
  </si>
  <si>
    <t>№</t>
  </si>
  <si>
    <t>Тушаалын дугаар</t>
  </si>
  <si>
    <t>Ажилтны код</t>
  </si>
  <si>
    <t>Эхлэх огноо</t>
  </si>
  <si>
    <t>Дуусах огноо</t>
  </si>
  <si>
    <t>Нэмэгдэл дүн</t>
  </si>
  <si>
    <t>Урт хугацааны чөлөөний хүсэлтэд талбарууд авто татагдах</t>
  </si>
  <si>
    <t>F04</t>
  </si>
  <si>
    <t xml:space="preserve">Ажилтны үйлчилгээ-&gt;Хүсэлт, санал-&gt;Амралт, чөлөө шинээр үүсгэхэд Чөлөө-&gt;Хувийн чөлөө сонгоод урт хугацааны буюу дараах сонголттой чөлөө бүртгэхэд доорх талбарууд авто татагддаг байх. Үүнд:
Авто татагдах талбарууд:
- Сүүлийн 1 жилийн хугацаанд сахилгын шийтгэл авсан эсэх
- Сургалтын төлбөрийн тооцоотой эсэх
- Сүүлийн хагас жилийн ажлын гүйцэтгэлийн үнэлгээ
- Ажилласан жил
</t>
  </si>
  <si>
    <t>Эдгээр талбаруудыг гараас засах боломжгүй байна.</t>
  </si>
  <si>
    <t>Нэгжийн удирдлага, Хүний нөөцийн удирдлага талдаа автоматаар татагдана.</t>
  </si>
  <si>
    <t>Гараар оруулдаг байх бөгөөд заавал бөглөх тохиргоотой байх талбар.
- АХОСЗ болон цалингийн зээлтэй эсэх</t>
  </si>
  <si>
    <t>Хувийн чөлөө буюу урт хугацааны чөлөөний хүсэлтэд файл заавал хавсаргах</t>
  </si>
  <si>
    <t>F06</t>
  </si>
  <si>
    <t xml:space="preserve">Ажилтны үйлчилгээ-&gt;Хүсэлт, санал-&gt;Амралт, чөлөө шинээр үүсгэхэд Чөлөө-&gt;Хувийн чөлөө сонгоод урт хугацааны буюу дараах сонголттой чөлөө бүртгэхэд файл заавал оруулдаг байх. Үүнд:
- Файл оруулаагүй бол хүсэлт илгээгдэхгүй алдаа өгөх
- Оруулсан файл нэгжийн удирдлага, ХН-ийн удирдлага дээрээ харагддаг байх.
</t>
  </si>
  <si>
    <t>Мөн Ажилтны үйлчилгээ-&gt;Цагийн мэдээ цэсээр орж нэмэх товч дээр дарж Амралт, чөлөөний хүсэлт үүсгэх сонгоод Хувийн-Урт хугацааны чөлөө үүсгэхэд файл заавал оруулдаг байна.</t>
  </si>
  <si>
    <t>Ирц нөхөн бүртгүүлэх цонхонд шалтгаан талбар нэмэх</t>
  </si>
  <si>
    <t>F07</t>
  </si>
  <si>
    <t>Ажилтны үйлчилгээ-&gt;Цагийн мэдээ цэсээр ороод нэмэх товч дарж Ирц нөхөн бүртгүүлэх хүсэлт үүсгэх цонхонд шалтгаан сонгох талбар нэмэх.</t>
  </si>
  <si>
    <t xml:space="preserve">Шалтгаан талбар: Dropdown байна. Лавлах цэсээр нэмэх, засах, идэвхгүй болгох боломжтой байна.
- Цагийн чөлөө авсан
- Тог тасарсан
- Техникийн саатал
- Ажилтнаас шалтгаалсан
- Ажлын шаардлагаар
- Хандах эрх нь ирээгүй
- Бусад
</t>
  </si>
  <si>
    <t>Нэмсэн шалтгаан талбар нэгжийн удирдлага, хүний нөөцийн удирдлага, ажилтны үйлчилгээ гээд бүх жагсаалт тайлан дээрээ гардаг байна.</t>
  </si>
  <si>
    <t>Хүний нөөцийн удирдлага-&gt;Лавлах-&gt;Хөдөлмөрийн харилцаа цэсээр шалтгаанаа нэмэх, идэвхигүй болгодог байна.</t>
  </si>
  <si>
    <t>Шилжих хөдөлгөөний хүсэлтэнд өөрчлөлт хийх</t>
  </si>
  <si>
    <t>F08</t>
  </si>
  <si>
    <t xml:space="preserve">Ажилтны үйлчилгээ-&gt;Хүсэлт, санал-&gt;Хөдөлмөрийн харилцаа-&gt;Хүсэлт нэмэх-&gt;Шилжилт хөдөлгөөн цонхонд дараах өөрчлөлт оруулна. Үүнд:
- Гэрийн хаяг талбар нэмнэ: Тайлбар хэсгийн дээд талд текст байна.
</t>
  </si>
  <si>
    <t xml:space="preserve">Dropdown сонголтуудыг өөрчлөх:
 Шилжих шалтгаан хэсгийн сонголтоос “Ажлын ачаалал их”, “Удирдлагын арга барил таалагдахгүй” 2 сонголтыг хасах. Өмнөх датанд ашигласан байвал идэвхтэй, идэвхгүй төлөвөөр шийдэх.
</t>
  </si>
  <si>
    <t xml:space="preserve"> Шилжин ажиллах харъяалал сонголтыг өөрчлөх: 
• УБИБ-с УБИБ
• УБИБ-с ОНИБ
• ОНИБ-с ОНИБ
• ОНИБ-с УБИБ
</t>
  </si>
  <si>
    <t xml:space="preserve"> Сонголтоос хамаарч салбарын сонголт гарч ирдэг байх.
• УБИБ-с УБИБ, ОНИБ-с УБИБ сонгоход Сүхбаатар салбар, Хан-Уул салбар, Баянгол салбар, Баянзүрх салбар гэсэн 4 сонголт байна.
• УБИБ-с ОНИБ, ОНИБ-с ОНИБ сонгоход 24 салбарын сонголт байна.
</t>
  </si>
  <si>
    <t xml:space="preserve">Хүний нөөцийн удирдлага-&gt;Хүсэлт-&gt;Хөдөлмөрийн харилцаа-&gt;Шилжилт хөдөлгөөн цэсний өөрчлөлт:
- Шүүлтүүр нэмэх:
 Эхлэх огноо
 Дуусах огноо
- Талбарууд нэмэх:
 Бүс
 Дэд захирал
 Ажилласан жил 
 Төлөв
 Төрөл
 Арга хэмжээ
 Агү
 Одоогийн албан тушаал дээр ажилласан жил
 Нас
 Хүйс
</t>
  </si>
  <si>
    <t>Мөн Нэгжийн удирдлага-&gt;Хүсэлт, санал-&gt;Хөдөлмөрийн харилцаа-&gt;Шилжилт хөдөлгөөн дээр нэмнэ.</t>
  </si>
  <si>
    <t>Тушаал оруулахад цалинжих төрлийн сонголт нэмэх</t>
  </si>
  <si>
    <t>F09</t>
  </si>
  <si>
    <t xml:space="preserve">Хүний нөөцийн удирдлага-&gt;Тушаал-&gt;Гэрээгээр ажилд авах-&gt;Нэмэх цонхонд цалин баганын ард цалинжих төрөл сонголт нэмнэ. 
Цалинжих төрөл:
- Цагаар
- Тогтмол
- 
- Ээлжийн хуваариар
</t>
  </si>
  <si>
    <t>Цагаар сонголт хийсэн тохиолдолд ажиллах цагийг гараар оруулна.
Тухайн цонхны шүүлтийг ажилладаг болгох. Одоо ажиллахгүй байгаа.
Sheet4</t>
  </si>
  <si>
    <t>Сахилга, шийтгэл цонхонд авто талбарууд нэмэх</t>
  </si>
  <si>
    <t>F10</t>
  </si>
  <si>
    <t xml:space="preserve">Хүний нөөцийн удирдлага-&gt;Хүсэлт-&gt;Хөдөлмөрийн харилцаа-&gt;Сахилга, шийтгэл-&gt;Нэмэх цонхонд дараах талбаруудыг нэмж, автоматаар бөглөж харуулна. Үүнд:
- ГЕҮ/Сүүлийн 1 жилээр/ Одоо байгаа үнэлгээ баганыг ашиглах одоогоор хүсэлт оруулахад байдаг ч Үнэлгээ тэр чигээрээ бүтнээрээ орсон байна. Үүнийг зөвхөн ГЕҮ нь хамгийн сүүлийн батлагдсан үнэлгээ нь автоор татагдаж орж ирэх 
- Сахилгын шийтгэл авагдсан эсэх/Сүүлийн 1 жилээр/
- Ажилтны төрөл /үндсэн, туршилтын... /
- Ажилтны статус /ХАЧ, ЖА.../
- Ажилласан жил
- Шийтгэлийн төрөл/ Зөрчлийн шалтгаан заавал бөглөдөг болгох
</t>
  </si>
  <si>
    <t>Тайлбар баганын нэрийг зөрчил тогтоосон хэлбэр болгож өөрчлөх.</t>
  </si>
  <si>
    <t>Энэ талбарын утга лавлах дээрээс татдаг байх. лавлах дээр зөрчил тогтоосон хэлбэр гэдэг лавлах нэмэх. Идэвхтэй, идэвхгүй болгодог байх.</t>
  </si>
  <si>
    <t xml:space="preserve">Сонголтын утгууд:
 Аудит дүгнэлтээр
 ШУАТ дүгнэлтээр
 Салбарын шалгалтаар
 МАБ-ын шалгалтаар
</t>
  </si>
  <si>
    <t xml:space="preserve">Мөн эдгээр талбарууд жагсаалт дээрээ харагддаг байна. Одоогоор дараах талбарууд байна. Үүнд:
- Бүс
- VP
- Албан тушаалын код
- Албан тушаалын зэрэглэл
- Салбар
- Газар, нэгж
- Нэмсэн юмнуудаа бүгдийг нь оруулах
- Ажилтны овог нэр салгах
</t>
  </si>
  <si>
    <t xml:space="preserve">Шүүлтүүр нэмэх:
- Тушаалын төрөл
- Ажилтны төрөл
- Ажилтны статус
</t>
  </si>
  <si>
    <t xml:space="preserve">Тайлан дээр хийгдэх өөрчлөлт:
- Сахилга шийтгэлийн тайланд Цалин бууруулах шийтгэлийн дуусах сар өдөр, бууруулсан хувь  хэмжээ гардаг байх.
- Тушаал оруулахад хугацааг оруулдаг. Энэ огноог татаж тайланд харуулдаг байх.
</t>
  </si>
  <si>
    <t>Хөдөлмөрийн гэрээ дуусгавар болгох шалтгааныг статустай болгох</t>
  </si>
  <si>
    <t xml:space="preserve">Хүний нөөцийн удирдлага-&gt;Тушаал-&gt;Ажлаас чөлөөлөх-&gt;Ажлаас чөлөөлөх цонхоор ороод төрөл нь хөдөлмөрийн гэрээ дуусгавар болоход шалтгаан оруулдаг. Энэ шалтгааныг идэвхтэй, идэвхгүй төлөвтэй болгож, лавлах цэсээр нэмэх, засах боломжтой болгох. </t>
  </si>
  <si>
    <t xml:space="preserve">Одоо байгаа сонголтуудыг дараах сонголттой болгож, бусдыг идэхгүй болгох. Үүнд:
- Ажлын байр хасагдсан
- Хугацаатай хөдөлмөрийн гэрээ дуусгавар болгох 
- Контракттай ажилтны хугацаа дууссан
- Ажлын байр цөөрүүлсэн
- Харилцан тохиролцсон 
- Гэрээт ажилтны гэрээг дуусгавар болгох 
- Туршилтын хугацаанд жинхлээгүй
- Нас барсан
</t>
  </si>
  <si>
    <t>F11</t>
  </si>
  <si>
    <t xml:space="preserve">Тайлбар гэсэн сонголтын талбар нэмэх. Тухайн сонголтуудыг лавлах цэсээр нэмэх, засах, идэвхтэй, идэвхгүй болгодог байна. Лавлахад утга нэмсэн бол лог хадгалдаг байна. Ажилтны домайн, нэр, огноо цаг минут
- Өөр ажилд орох 
- Удирдах ажилтны арга барил, манлайлал
- Эрүүл мэндийн шалтгаан 
- Хувийн бизнес эрхлэх 
- Ажил амьдралын тэнцвэр 
- Баг хамт олны уур амьсгал 
- Ажлын байрны орчин, нөхцөл
- Суралцах
- Өвчтэй хүн асрах 
- Амьдран суух шилжилт хөдөлгөөн
- Шалтгаан тодорхойгүй 
- ХЧА тогтоосон
</t>
  </si>
  <si>
    <t xml:space="preserve">Хөдөлмөрийн гэрээ цуцлах төрлийн хувьд шалтгаан нь:
- Нас барсан
- Туршилтын хугацаанд жинхлээгүй
- Хугацаатай хөдөлмөрийн гэрээ дуусгавар болгох 
- ОНБХГэрээний хугацаа дууссан
</t>
  </si>
  <si>
    <t xml:space="preserve">Тайлбар: Лавлахаар нэмэх, засах, идэвхтэй, идэвхгүй болгодог байх.
- Арга хэмжээ, халагдсан 
- Нэгж татан буугдсан 
- Ажлын байр хасагдсан, цөөрсөн
</t>
  </si>
  <si>
    <t>Түр түтгэлзүүлэх бүртгэлийн шалтгааныг статустай болгох</t>
  </si>
  <si>
    <t>F12</t>
  </si>
  <si>
    <t>Хүний нөөцийн удирдлага-&gt;Тушаал-&gt;Ажлаас чөлөөлөх-&gt;Түр түтгэлзүүлэх бүртгэл цонхоор ороод шалтгаан оруулдаг. Энэ шалтгааныг идэвхтэй, идэвхгүй төлөвтэй болгож, лавлах цэсээр нэмэх, засах боломжтой болгох. Одоо байгаа сонголтуудыг дараах сонголттой болгож, бусдыг идэхгүй болгох. Үүнд:</t>
  </si>
  <si>
    <t xml:space="preserve">1. Төрөл нь: Түр түтгэлзүүлэх байхад дараах шалтгаанууд байна.
- Харилцан тохиролцсон
- АО санаачлагаар гэрээ дуусгавар болгох 
- Ажилтны санаачлагаар гэрээ дуусгавар болгох 
</t>
  </si>
  <si>
    <t>2. Төрөл нь Хөлсөөр ажиллах гэрээг дуусгавар болгох байхад дараах тайлбарууд байна.
- Гэрээний хугацаа дууссан 
- Ажлын байр цөөрүүлсэн
- Зөрчил гаргасан
- Ашиг сонирхлын зөрчил үүссэн</t>
  </si>
  <si>
    <t>ERP Буцалтгүй тусламж цонхонд өөрчлөлтүүд хийх</t>
  </si>
  <si>
    <t>F13</t>
  </si>
  <si>
    <t xml:space="preserve">Нэгжийн удирдлага-&gt;Хүсэлт, санал-&gt;тусламж тэтгэмж хүсэлт үүсгэхэд дараах өөрчлөлтийг хийнэ. Үүнд;
- Хүсэлтийн төрлийг 2 сонголттой болгох
 Буцалтгүй тусламж
 Буцалтгүй тусламж/журмын бус
</t>
  </si>
  <si>
    <t xml:space="preserve">Талбарууд нэмэх, талбаруудын утга авто татагдах
 Сүүлийн 1 жилийн хугацаанд сахилгын шийтгэл авсан эсэх
 Сургалтын төлбөрийн тооцоотой эсэх
 Сүүлийн хагас жилийн ажлын гүйцэтгэлийн үнэлгээ
 Ажилласан жил
</t>
  </si>
  <si>
    <t>Ажилтан хүсэлт оруулахдаа мөнгөн дүн оруулдаг байх</t>
  </si>
  <si>
    <t>Нэгжийн удирдлага журмын бус сонгоход мөнгөн дүн гараас оруулдаг байх</t>
  </si>
  <si>
    <t>Олгох мөнгөн дүнг дэд захирал санал өгөхдөө гараас засах боломжтой байх</t>
  </si>
  <si>
    <t>Хүний нөөцийн удирдлага талдаа нэмэлт цонх оруулах ба мөнгөн дүнг гараас оруулдаг байх</t>
  </si>
  <si>
    <t>Үүсгэж байгаа болон баталж байгаа хүнд мөнгөн дүн гараас оруулдаг болгох</t>
  </si>
  <si>
    <t>Нэгжийн удирдлага, Хүний нөөцийн удирдлага мөнгөн дүнгүүд тусдаа баганад харуулдаг байна.</t>
  </si>
  <si>
    <t xml:space="preserve"> Нэгжийн удирдлага, хүний нөөцийн удирдлага хүсэлтийн жагсаалт дээр тухайн баганууд нэмэгдж гардаг байх</t>
  </si>
  <si>
    <t xml:space="preserve">Хүсэлтийн жагсаалт дээр дараах багануудыг нэмэх. Үүнд
 Бүс
 Овог 
 Төлөв
 Төрөл
 Статус
 Дэд захирал
 Салбар нэгжийн код
 Албан тушаалын код
 Мөнгөн дүн: Журмын бус дээр гараас оруулж байгаа 2 дүнг баганаар оруулна.
</t>
  </si>
  <si>
    <t xml:space="preserve">Шүүлтүүр нэмэх
 Эхлэх огноо
 Дуусах огноо 
</t>
  </si>
  <si>
    <t xml:space="preserve"> Тусламж олгох шалгаан нэмж лавлах руу оруулах. Утгууд;
 Ажилтны өөрийн эмчилгээний зардал
 Ажилтны ар гэрийн гачигдал 
 Тэтгэмж /Тэтгэвэрт гарах/
 Бусад
</t>
  </si>
  <si>
    <t xml:space="preserve">Мөнгөн дүн гараас оруулах цонх нэмэгдэнэ. </t>
  </si>
  <si>
    <t>Буцалтгүй тусламж хүсэлт= сонгоход журмын дагуу олгодог мөнгөн дүн авто гарч ирэх буюу одоогийн ХНУ-&gt;Хүсэл-&gt;Бусад хүсэлт-&gt;Тусламж дэмжлэг дээр татагдаж ордог ирдэг мөнгөн дүнг энд холбоно.</t>
  </si>
  <si>
    <t>Сахилгын арга хэмжээний ажлын урсгалыг шинэчлэх</t>
  </si>
  <si>
    <t>1. Төв банкны ажилтанд сахилга, хариуцлага ногдуулах Эрх хэмжээний матриц</t>
  </si>
  <si>
    <t>Үе шат</t>
  </si>
  <si>
    <t>Төв банкны хувьд</t>
  </si>
  <si>
    <t>Ажилтан</t>
  </si>
  <si>
    <t xml:space="preserve">ERP товч </t>
  </si>
  <si>
    <t>Газрын захирал, албаны менежер</t>
  </si>
  <si>
    <t>Хариуцсан захирал</t>
  </si>
  <si>
    <t>Дэд захирал</t>
  </si>
  <si>
    <t>ERP системд санал оруулах I</t>
  </si>
  <si>
    <t>Газрын захирал</t>
  </si>
  <si>
    <t>Хүсэлтээ үүсгээд Шинэ төлөвтэй байна</t>
  </si>
  <si>
    <t>Албаны менежер</t>
  </si>
  <si>
    <t>ХН-ийн Зөвлөх</t>
  </si>
  <si>
    <t>ХН-ийн Ахлах зөвлөх </t>
  </si>
  <si>
    <t>Санал оруулах II</t>
  </si>
  <si>
    <t>Хариуцсан дэд захирал</t>
  </si>
  <si>
    <t>VP санал оруулсан</t>
  </si>
  <si>
    <t>ШУАТ санал оруулсан</t>
  </si>
  <si>
    <t>ХНХДЗ</t>
  </si>
  <si>
    <t>Санал оруулах III</t>
  </si>
  <si>
    <t>*</t>
  </si>
  <si>
    <t>Гүйцэтгэх захирал</t>
  </si>
  <si>
    <t>ХН-ийн хяналт</t>
  </si>
  <si>
    <t xml:space="preserve">ХН хянасан1, ХН буцаасан1 </t>
  </si>
  <si>
    <t>ХН-ийн хяналт, санал оруулах I</t>
  </si>
  <si>
    <t xml:space="preserve">ХН санал оруулсан1, ХН буцаасан2, Хууль руу шилжүүлсэн  </t>
  </si>
  <si>
    <t>ХН хянасан1, ХН буцаасан1, Хууль руу шилжүүлсэн</t>
  </si>
  <si>
    <t>АХГ-ын захирал</t>
  </si>
  <si>
    <t>ХН санал оруулсан1, ХН буцаасан1, Хууль руу шилжүүлсэн</t>
  </si>
  <si>
    <t>ХН-ийн хяналт, санал оруулах II</t>
  </si>
  <si>
    <t>ХН санал оруулсан2, ХН буцаасан3, Хууль руу шилжүүлсэн2</t>
  </si>
  <si>
    <t>Хуулийн хяналт</t>
  </si>
  <si>
    <t>Хууль санал оруулсан</t>
  </si>
  <si>
    <t>Шийдвэр 
/тушаал гаргах/</t>
  </si>
  <si>
    <t>Санал эцэслэсэн</t>
  </si>
  <si>
    <t>ХН зөвлөх</t>
  </si>
  <si>
    <t>Шийдвэр тэмдэглэсэн</t>
  </si>
  <si>
    <t>ХН ахлах зөвлөх</t>
  </si>
  <si>
    <t>Шийдвэр тэмдэглэсэн1</t>
  </si>
  <si>
    <t>2. SME, Priority нэгжийн ажилтанд сахилга, хариуцлага ногдуулах Эрх хэмжээний матриц</t>
  </si>
  <si>
    <t>SME нэгж</t>
  </si>
  <si>
    <t>Priority нэгж</t>
  </si>
  <si>
    <t>Захирал</t>
  </si>
  <si>
    <t>Нэгжийн захирал</t>
  </si>
  <si>
    <t>Бизнес төв хариуцсан менежер</t>
  </si>
  <si>
    <t xml:space="preserve">ХББГ-ын захирал </t>
  </si>
  <si>
    <t>ЖДББХДЗ</t>
  </si>
  <si>
    <t xml:space="preserve">ББХДЗ </t>
  </si>
  <si>
    <t>3. УБИБ-ны ажилтанд сахилга, хариуцлага ногдуулах Эрх хэмжээний матриц</t>
  </si>
  <si>
    <t>ТТ-ийн ажилтан</t>
  </si>
  <si>
    <t>Салбарын ажилтан</t>
  </si>
  <si>
    <t>Тооцооны төвийн захирал</t>
  </si>
  <si>
    <t>Салбарын захирал</t>
  </si>
  <si>
    <t xml:space="preserve">Тооцооны төвийн захирал </t>
  </si>
  <si>
    <t xml:space="preserve">Салбарын захирал </t>
  </si>
  <si>
    <t>Салбарын захирал санал оруулсан</t>
  </si>
  <si>
    <t>УБИБ-ны захирал</t>
  </si>
  <si>
    <t>УБИБ захирал санал оруулсан</t>
  </si>
  <si>
    <t>ИБХДЗ</t>
  </si>
  <si>
    <t>АХГ-ын Захирал</t>
  </si>
  <si>
    <t>4. ОНИБ-ны ажилтанд сахилга, хариуцлага ногдуулах Эрх хэмжээний матриц</t>
  </si>
  <si>
    <t>Салбар, ТТ-ийн ажилтан</t>
  </si>
  <si>
    <t xml:space="preserve">Тооцооны төвийн захирал, эрхлэгч </t>
  </si>
  <si>
    <t>СЗЗ-ийн гишүүн</t>
  </si>
  <si>
    <t>ERP системд санал оруулах</t>
  </si>
  <si>
    <t>ЗХНА</t>
  </si>
  <si>
    <t>ХН-ийн зөвлөх</t>
  </si>
  <si>
    <t>Санал оруулах I</t>
  </si>
  <si>
    <t xml:space="preserve">СЗЗ-ийн хурал эсхүл ТТХМ, Салбарын захирал </t>
  </si>
  <si>
    <t>ОНИБ-ны захирал</t>
  </si>
  <si>
    <t>ОНИБ захирал санал оруулсан</t>
  </si>
  <si>
    <t>хууль санал оруулсан</t>
  </si>
  <si>
    <t>Шийдвэр</t>
  </si>
  <si>
    <t xml:space="preserve">Сахилгын арга хэмжээний ажлын урсгалыг шинэчлэнэ sheet 5 6 7 8 </t>
  </si>
  <si>
    <t>Нэмэгдлийн тайланд багана нэмэх, шүүлтүүр нэмэх</t>
  </si>
  <si>
    <t>R01</t>
  </si>
  <si>
    <t>F14</t>
  </si>
  <si>
    <t xml:space="preserve">Хүний нөөцийн удирдлага-&gt;Тайлан-&gt;Нэмэгдэл цэсээр ороход нэмэдглийн тайлан гаргадаг. Энэ тайланд дараах өөрчлөлтийг хийнэ. Үүнд:
- Баганууд нэмэх
 Дэд захирал
 Ажилтны овог нэр тусдаа байх
 Нэгжийн код
 Албан тушаалын код
 Албан тушаалын зэрэглэл
 Чиг үүрэг
 Чиг үүргийн код
 Идэвхтэй эсэх
 Тушаалын төрөл 
 Тушаалын бүлэг
 Тушаалын огноо
 Тушаалын дугар
 Тушаал бүртгэсэн ажилтан Домайнтой
 Тушаалын нэр
 Дараагийн тушаалын огноо Төрөл
</t>
  </si>
  <si>
    <t xml:space="preserve">Баганын нэр солих
 Үзүүлэлтийн нэр гэснийг нэмэгдлийн төрөл гэж өөрчлөх
 Хэлтэс гэснийг салбар нэгж болгож өөрчлөх
</t>
  </si>
  <si>
    <t xml:space="preserve"> Шүүлтүүр нэмэх
 Бүсээр
 Ажилтны төлөв
 Домайн
 Ажилтны төрөл
 Нэмэгдлийн төрөл
 Эхлэх огноо
 Дуусах огноо
 VP
</t>
  </si>
  <si>
    <t>R02</t>
  </si>
  <si>
    <t>Ажилтны тайлан дээр шүүлтүүр нэмэх</t>
  </si>
  <si>
    <t>R03</t>
  </si>
  <si>
    <t>эхлэх дуусах хугацаанд сүүлийн түүхийг татах</t>
  </si>
  <si>
    <t>Шүүлтүүр нэмэх
 Эхлэх огноо
 Дуусах огноо</t>
  </si>
  <si>
    <t>Audit log бичих</t>
  </si>
  <si>
    <t>S01</t>
  </si>
  <si>
    <t xml:space="preserve">Хүний нөөцийн удирдлага-&gt;Лавлах цэсний бүх лавлахуудыг идэвхтэй, идэвхгүй төлөлтэй болгоно.
</t>
  </si>
  <si>
    <t xml:space="preserve">
Лавлахад утга нэмсэн ажилтны огноо, цаг, домайн нэрийг лог руу оруулах, лог байдлаар хадгалах.
</t>
  </si>
  <si>
    <t>Лавлах цонх дээр нэмэгдээгүй</t>
  </si>
  <si>
    <t>Нэмэгдээгүй</t>
  </si>
  <si>
    <t>Сахилгын төрлийн жагсаалт идэвхитэй, идэвхигүй төлөвтэй болгодог байх, өөрчлөлт хийсэн огноо, ажилтны лог үлдэх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</si>
  <si>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0"/>
        <color rgb="FF000000"/>
        <rFont val="Times New Roman"/>
        <family val="1"/>
      </rPr>
      <t>ХНУ-Гэрээт, Ажилтан-засах-Ерөнхий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</si>
  <si>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Times New Roman"/>
        <family val="1"/>
      </rPr>
      <t>Дотуур утас гэсэн нэрийг- ТТД болгон өөрчлөх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</si>
  <si>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Times New Roman"/>
        <family val="1"/>
      </rPr>
      <t>Энэ талбар дээр 12 орон тоо бичдэг байх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</si>
  <si>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Times New Roman"/>
        <family val="1"/>
      </rPr>
      <t xml:space="preserve">Тайлан-тайлан мэдээ-ажилтны тайлан дээр ТТД гэсэн багана нэмэх, энэ баганад ТТД харагдана. </t>
    </r>
  </si>
  <si>
    <t>1. ХНУ-лавлах-сахилгын төрөл</t>
  </si>
  <si>
    <t>Сахилгын төрөл</t>
  </si>
  <si>
    <t>Урсгал буруу явж байна</t>
  </si>
  <si>
    <t>ХНУ, Нэгжийн удирдлагын жагсаалт дээр тайлбар гарч ирэхгүй</t>
  </si>
  <si>
    <t>Нэгжийн бүртгэл болон удирдлагын мэдээлэл авто солигдоогүй</t>
  </si>
  <si>
    <t>Нэгжийн бүртгэл дээр шууд удирдлагыг солиход удирдлагын мэдээлэл дээр авто солигдохгүй</t>
  </si>
  <si>
    <t>3-дах удирдлагын мэдээллийг оруулаад enter дарахад авто 4-дэх мөр нэмэгдэж байна. Илүү 4дэх мөрийн талбарыг устгах гэхэд тухайн алдаа зааж байна</t>
  </si>
  <si>
    <t>Татагдаж байгаа ч нэмэгдлийн дуусах огноог орууллах талбаргүй байгаа тул тухайн нэмэгдэл идэвхитэй чигээр үлдэж байна</t>
  </si>
  <si>
    <t>Нэмэгдлийн дүнг оруулсан ч тухайн цонх дээр дуудагдахгүй байна</t>
  </si>
  <si>
    <t>Олоогүй</t>
  </si>
  <si>
    <t>Тушаал үүсгээд засах товч дараад нэмэгдэл талбарыг харахаад өөр цонх гарч ирсэн</t>
  </si>
  <si>
    <t>Хүлээн авсан төлөвт оруулах гэсэн чинь Батлах мөнгөн дүн идэвхитэй, Шийдвэрлэсэн төлөв оруулах гэтэл Батлах мөнгөн дүн идэвхитэй. ХН-өөс санал болгосон мөнгөн дүн идэвхижихгүй байгаа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</si>
</sst>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000000"/>
      <name val="Segoe UI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color theme="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9"/>
      <color rgb="FF000000"/>
      <name val="Times New Roman"/>
      <family val="1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7"/>
      <color rgb="FF000000"/>
      <name val="Times New Roman"/>
      <family val="1"/>
    </font>
    <font>
      <sz val="10"/>
      <color rgb="FF000000"/>
      <name val="Symbol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4AD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9" fillId="0" borderId="0" applyFont="0" applyFill="0" applyBorder="0" applyAlignment="0" applyProtection="0"/>
  </cellStyleXfs>
  <cellXfs count="257">
    <xf numFmtId="0" fontId="0" fillId="0" borderId="0" xfId="0"/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5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3" borderId="3" xfId="0" applyNumberFormat="1" applyFont="1" applyFill="1" applyBorder="1" applyAlignment="1">
      <alignment vertical="top" wrapText="1"/>
    </xf>
    <xf numFmtId="49" fontId="5" fillId="2" borderId="3" xfId="0" applyNumberFormat="1" applyFont="1" applyFill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7" fillId="0" borderId="3" xfId="0" applyNumberFormat="1" applyFont="1" applyBorder="1" applyAlignment="1">
      <alignment vertical="top" wrapText="1"/>
    </xf>
    <xf numFmtId="49" fontId="7" fillId="2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center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49" fontId="5" fillId="0" borderId="8" xfId="0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9" fontId="9" fillId="0" borderId="3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49" fontId="9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49" fontId="9" fillId="0" borderId="3" xfId="0" applyNumberFormat="1" applyFont="1" applyBorder="1" applyAlignment="1">
      <alignment horizontal="left" vertical="top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vertical="top"/>
    </xf>
    <xf numFmtId="0" fontId="2" fillId="0" borderId="0" xfId="0" applyFont="1" applyAlignment="1">
      <alignment horizontal="left" vertical="top" indent="1"/>
    </xf>
    <xf numFmtId="14" fontId="2" fillId="0" borderId="3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/>
    </xf>
    <xf numFmtId="0" fontId="3" fillId="0" borderId="3" xfId="0" applyFont="1" applyBorder="1" applyAlignment="1">
      <alignment horizontal="center" vertical="top"/>
    </xf>
    <xf numFmtId="49" fontId="8" fillId="0" borderId="3" xfId="0" applyNumberFormat="1" applyFont="1" applyBorder="1" applyAlignment="1">
      <alignment horizontal="center" vertical="top" wrapText="1"/>
    </xf>
    <xf numFmtId="14" fontId="2" fillId="0" borderId="3" xfId="0" applyNumberFormat="1" applyFont="1" applyBorder="1" applyAlignment="1">
      <alignment horizontal="left" vertical="top"/>
    </xf>
    <xf numFmtId="14" fontId="2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left" vertical="top"/>
    </xf>
    <xf numFmtId="49" fontId="8" fillId="7" borderId="3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/>
    </xf>
    <xf numFmtId="0" fontId="13" fillId="7" borderId="3" xfId="0" applyFont="1" applyFill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0" fontId="13" fillId="0" borderId="3" xfId="0" applyFont="1" applyBorder="1" applyAlignment="1">
      <alignment vertical="top" wrapText="1"/>
    </xf>
    <xf numFmtId="0" fontId="13" fillId="7" borderId="3" xfId="0" applyFont="1" applyFill="1" applyBorder="1" applyAlignment="1">
      <alignment vertical="center" wrapText="1"/>
    </xf>
    <xf numFmtId="0" fontId="4" fillId="0" borderId="0" xfId="0" applyFont="1" applyAlignment="1">
      <alignment vertical="top" wrapText="1"/>
    </xf>
    <xf numFmtId="49" fontId="14" fillId="6" borderId="6" xfId="0" applyNumberFormat="1" applyFont="1" applyFill="1" applyBorder="1" applyAlignment="1">
      <alignment vertical="center"/>
    </xf>
    <xf numFmtId="49" fontId="15" fillId="6" borderId="7" xfId="0" applyNumberFormat="1" applyFont="1" applyFill="1" applyBorder="1" applyAlignment="1">
      <alignment vertical="center"/>
    </xf>
    <xf numFmtId="49" fontId="8" fillId="7" borderId="3" xfId="0" applyNumberFormat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164" fontId="8" fillId="7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49" fontId="13" fillId="7" borderId="2" xfId="0" applyNumberFormat="1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49" fontId="13" fillId="3" borderId="3" xfId="0" applyNumberFormat="1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5" borderId="3" xfId="0" applyFont="1" applyFill="1" applyBorder="1" applyAlignment="1">
      <alignment horizontal="left" vertical="top" wrapText="1"/>
    </xf>
    <xf numFmtId="10" fontId="13" fillId="5" borderId="2" xfId="0" applyNumberFormat="1" applyFont="1" applyFill="1" applyBorder="1" applyAlignment="1">
      <alignment horizontal="left" vertical="top" wrapText="1"/>
    </xf>
    <xf numFmtId="49" fontId="13" fillId="11" borderId="3" xfId="0" applyNumberFormat="1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13" fillId="4" borderId="3" xfId="0" applyFont="1" applyFill="1" applyBorder="1" applyAlignment="1">
      <alignment horizontal="left" vertical="top" wrapText="1"/>
    </xf>
    <xf numFmtId="10" fontId="13" fillId="4" borderId="2" xfId="0" applyNumberFormat="1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10" fontId="13" fillId="2" borderId="3" xfId="0" applyNumberFormat="1" applyFont="1" applyFill="1" applyBorder="1" applyAlignment="1">
      <alignment horizontal="left" vertical="top" wrapText="1"/>
    </xf>
    <xf numFmtId="14" fontId="13" fillId="10" borderId="3" xfId="0" applyNumberFormat="1" applyFont="1" applyFill="1" applyBorder="1" applyAlignment="1">
      <alignment horizontal="left" vertical="top" wrapText="1"/>
    </xf>
    <xf numFmtId="0" fontId="13" fillId="10" borderId="3" xfId="0" applyFont="1" applyFill="1" applyBorder="1" applyAlignment="1">
      <alignment horizontal="left" vertical="top" wrapText="1"/>
    </xf>
    <xf numFmtId="10" fontId="13" fillId="10" borderId="3" xfId="0" applyNumberFormat="1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center" vertical="top"/>
    </xf>
    <xf numFmtId="0" fontId="13" fillId="7" borderId="3" xfId="0" applyFont="1" applyFill="1" applyBorder="1" applyAlignment="1">
      <alignment horizontal="center" vertical="top" wrapText="1"/>
    </xf>
    <xf numFmtId="49" fontId="13" fillId="7" borderId="3" xfId="0" applyNumberFormat="1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49" fontId="13" fillId="7" borderId="3" xfId="0" applyNumberFormat="1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center" vertical="top" wrapText="1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justify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top" wrapText="1"/>
    </xf>
    <xf numFmtId="49" fontId="22" fillId="0" borderId="1" xfId="0" applyNumberFormat="1" applyFont="1" applyBorder="1" applyAlignment="1">
      <alignment vertical="top" wrapText="1"/>
    </xf>
    <xf numFmtId="14" fontId="22" fillId="0" borderId="3" xfId="0" applyNumberFormat="1" applyFont="1" applyBorder="1" applyAlignment="1">
      <alignment horizontal="center" vertical="top" wrapText="1"/>
    </xf>
    <xf numFmtId="49" fontId="22" fillId="0" borderId="3" xfId="0" applyNumberFormat="1" applyFont="1" applyBorder="1" applyAlignment="1">
      <alignment vertical="top" wrapText="1"/>
    </xf>
    <xf numFmtId="0" fontId="23" fillId="12" borderId="15" xfId="0" applyFont="1" applyFill="1" applyBorder="1" applyAlignment="1">
      <alignment horizontal="center" vertical="center" wrapText="1"/>
    </xf>
    <xf numFmtId="0" fontId="23" fillId="12" borderId="15" xfId="0" applyFont="1" applyFill="1" applyBorder="1" applyAlignment="1">
      <alignment horizontal="right" vertical="center" wrapText="1"/>
    </xf>
    <xf numFmtId="165" fontId="23" fillId="12" borderId="15" xfId="2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9" fillId="0" borderId="15" xfId="0" applyFont="1" applyBorder="1"/>
    <xf numFmtId="0" fontId="19" fillId="0" borderId="15" xfId="0" applyFont="1" applyBorder="1" applyAlignment="1">
      <alignment horizontal="right"/>
    </xf>
    <xf numFmtId="49" fontId="19" fillId="0" borderId="15" xfId="0" applyNumberFormat="1" applyFont="1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 applyAlignment="1">
      <alignment horizontal="right"/>
    </xf>
    <xf numFmtId="165" fontId="0" fillId="0" borderId="15" xfId="2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4" fillId="13" borderId="0" xfId="0" applyFont="1" applyFill="1"/>
    <xf numFmtId="0" fontId="25" fillId="13" borderId="20" xfId="0" applyFont="1" applyFill="1" applyBorder="1" applyAlignment="1">
      <alignment horizontal="center" vertical="center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 wrapText="1"/>
    </xf>
    <xf numFmtId="0" fontId="25" fillId="13" borderId="24" xfId="0" applyFont="1" applyFill="1" applyBorder="1" applyAlignment="1">
      <alignment horizontal="center" vertical="center"/>
    </xf>
    <xf numFmtId="0" fontId="25" fillId="13" borderId="25" xfId="0" applyFont="1" applyFill="1" applyBorder="1" applyAlignment="1">
      <alignment horizontal="center" vertical="center" wrapText="1"/>
    </xf>
    <xf numFmtId="0" fontId="24" fillId="13" borderId="0" xfId="0" applyFont="1" applyFill="1" applyAlignment="1">
      <alignment horizontal="center"/>
    </xf>
    <xf numFmtId="0" fontId="25" fillId="13" borderId="26" xfId="0" applyFont="1" applyFill="1" applyBorder="1" applyAlignment="1">
      <alignment horizontal="center" vertical="center"/>
    </xf>
    <xf numFmtId="0" fontId="25" fillId="13" borderId="13" xfId="0" applyFont="1" applyFill="1" applyBorder="1" applyAlignment="1">
      <alignment horizontal="center" vertical="center" wrapText="1"/>
    </xf>
    <xf numFmtId="0" fontId="24" fillId="13" borderId="26" xfId="0" applyFont="1" applyFill="1" applyBorder="1" applyAlignment="1">
      <alignment horizontal="center" vertical="center" wrapText="1"/>
    </xf>
    <xf numFmtId="0" fontId="26" fillId="13" borderId="27" xfId="0" applyFont="1" applyFill="1" applyBorder="1" applyAlignment="1">
      <alignment horizontal="center" vertical="center" wrapText="1"/>
    </xf>
    <xf numFmtId="0" fontId="27" fillId="13" borderId="26" xfId="0" applyFont="1" applyFill="1" applyBorder="1" applyAlignment="1">
      <alignment horizontal="center" vertical="center" wrapText="1"/>
    </xf>
    <xf numFmtId="0" fontId="26" fillId="13" borderId="13" xfId="0" applyFont="1" applyFill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5" fillId="13" borderId="28" xfId="0" applyFont="1" applyFill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 wrapText="1"/>
    </xf>
    <xf numFmtId="0" fontId="27" fillId="13" borderId="28" xfId="0" applyFont="1" applyFill="1" applyBorder="1" applyAlignment="1">
      <alignment horizontal="center" vertical="center" wrapText="1"/>
    </xf>
    <xf numFmtId="0" fontId="27" fillId="13" borderId="29" xfId="0" applyFont="1" applyFill="1" applyBorder="1" applyAlignment="1">
      <alignment horizontal="center" vertical="center" wrapText="1"/>
    </xf>
    <xf numFmtId="0" fontId="27" fillId="13" borderId="2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4" fillId="13" borderId="29" xfId="0" applyFont="1" applyFill="1" applyBorder="1" applyAlignment="1">
      <alignment horizontal="center" vertical="center"/>
    </xf>
    <xf numFmtId="0" fontId="27" fillId="13" borderId="28" xfId="0" applyFont="1" applyFill="1" applyBorder="1" applyAlignment="1">
      <alignment horizontal="center" vertical="center"/>
    </xf>
    <xf numFmtId="0" fontId="27" fillId="13" borderId="30" xfId="0" applyFont="1" applyFill="1" applyBorder="1" applyAlignment="1">
      <alignment horizontal="center" vertical="center" wrapText="1"/>
    </xf>
    <xf numFmtId="0" fontId="27" fillId="13" borderId="31" xfId="0" applyFont="1" applyFill="1" applyBorder="1" applyAlignment="1">
      <alignment horizontal="center" vertical="center" wrapText="1"/>
    </xf>
    <xf numFmtId="0" fontId="27" fillId="13" borderId="32" xfId="0" applyFont="1" applyFill="1" applyBorder="1" applyAlignment="1">
      <alignment horizontal="center" vertical="center" wrapText="1"/>
    </xf>
    <xf numFmtId="0" fontId="27" fillId="13" borderId="33" xfId="0" applyFont="1" applyFill="1" applyBorder="1" applyAlignment="1">
      <alignment horizontal="center" vertical="center" wrapText="1"/>
    </xf>
    <xf numFmtId="0" fontId="24" fillId="13" borderId="31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 wrapText="1"/>
    </xf>
    <xf numFmtId="0" fontId="27" fillId="13" borderId="3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/>
    </xf>
    <xf numFmtId="0" fontId="25" fillId="13" borderId="30" xfId="0" applyFont="1" applyFill="1" applyBorder="1" applyAlignment="1">
      <alignment horizontal="center" vertical="center"/>
    </xf>
    <xf numFmtId="0" fontId="25" fillId="13" borderId="36" xfId="0" applyFont="1" applyFill="1" applyBorder="1" applyAlignment="1">
      <alignment horizontal="center"/>
    </xf>
    <xf numFmtId="0" fontId="27" fillId="13" borderId="36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4" fillId="0" borderId="3" xfId="0" applyFont="1" applyBorder="1"/>
    <xf numFmtId="0" fontId="25" fillId="0" borderId="3" xfId="0" applyFont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/>
    </xf>
    <xf numFmtId="0" fontId="25" fillId="14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11" borderId="3" xfId="0" applyFont="1" applyFill="1" applyBorder="1" applyAlignment="1">
      <alignment horizontal="center" vertical="center"/>
    </xf>
    <xf numFmtId="0" fontId="25" fillId="15" borderId="3" xfId="0" applyFont="1" applyFill="1" applyBorder="1" applyAlignment="1">
      <alignment horizontal="center" vertical="center" wrapText="1"/>
    </xf>
    <xf numFmtId="0" fontId="25" fillId="15" borderId="3" xfId="0" applyFont="1" applyFill="1" applyBorder="1" applyAlignment="1">
      <alignment horizontal="center" vertical="center"/>
    </xf>
    <xf numFmtId="0" fontId="25" fillId="16" borderId="3" xfId="0" applyFont="1" applyFill="1" applyBorder="1" applyAlignment="1">
      <alignment horizontal="center" vertical="center" wrapText="1"/>
    </xf>
    <xf numFmtId="0" fontId="25" fillId="16" borderId="3" xfId="0" applyFont="1" applyFill="1" applyBorder="1" applyAlignment="1">
      <alignment horizontal="center" vertical="center"/>
    </xf>
    <xf numFmtId="0" fontId="25" fillId="17" borderId="3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6" fillId="14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9" fillId="0" borderId="0" xfId="0" applyFont="1"/>
    <xf numFmtId="0" fontId="30" fillId="0" borderId="3" xfId="0" applyFont="1" applyBorder="1" applyAlignment="1">
      <alignment horizontal="left" vertical="top" wrapText="1"/>
    </xf>
    <xf numFmtId="49" fontId="31" fillId="0" borderId="3" xfId="0" applyNumberFormat="1" applyFont="1" applyBorder="1" applyAlignment="1">
      <alignment vertical="top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 indent="4"/>
    </xf>
    <xf numFmtId="0" fontId="33" fillId="0" borderId="0" xfId="0" applyFont="1" applyAlignment="1">
      <alignment horizontal="left" vertical="center" indent="4"/>
    </xf>
    <xf numFmtId="0" fontId="22" fillId="2" borderId="3" xfId="0" applyFont="1" applyFill="1" applyBorder="1" applyAlignment="1">
      <alignment horizontal="left" vertical="top" wrapText="1"/>
    </xf>
    <xf numFmtId="0" fontId="25" fillId="2" borderId="3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16" fillId="6" borderId="2" xfId="0" applyFont="1" applyFill="1" applyBorder="1" applyAlignment="1">
      <alignment horizontal="center" vertical="top" wrapText="1"/>
    </xf>
    <xf numFmtId="0" fontId="16" fillId="6" borderId="4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top" wrapText="1"/>
    </xf>
    <xf numFmtId="0" fontId="3" fillId="7" borderId="14" xfId="0" applyFont="1" applyFill="1" applyBorder="1" applyAlignment="1">
      <alignment horizontal="left" vertical="top" wrapText="1"/>
    </xf>
    <xf numFmtId="14" fontId="2" fillId="0" borderId="3" xfId="0" applyNumberFormat="1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top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/>
    </xf>
    <xf numFmtId="0" fontId="20" fillId="6" borderId="3" xfId="0" applyFont="1" applyFill="1" applyBorder="1" applyAlignment="1">
      <alignment horizontal="center" vertical="top" wrapText="1"/>
    </xf>
    <xf numFmtId="0" fontId="20" fillId="6" borderId="8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vertical="top" wrapText="1"/>
    </xf>
    <xf numFmtId="0" fontId="13" fillId="7" borderId="1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/>
    </xf>
    <xf numFmtId="0" fontId="27" fillId="13" borderId="32" xfId="0" applyFont="1" applyFill="1" applyBorder="1" applyAlignment="1">
      <alignment horizontal="center" vertical="center" wrapText="1"/>
    </xf>
    <xf numFmtId="0" fontId="27" fillId="13" borderId="37" xfId="0" applyFont="1" applyFill="1" applyBorder="1" applyAlignment="1">
      <alignment horizontal="center" vertical="center" wrapText="1"/>
    </xf>
    <xf numFmtId="0" fontId="27" fillId="13" borderId="38" xfId="0" applyFont="1" applyFill="1" applyBorder="1" applyAlignment="1">
      <alignment horizontal="center" vertical="center" wrapText="1"/>
    </xf>
    <xf numFmtId="0" fontId="25" fillId="13" borderId="0" xfId="0" applyFont="1" applyFill="1" applyAlignment="1">
      <alignment horizontal="center"/>
    </xf>
    <xf numFmtId="0" fontId="25" fillId="13" borderId="6" xfId="0" applyFont="1" applyFill="1" applyBorder="1" applyAlignment="1">
      <alignment horizontal="center" vertical="center"/>
    </xf>
    <xf numFmtId="0" fontId="25" fillId="13" borderId="17" xfId="0" applyFont="1" applyFill="1" applyBorder="1" applyAlignment="1">
      <alignment horizontal="center" vertical="center"/>
    </xf>
    <xf numFmtId="0" fontId="25" fillId="13" borderId="18" xfId="0" applyFont="1" applyFill="1" applyBorder="1" applyAlignment="1">
      <alignment horizontal="center" vertical="center"/>
    </xf>
    <xf numFmtId="0" fontId="25" fillId="13" borderId="19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26" fillId="13" borderId="13" xfId="0" applyFont="1" applyFill="1" applyBorder="1" applyAlignment="1">
      <alignment horizontal="center" vertical="center" wrapText="1"/>
    </xf>
    <xf numFmtId="0" fontId="26" fillId="13" borderId="34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26" fillId="13" borderId="35" xfId="0" applyFont="1" applyFill="1" applyBorder="1" applyAlignment="1">
      <alignment horizontal="center" vertical="center" wrapText="1"/>
    </xf>
    <xf numFmtId="0" fontId="27" fillId="13" borderId="2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left" vertical="center"/>
    </xf>
    <xf numFmtId="49" fontId="5" fillId="9" borderId="14" xfId="0" applyNumberFormat="1" applyFont="1" applyFill="1" applyBorder="1" applyAlignment="1">
      <alignment horizontal="left" vertical="center"/>
    </xf>
    <xf numFmtId="49" fontId="5" fillId="9" borderId="10" xfId="0" applyNumberFormat="1" applyFont="1" applyFill="1" applyBorder="1" applyAlignment="1">
      <alignment horizontal="left" vertical="center"/>
    </xf>
    <xf numFmtId="49" fontId="5" fillId="9" borderId="2" xfId="0" applyNumberFormat="1" applyFont="1" applyFill="1" applyBorder="1" applyAlignment="1">
      <alignment horizontal="left" vertical="top"/>
    </xf>
    <xf numFmtId="49" fontId="5" fillId="9" borderId="4" xfId="0" applyNumberFormat="1" applyFont="1" applyFill="1" applyBorder="1" applyAlignment="1">
      <alignment horizontal="left" vertical="top"/>
    </xf>
    <xf numFmtId="49" fontId="5" fillId="9" borderId="1" xfId="0" applyNumberFormat="1" applyFont="1" applyFill="1" applyBorder="1" applyAlignment="1">
      <alignment horizontal="left" vertical="top"/>
    </xf>
    <xf numFmtId="49" fontId="5" fillId="9" borderId="2" xfId="0" applyNumberFormat="1" applyFont="1" applyFill="1" applyBorder="1" applyAlignment="1">
      <alignment horizontal="left" vertical="center"/>
    </xf>
    <xf numFmtId="49" fontId="5" fillId="9" borderId="4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49" fontId="14" fillId="6" borderId="7" xfId="0" applyNumberFormat="1" applyFont="1" applyFill="1" applyBorder="1" applyAlignment="1">
      <alignment horizontal="center" vertical="center"/>
    </xf>
  </cellXfs>
  <cellStyles count="3">
    <cellStyle name="Comma 3" xfId="2" xr:uid="{00000000-0005-0000-0000-000000000000}"/>
    <cellStyle name="Normal" xfId="0" builtinId="0"/>
    <cellStyle name="Normal 2" xfId="1" xr:uid="{00000000-0005-0000-0000-000002000000}"/>
  </cellStyles>
  <dxfs count="9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4070E8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77611</xdr:colOff>
      <xdr:row>13</xdr:row>
      <xdr:rowOff>668553</xdr:rowOff>
    </xdr:from>
    <xdr:to>
      <xdr:col>15</xdr:col>
      <xdr:colOff>339959</xdr:colOff>
      <xdr:row>19</xdr:row>
      <xdr:rowOff>87048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1611" y="3229720"/>
          <a:ext cx="4707348" cy="2445328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20</xdr:row>
      <xdr:rowOff>169332</xdr:rowOff>
    </xdr:from>
    <xdr:to>
      <xdr:col>19</xdr:col>
      <xdr:colOff>614023</xdr:colOff>
      <xdr:row>23</xdr:row>
      <xdr:rowOff>54158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5166" y="5919610"/>
          <a:ext cx="6942857" cy="1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148166</xdr:colOff>
      <xdr:row>23</xdr:row>
      <xdr:rowOff>324556</xdr:rowOff>
    </xdr:from>
    <xdr:to>
      <xdr:col>15</xdr:col>
      <xdr:colOff>617960</xdr:colOff>
      <xdr:row>24</xdr:row>
      <xdr:rowOff>900993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2166" y="7542389"/>
          <a:ext cx="4914794" cy="1246715"/>
        </a:xfrm>
        <a:prstGeom prst="rect">
          <a:avLst/>
        </a:prstGeom>
      </xdr:spPr>
    </xdr:pic>
    <xdr:clientData/>
  </xdr:twoCellAnchor>
  <xdr:twoCellAnchor editAs="oneCell">
    <xdr:from>
      <xdr:col>8</xdr:col>
      <xdr:colOff>70555</xdr:colOff>
      <xdr:row>27</xdr:row>
      <xdr:rowOff>1199444</xdr:rowOff>
    </xdr:from>
    <xdr:to>
      <xdr:col>21</xdr:col>
      <xdr:colOff>606778</xdr:colOff>
      <xdr:row>32</xdr:row>
      <xdr:rowOff>126998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54555" y="11056055"/>
          <a:ext cx="8156223" cy="1523999"/>
        </a:xfrm>
        <a:prstGeom prst="rect">
          <a:avLst/>
        </a:prstGeom>
      </xdr:spPr>
    </xdr:pic>
    <xdr:clientData/>
  </xdr:twoCellAnchor>
  <xdr:twoCellAnchor editAs="oneCell">
    <xdr:from>
      <xdr:col>7</xdr:col>
      <xdr:colOff>98778</xdr:colOff>
      <xdr:row>24</xdr:row>
      <xdr:rowOff>63758</xdr:rowOff>
    </xdr:from>
    <xdr:to>
      <xdr:col>8</xdr:col>
      <xdr:colOff>450167</xdr:colOff>
      <xdr:row>27</xdr:row>
      <xdr:rowOff>1065000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98000" y="7951869"/>
          <a:ext cx="2736167" cy="2969742"/>
        </a:xfrm>
        <a:prstGeom prst="rect">
          <a:avLst/>
        </a:prstGeom>
      </xdr:spPr>
    </xdr:pic>
    <xdr:clientData/>
  </xdr:twoCellAnchor>
  <xdr:twoCellAnchor editAs="oneCell">
    <xdr:from>
      <xdr:col>8</xdr:col>
      <xdr:colOff>56443</xdr:colOff>
      <xdr:row>69</xdr:row>
      <xdr:rowOff>486835</xdr:rowOff>
    </xdr:from>
    <xdr:to>
      <xdr:col>17</xdr:col>
      <xdr:colOff>377808</xdr:colOff>
      <xdr:row>72</xdr:row>
      <xdr:rowOff>45994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40443" y="39659279"/>
          <a:ext cx="5401365" cy="850326"/>
        </a:xfrm>
        <a:prstGeom prst="rect">
          <a:avLst/>
        </a:prstGeom>
      </xdr:spPr>
    </xdr:pic>
    <xdr:clientData/>
  </xdr:twoCellAnchor>
  <xdr:twoCellAnchor editAs="oneCell">
    <xdr:from>
      <xdr:col>8</xdr:col>
      <xdr:colOff>91722</xdr:colOff>
      <xdr:row>72</xdr:row>
      <xdr:rowOff>158093</xdr:rowOff>
    </xdr:from>
    <xdr:to>
      <xdr:col>12</xdr:col>
      <xdr:colOff>585524</xdr:colOff>
      <xdr:row>77</xdr:row>
      <xdr:rowOff>744540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75722" y="40621704"/>
          <a:ext cx="3033802" cy="3366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5</xdr:col>
          <xdr:colOff>276225</xdr:colOff>
          <xdr:row>9</xdr:row>
          <xdr:rowOff>142875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8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zoomScale="80" zoomScaleNormal="80" zoomScaleSheetLayoutView="100" workbookViewId="0">
      <selection activeCell="E8" sqref="E8"/>
    </sheetView>
  </sheetViews>
  <sheetFormatPr defaultColWidth="9.140625" defaultRowHeight="12.75" x14ac:dyDescent="0.2"/>
  <cols>
    <col min="1" max="1" width="5" style="4" customWidth="1"/>
    <col min="2" max="2" width="34.140625" style="44" customWidth="1"/>
    <col min="3" max="3" width="8.85546875" style="6" customWidth="1"/>
    <col min="4" max="4" width="19.85546875" style="59" customWidth="1"/>
    <col min="5" max="5" width="35.42578125" style="50" customWidth="1"/>
    <col min="6" max="6" width="9.5703125" style="50" bestFit="1" customWidth="1"/>
    <col min="7" max="9" width="9.140625" style="3"/>
    <col min="10" max="10" width="0" style="3" hidden="1" customWidth="1"/>
    <col min="11" max="16384" width="9.140625" style="3"/>
  </cols>
  <sheetData>
    <row r="1" spans="1:10" ht="13.7" customHeight="1" x14ac:dyDescent="0.2">
      <c r="A1" s="193" t="s">
        <v>133</v>
      </c>
      <c r="B1" s="193"/>
      <c r="C1" s="194" t="s">
        <v>166</v>
      </c>
      <c r="D1" s="194"/>
      <c r="E1" s="3"/>
    </row>
    <row r="2" spans="1:10" ht="13.7" customHeight="1" x14ac:dyDescent="0.2">
      <c r="A2" s="193" t="s">
        <v>13</v>
      </c>
      <c r="B2" s="193"/>
      <c r="C2" s="194"/>
      <c r="D2" s="194"/>
      <c r="E2" s="3"/>
    </row>
    <row r="3" spans="1:10" ht="13.7" customHeight="1" x14ac:dyDescent="0.2">
      <c r="A3" s="193" t="s">
        <v>130</v>
      </c>
      <c r="B3" s="193"/>
      <c r="C3" s="195"/>
      <c r="D3" s="195"/>
      <c r="E3" s="3"/>
    </row>
    <row r="4" spans="1:10" ht="13.7" customHeight="1" x14ac:dyDescent="0.2">
      <c r="A4" s="193" t="s">
        <v>134</v>
      </c>
      <c r="B4" s="193"/>
      <c r="C4" s="196"/>
      <c r="D4" s="196"/>
      <c r="E4" s="3"/>
    </row>
    <row r="5" spans="1:10" ht="13.7" customHeight="1" x14ac:dyDescent="0.2">
      <c r="A5" s="193" t="s">
        <v>135</v>
      </c>
      <c r="B5" s="193"/>
      <c r="C5" s="195"/>
      <c r="D5" s="195"/>
      <c r="E5" s="3"/>
    </row>
    <row r="6" spans="1:10" ht="13.7" customHeight="1" x14ac:dyDescent="0.2">
      <c r="A6" s="193" t="s">
        <v>136</v>
      </c>
      <c r="B6" s="193"/>
      <c r="C6" s="197"/>
      <c r="D6" s="197"/>
      <c r="E6" s="3"/>
    </row>
    <row r="7" spans="1:10" ht="13.7" customHeight="1" x14ac:dyDescent="0.2">
      <c r="A7" s="201" t="s">
        <v>152</v>
      </c>
      <c r="B7" s="201"/>
      <c r="C7" s="202">
        <f>D14</f>
        <v>0</v>
      </c>
      <c r="D7" s="194"/>
      <c r="E7" s="3"/>
    </row>
    <row r="8" spans="1:10" ht="13.7" customHeight="1" x14ac:dyDescent="0.2">
      <c r="A8" s="193" t="s">
        <v>153</v>
      </c>
      <c r="B8" s="193"/>
      <c r="C8" s="202">
        <f>E22</f>
        <v>0</v>
      </c>
      <c r="D8" s="194"/>
      <c r="E8" s="3"/>
    </row>
    <row r="9" spans="1:10" ht="13.7" customHeight="1" x14ac:dyDescent="0.2">
      <c r="A9" s="193" t="s">
        <v>154</v>
      </c>
      <c r="B9" s="193"/>
      <c r="C9" s="203">
        <f>NETWORKDAYS(C7,C8)</f>
        <v>0</v>
      </c>
      <c r="D9" s="204"/>
      <c r="E9" s="3"/>
    </row>
    <row r="10" spans="1:10" x14ac:dyDescent="0.2">
      <c r="D10" s="6"/>
      <c r="E10" s="3"/>
    </row>
    <row r="11" spans="1:10" x14ac:dyDescent="0.2">
      <c r="B11" s="48"/>
      <c r="C11" s="3"/>
      <c r="D11" s="6"/>
      <c r="E11" s="3"/>
    </row>
    <row r="12" spans="1:10" ht="14.45" customHeight="1" x14ac:dyDescent="0.2">
      <c r="A12" s="198" t="s">
        <v>139</v>
      </c>
      <c r="B12" s="199"/>
      <c r="C12" s="199"/>
      <c r="D12" s="199"/>
      <c r="E12" s="200"/>
    </row>
    <row r="13" spans="1:10" s="4" customFormat="1" ht="26.45" customHeight="1" x14ac:dyDescent="0.2">
      <c r="A13" s="51" t="s">
        <v>93</v>
      </c>
      <c r="B13" s="52" t="s">
        <v>140</v>
      </c>
      <c r="C13" s="52" t="s">
        <v>143</v>
      </c>
      <c r="D13" s="2" t="s">
        <v>138</v>
      </c>
      <c r="E13" s="2" t="s">
        <v>137</v>
      </c>
      <c r="F13" s="54"/>
    </row>
    <row r="14" spans="1:10" ht="25.5" x14ac:dyDescent="0.2">
      <c r="A14" s="1">
        <v>1</v>
      </c>
      <c r="B14" s="5" t="s">
        <v>146</v>
      </c>
      <c r="C14" s="1">
        <v>6</v>
      </c>
      <c r="D14" s="49"/>
      <c r="E14" s="53"/>
      <c r="J14" s="3" t="s">
        <v>0</v>
      </c>
    </row>
    <row r="15" spans="1:10" x14ac:dyDescent="0.2">
      <c r="A15" s="1">
        <v>2</v>
      </c>
      <c r="B15" s="5" t="s">
        <v>141</v>
      </c>
      <c r="C15" s="1">
        <v>1</v>
      </c>
      <c r="D15" s="49"/>
      <c r="E15" s="53"/>
    </row>
    <row r="16" spans="1:10" x14ac:dyDescent="0.2">
      <c r="A16" s="1">
        <v>3</v>
      </c>
      <c r="B16" s="5" t="s">
        <v>142</v>
      </c>
      <c r="C16" s="1">
        <v>2</v>
      </c>
      <c r="D16" s="49"/>
      <c r="E16" s="53"/>
    </row>
    <row r="17" spans="1:10" x14ac:dyDescent="0.2">
      <c r="A17" s="1">
        <v>4</v>
      </c>
      <c r="B17" s="5" t="s">
        <v>160</v>
      </c>
      <c r="C17" s="1">
        <v>2</v>
      </c>
      <c r="D17" s="49"/>
      <c r="E17" s="53"/>
    </row>
    <row r="18" spans="1:10" x14ac:dyDescent="0.2">
      <c r="A18" s="1">
        <v>5</v>
      </c>
      <c r="B18" s="5" t="s">
        <v>161</v>
      </c>
      <c r="C18" s="1">
        <v>2</v>
      </c>
      <c r="D18" s="49"/>
      <c r="E18" s="53"/>
      <c r="J18" s="3" t="s">
        <v>1</v>
      </c>
    </row>
    <row r="19" spans="1:10" x14ac:dyDescent="0.2">
      <c r="A19" s="1">
        <v>6</v>
      </c>
      <c r="B19" s="5" t="s">
        <v>162</v>
      </c>
      <c r="C19" s="1">
        <v>2</v>
      </c>
      <c r="D19" s="49"/>
      <c r="E19" s="53"/>
    </row>
    <row r="20" spans="1:10" x14ac:dyDescent="0.2">
      <c r="A20" s="1">
        <v>7</v>
      </c>
      <c r="B20" s="5" t="s">
        <v>163</v>
      </c>
      <c r="C20" s="1">
        <v>2</v>
      </c>
      <c r="D20" s="49"/>
      <c r="E20" s="53"/>
    </row>
    <row r="21" spans="1:10" x14ac:dyDescent="0.2">
      <c r="A21" s="1">
        <v>8</v>
      </c>
      <c r="B21" s="5" t="s">
        <v>164</v>
      </c>
      <c r="C21" s="1">
        <v>2</v>
      </c>
      <c r="D21" s="49"/>
      <c r="E21" s="53"/>
    </row>
    <row r="22" spans="1:10" x14ac:dyDescent="0.2">
      <c r="A22" s="1">
        <v>9</v>
      </c>
      <c r="B22" s="5" t="s">
        <v>165</v>
      </c>
      <c r="C22" s="1">
        <v>2</v>
      </c>
      <c r="D22" s="49"/>
      <c r="E22" s="53"/>
    </row>
    <row r="23" spans="1:10" x14ac:dyDescent="0.2">
      <c r="D23" s="58"/>
      <c r="E23" s="59"/>
    </row>
    <row r="24" spans="1:10" x14ac:dyDescent="0.2">
      <c r="D24" s="58"/>
      <c r="E24" s="59"/>
    </row>
    <row r="25" spans="1:10" x14ac:dyDescent="0.2">
      <c r="D25" s="58"/>
      <c r="E25" s="59"/>
    </row>
    <row r="26" spans="1:10" x14ac:dyDescent="0.2">
      <c r="D26" s="58"/>
      <c r="E26" s="59"/>
    </row>
    <row r="27" spans="1:10" x14ac:dyDescent="0.2">
      <c r="D27" s="58"/>
      <c r="E27" s="59"/>
    </row>
    <row r="28" spans="1:10" x14ac:dyDescent="0.2">
      <c r="D28" s="58"/>
      <c r="E28" s="59"/>
    </row>
    <row r="29" spans="1:10" x14ac:dyDescent="0.2">
      <c r="D29" s="58"/>
      <c r="E29" s="59"/>
    </row>
    <row r="30" spans="1:10" x14ac:dyDescent="0.2">
      <c r="D30" s="58"/>
      <c r="E30" s="59"/>
    </row>
    <row r="31" spans="1:10" x14ac:dyDescent="0.2">
      <c r="D31" s="58"/>
      <c r="E31" s="59"/>
    </row>
    <row r="32" spans="1:10" x14ac:dyDescent="0.2">
      <c r="D32" s="58"/>
      <c r="E32" s="59"/>
    </row>
    <row r="33" spans="4:5" x14ac:dyDescent="0.2">
      <c r="D33" s="58"/>
      <c r="E33" s="59"/>
    </row>
    <row r="34" spans="4:5" x14ac:dyDescent="0.2">
      <c r="D34" s="58"/>
      <c r="E34" s="59"/>
    </row>
    <row r="35" spans="4:5" x14ac:dyDescent="0.2">
      <c r="D35" s="58"/>
      <c r="E35" s="59"/>
    </row>
    <row r="36" spans="4:5" x14ac:dyDescent="0.2">
      <c r="D36" s="58"/>
      <c r="E36" s="59"/>
    </row>
    <row r="37" spans="4:5" x14ac:dyDescent="0.2">
      <c r="D37" s="58"/>
      <c r="E37" s="59"/>
    </row>
    <row r="38" spans="4:5" x14ac:dyDescent="0.2">
      <c r="D38" s="58"/>
      <c r="E38" s="59"/>
    </row>
    <row r="39" spans="4:5" x14ac:dyDescent="0.2">
      <c r="D39" s="58"/>
      <c r="E39" s="59"/>
    </row>
    <row r="40" spans="4:5" x14ac:dyDescent="0.2">
      <c r="D40" s="58"/>
      <c r="E40" s="59"/>
    </row>
    <row r="41" spans="4:5" x14ac:dyDescent="0.2">
      <c r="D41" s="58"/>
      <c r="E41" s="59"/>
    </row>
    <row r="42" spans="4:5" x14ac:dyDescent="0.2">
      <c r="D42" s="58"/>
      <c r="E42" s="59"/>
    </row>
    <row r="43" spans="4:5" x14ac:dyDescent="0.2">
      <c r="D43" s="58"/>
      <c r="E43" s="59"/>
    </row>
    <row r="44" spans="4:5" x14ac:dyDescent="0.2">
      <c r="D44" s="58"/>
      <c r="E44" s="59"/>
    </row>
    <row r="45" spans="4:5" x14ac:dyDescent="0.2">
      <c r="D45" s="58"/>
      <c r="E45" s="59"/>
    </row>
    <row r="46" spans="4:5" x14ac:dyDescent="0.2">
      <c r="D46" s="58"/>
      <c r="E46" s="59"/>
    </row>
    <row r="47" spans="4:5" x14ac:dyDescent="0.2">
      <c r="D47" s="58"/>
      <c r="E47" s="59"/>
    </row>
    <row r="48" spans="4:5" x14ac:dyDescent="0.2">
      <c r="D48" s="58"/>
      <c r="E48" s="59"/>
    </row>
    <row r="49" spans="4:5" x14ac:dyDescent="0.2">
      <c r="D49" s="58"/>
      <c r="E49" s="59"/>
    </row>
    <row r="50" spans="4:5" x14ac:dyDescent="0.2">
      <c r="D50" s="58"/>
      <c r="E50" s="59"/>
    </row>
    <row r="51" spans="4:5" x14ac:dyDescent="0.2">
      <c r="D51" s="58"/>
      <c r="E51" s="59"/>
    </row>
    <row r="52" spans="4:5" x14ac:dyDescent="0.2">
      <c r="D52" s="58"/>
      <c r="E52" s="59"/>
    </row>
    <row r="53" spans="4:5" x14ac:dyDescent="0.2">
      <c r="D53" s="58"/>
      <c r="E53" s="59"/>
    </row>
    <row r="54" spans="4:5" x14ac:dyDescent="0.2">
      <c r="D54" s="58"/>
      <c r="E54" s="59"/>
    </row>
    <row r="55" spans="4:5" x14ac:dyDescent="0.2">
      <c r="D55" s="58"/>
      <c r="E55" s="59"/>
    </row>
    <row r="56" spans="4:5" x14ac:dyDescent="0.2">
      <c r="D56" s="58"/>
      <c r="E56" s="59"/>
    </row>
    <row r="57" spans="4:5" x14ac:dyDescent="0.2">
      <c r="D57" s="58"/>
      <c r="E57" s="59"/>
    </row>
    <row r="58" spans="4:5" x14ac:dyDescent="0.2">
      <c r="D58" s="58"/>
      <c r="E58" s="59"/>
    </row>
    <row r="59" spans="4:5" x14ac:dyDescent="0.2">
      <c r="D59" s="58"/>
      <c r="E59" s="59"/>
    </row>
    <row r="60" spans="4:5" x14ac:dyDescent="0.2">
      <c r="D60" s="58"/>
      <c r="E60" s="59"/>
    </row>
    <row r="61" spans="4:5" x14ac:dyDescent="0.2">
      <c r="D61" s="58"/>
      <c r="E61" s="59"/>
    </row>
    <row r="62" spans="4:5" x14ac:dyDescent="0.2">
      <c r="D62" s="58"/>
      <c r="E62" s="59"/>
    </row>
    <row r="63" spans="4:5" x14ac:dyDescent="0.2">
      <c r="D63" s="58"/>
      <c r="E63" s="59"/>
    </row>
    <row r="64" spans="4:5" x14ac:dyDescent="0.2">
      <c r="D64" s="58"/>
      <c r="E64" s="59"/>
    </row>
    <row r="65" spans="4:5" x14ac:dyDescent="0.2">
      <c r="D65" s="58"/>
      <c r="E65" s="59"/>
    </row>
    <row r="66" spans="4:5" x14ac:dyDescent="0.2">
      <c r="D66" s="58"/>
      <c r="E66" s="59"/>
    </row>
    <row r="67" spans="4:5" x14ac:dyDescent="0.2">
      <c r="D67" s="58"/>
      <c r="E67" s="59"/>
    </row>
    <row r="68" spans="4:5" x14ac:dyDescent="0.2">
      <c r="D68" s="58"/>
      <c r="E68" s="59"/>
    </row>
    <row r="69" spans="4:5" x14ac:dyDescent="0.2">
      <c r="D69" s="58"/>
      <c r="E69" s="59"/>
    </row>
    <row r="70" spans="4:5" x14ac:dyDescent="0.2">
      <c r="D70" s="58"/>
      <c r="E70" s="59"/>
    </row>
    <row r="71" spans="4:5" x14ac:dyDescent="0.2">
      <c r="D71" s="58"/>
      <c r="E71" s="59"/>
    </row>
    <row r="72" spans="4:5" x14ac:dyDescent="0.2">
      <c r="D72" s="58"/>
      <c r="E72" s="59"/>
    </row>
    <row r="73" spans="4:5" x14ac:dyDescent="0.2">
      <c r="D73" s="58"/>
      <c r="E73" s="59"/>
    </row>
    <row r="74" spans="4:5" x14ac:dyDescent="0.2">
      <c r="D74" s="58"/>
      <c r="E74" s="59"/>
    </row>
    <row r="75" spans="4:5" x14ac:dyDescent="0.2">
      <c r="D75" s="58"/>
      <c r="E75" s="59"/>
    </row>
    <row r="76" spans="4:5" x14ac:dyDescent="0.2">
      <c r="D76" s="58"/>
      <c r="E76" s="59"/>
    </row>
    <row r="77" spans="4:5" x14ac:dyDescent="0.2">
      <c r="D77" s="58"/>
      <c r="E77" s="59"/>
    </row>
    <row r="78" spans="4:5" x14ac:dyDescent="0.2">
      <c r="D78" s="58"/>
      <c r="E78" s="59"/>
    </row>
    <row r="79" spans="4:5" x14ac:dyDescent="0.2">
      <c r="D79" s="58"/>
      <c r="E79" s="59"/>
    </row>
    <row r="80" spans="4:5" x14ac:dyDescent="0.2">
      <c r="D80" s="58"/>
      <c r="E80" s="59"/>
    </row>
    <row r="81" spans="4:5" x14ac:dyDescent="0.2">
      <c r="D81" s="58"/>
      <c r="E81" s="59"/>
    </row>
    <row r="82" spans="4:5" x14ac:dyDescent="0.2">
      <c r="D82" s="58"/>
      <c r="E82" s="59"/>
    </row>
    <row r="83" spans="4:5" x14ac:dyDescent="0.2">
      <c r="D83" s="58"/>
      <c r="E83" s="59"/>
    </row>
    <row r="84" spans="4:5" x14ac:dyDescent="0.2">
      <c r="D84" s="58"/>
      <c r="E84" s="59"/>
    </row>
    <row r="85" spans="4:5" x14ac:dyDescent="0.2">
      <c r="D85" s="58"/>
      <c r="E85" s="59"/>
    </row>
    <row r="86" spans="4:5" x14ac:dyDescent="0.2">
      <c r="D86" s="58"/>
      <c r="E86" s="59"/>
    </row>
    <row r="87" spans="4:5" x14ac:dyDescent="0.2">
      <c r="D87" s="58"/>
      <c r="E87" s="59"/>
    </row>
    <row r="88" spans="4:5" x14ac:dyDescent="0.2">
      <c r="D88" s="58"/>
      <c r="E88" s="59"/>
    </row>
    <row r="89" spans="4:5" x14ac:dyDescent="0.2">
      <c r="D89" s="58"/>
      <c r="E89" s="59"/>
    </row>
    <row r="90" spans="4:5" x14ac:dyDescent="0.2">
      <c r="D90" s="58"/>
      <c r="E90" s="59"/>
    </row>
    <row r="91" spans="4:5" x14ac:dyDescent="0.2">
      <c r="D91" s="58"/>
      <c r="E91" s="59"/>
    </row>
    <row r="92" spans="4:5" x14ac:dyDescent="0.2">
      <c r="D92" s="58"/>
      <c r="E92" s="59"/>
    </row>
    <row r="93" spans="4:5" x14ac:dyDescent="0.2">
      <c r="D93" s="58"/>
      <c r="E93" s="59"/>
    </row>
    <row r="94" spans="4:5" x14ac:dyDescent="0.2">
      <c r="D94" s="58"/>
      <c r="E94" s="59"/>
    </row>
    <row r="95" spans="4:5" x14ac:dyDescent="0.2">
      <c r="D95" s="58"/>
      <c r="E95" s="59"/>
    </row>
    <row r="96" spans="4:5" x14ac:dyDescent="0.2">
      <c r="D96" s="58"/>
      <c r="E96" s="59"/>
    </row>
    <row r="97" spans="4:5" x14ac:dyDescent="0.2">
      <c r="D97" s="58"/>
      <c r="E97" s="59"/>
    </row>
    <row r="98" spans="4:5" x14ac:dyDescent="0.2">
      <c r="D98" s="58"/>
      <c r="E98" s="59"/>
    </row>
    <row r="99" spans="4:5" x14ac:dyDescent="0.2">
      <c r="D99" s="58"/>
      <c r="E99" s="59"/>
    </row>
    <row r="100" spans="4:5" x14ac:dyDescent="0.2">
      <c r="D100" s="58"/>
      <c r="E100" s="59"/>
    </row>
    <row r="101" spans="4:5" x14ac:dyDescent="0.2">
      <c r="D101" s="58"/>
      <c r="E101" s="59"/>
    </row>
    <row r="102" spans="4:5" x14ac:dyDescent="0.2">
      <c r="D102" s="58"/>
      <c r="E102" s="59"/>
    </row>
    <row r="103" spans="4:5" x14ac:dyDescent="0.2">
      <c r="D103" s="58"/>
      <c r="E103" s="59"/>
    </row>
    <row r="104" spans="4:5" x14ac:dyDescent="0.2">
      <c r="D104" s="58"/>
      <c r="E104" s="59"/>
    </row>
    <row r="105" spans="4:5" x14ac:dyDescent="0.2">
      <c r="D105" s="58"/>
      <c r="E105" s="59"/>
    </row>
    <row r="106" spans="4:5" x14ac:dyDescent="0.2">
      <c r="D106" s="58"/>
      <c r="E106" s="59"/>
    </row>
    <row r="107" spans="4:5" x14ac:dyDescent="0.2">
      <c r="D107" s="58"/>
      <c r="E107" s="59"/>
    </row>
    <row r="108" spans="4:5" x14ac:dyDescent="0.2">
      <c r="D108" s="58"/>
      <c r="E108" s="59"/>
    </row>
    <row r="109" spans="4:5" x14ac:dyDescent="0.2">
      <c r="D109" s="58"/>
      <c r="E109" s="59"/>
    </row>
    <row r="110" spans="4:5" x14ac:dyDescent="0.2">
      <c r="D110" s="58"/>
      <c r="E110" s="59"/>
    </row>
    <row r="111" spans="4:5" x14ac:dyDescent="0.2">
      <c r="D111" s="58"/>
      <c r="E111" s="59"/>
    </row>
    <row r="112" spans="4:5" x14ac:dyDescent="0.2">
      <c r="D112" s="58"/>
      <c r="E112" s="59"/>
    </row>
    <row r="113" spans="4:5" x14ac:dyDescent="0.2">
      <c r="D113" s="58"/>
      <c r="E113" s="59"/>
    </row>
    <row r="114" spans="4:5" x14ac:dyDescent="0.2">
      <c r="D114" s="58"/>
      <c r="E114" s="59"/>
    </row>
    <row r="115" spans="4:5" x14ac:dyDescent="0.2">
      <c r="D115" s="58"/>
      <c r="E115" s="59"/>
    </row>
    <row r="116" spans="4:5" x14ac:dyDescent="0.2">
      <c r="D116" s="58"/>
      <c r="E116" s="59"/>
    </row>
    <row r="117" spans="4:5" x14ac:dyDescent="0.2">
      <c r="D117" s="58"/>
      <c r="E117" s="59"/>
    </row>
  </sheetData>
  <mergeCells count="19">
    <mergeCell ref="C4:D4"/>
    <mergeCell ref="A4:B4"/>
    <mergeCell ref="C5:D5"/>
    <mergeCell ref="C6:D6"/>
    <mergeCell ref="A12:E12"/>
    <mergeCell ref="A5:B5"/>
    <mergeCell ref="A6:B6"/>
    <mergeCell ref="A7:B7"/>
    <mergeCell ref="A8:B8"/>
    <mergeCell ref="C7:D7"/>
    <mergeCell ref="C8:D8"/>
    <mergeCell ref="A9:B9"/>
    <mergeCell ref="C9:D9"/>
    <mergeCell ref="A1:B1"/>
    <mergeCell ref="A2:B2"/>
    <mergeCell ref="A3:B3"/>
    <mergeCell ref="C1:D1"/>
    <mergeCell ref="C2:D2"/>
    <mergeCell ref="C3:D3"/>
  </mergeCells>
  <printOptions horizontalCentered="1"/>
  <pageMargins left="0.25" right="0.25" top="0.25" bottom="0.5" header="0.5" footer="0.25"/>
  <pageSetup orientation="landscape" r:id="rId1"/>
  <headerFooter alignWithMargins="0">
    <oddFooter>&amp;L&amp;9&amp;F&amp;R&amp;9Page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workbookViewId="0">
      <selection activeCell="B9" sqref="B9"/>
    </sheetView>
  </sheetViews>
  <sheetFormatPr defaultColWidth="8.85546875" defaultRowHeight="12.75" x14ac:dyDescent="0.2"/>
  <cols>
    <col min="1" max="1" width="3.85546875" style="158" customWidth="1"/>
    <col min="2" max="2" width="27.85546875" style="158" customWidth="1"/>
    <col min="3" max="3" width="24.85546875" style="158" customWidth="1"/>
    <col min="4" max="4" width="19.85546875" style="158" customWidth="1"/>
    <col min="5" max="5" width="24.85546875" style="158" customWidth="1"/>
    <col min="6" max="6" width="20.5703125" style="158" customWidth="1"/>
    <col min="7" max="7" width="24.85546875" style="158" customWidth="1"/>
    <col min="8" max="8" width="18.5703125" style="158" customWidth="1"/>
    <col min="9" max="9" width="24.85546875" style="158" customWidth="1"/>
    <col min="10" max="10" width="15.42578125" style="158" bestFit="1" customWidth="1"/>
    <col min="11" max="16384" width="8.85546875" style="158"/>
  </cols>
  <sheetData>
    <row r="1" spans="1:10" x14ac:dyDescent="0.2">
      <c r="B1" s="242" t="s">
        <v>320</v>
      </c>
      <c r="C1" s="242"/>
      <c r="D1" s="242"/>
      <c r="E1" s="242"/>
      <c r="F1" s="242"/>
      <c r="G1" s="242"/>
      <c r="H1" s="242"/>
      <c r="I1" s="242"/>
    </row>
    <row r="3" spans="1:10" x14ac:dyDescent="0.2">
      <c r="A3" s="243" t="s">
        <v>273</v>
      </c>
      <c r="B3" s="243"/>
      <c r="C3" s="163" t="s">
        <v>321</v>
      </c>
      <c r="D3" s="163" t="s">
        <v>276</v>
      </c>
      <c r="E3" s="163" t="s">
        <v>322</v>
      </c>
      <c r="F3" s="163" t="s">
        <v>276</v>
      </c>
      <c r="G3" s="167" t="s">
        <v>323</v>
      </c>
      <c r="H3" s="163" t="s">
        <v>276</v>
      </c>
      <c r="I3" s="167" t="s">
        <v>324</v>
      </c>
      <c r="J3" s="163" t="s">
        <v>276</v>
      </c>
    </row>
    <row r="4" spans="1:10" ht="38.25" x14ac:dyDescent="0.2">
      <c r="A4" s="159">
        <v>1</v>
      </c>
      <c r="B4" s="191" t="s">
        <v>280</v>
      </c>
      <c r="C4" s="165" t="s">
        <v>325</v>
      </c>
      <c r="D4" s="165" t="s">
        <v>282</v>
      </c>
      <c r="E4" s="164" t="s">
        <v>324</v>
      </c>
      <c r="F4" s="165" t="s">
        <v>282</v>
      </c>
      <c r="G4" s="164" t="s">
        <v>324</v>
      </c>
      <c r="H4" s="165" t="s">
        <v>282</v>
      </c>
      <c r="I4" s="168" t="s">
        <v>284</v>
      </c>
      <c r="J4" s="165" t="s">
        <v>282</v>
      </c>
    </row>
    <row r="5" spans="1:10" ht="25.5" x14ac:dyDescent="0.2">
      <c r="A5" s="159">
        <v>2</v>
      </c>
      <c r="B5" s="191" t="s">
        <v>286</v>
      </c>
      <c r="C5" s="164" t="s">
        <v>326</v>
      </c>
      <c r="D5" s="164" t="s">
        <v>327</v>
      </c>
      <c r="E5" s="164" t="s">
        <v>328</v>
      </c>
      <c r="F5" s="164" t="s">
        <v>329</v>
      </c>
      <c r="G5" s="164" t="s">
        <v>328</v>
      </c>
      <c r="H5" s="164" t="s">
        <v>329</v>
      </c>
      <c r="I5" s="164" t="s">
        <v>328</v>
      </c>
      <c r="J5" s="164" t="s">
        <v>329</v>
      </c>
    </row>
    <row r="6" spans="1:10" x14ac:dyDescent="0.2">
      <c r="A6" s="159">
        <v>3</v>
      </c>
      <c r="B6" s="191" t="s">
        <v>291</v>
      </c>
      <c r="C6" s="164" t="s">
        <v>292</v>
      </c>
      <c r="D6" s="164"/>
      <c r="E6" s="164" t="s">
        <v>292</v>
      </c>
      <c r="F6" s="164"/>
      <c r="G6" s="164" t="s">
        <v>292</v>
      </c>
      <c r="H6" s="164"/>
      <c r="I6" s="169" t="s">
        <v>330</v>
      </c>
      <c r="J6" s="161" t="s">
        <v>288</v>
      </c>
    </row>
    <row r="7" spans="1:10" x14ac:dyDescent="0.2">
      <c r="A7" s="159">
        <v>4</v>
      </c>
      <c r="B7" s="191" t="s">
        <v>294</v>
      </c>
      <c r="C7" s="169" t="s">
        <v>284</v>
      </c>
      <c r="D7" s="169" t="s">
        <v>295</v>
      </c>
      <c r="E7" s="169" t="s">
        <v>284</v>
      </c>
      <c r="F7" s="169" t="s">
        <v>295</v>
      </c>
      <c r="G7" s="169" t="s">
        <v>284</v>
      </c>
      <c r="H7" s="169" t="s">
        <v>295</v>
      </c>
      <c r="I7" s="164" t="s">
        <v>292</v>
      </c>
      <c r="J7" s="161"/>
    </row>
    <row r="8" spans="1:10" ht="51" x14ac:dyDescent="0.2">
      <c r="A8" s="159">
        <v>5</v>
      </c>
      <c r="B8" s="191" t="s">
        <v>296</v>
      </c>
      <c r="C8" s="164" t="s">
        <v>285</v>
      </c>
      <c r="D8" s="164" t="s">
        <v>297</v>
      </c>
      <c r="E8" s="164" t="s">
        <v>285</v>
      </c>
      <c r="F8" s="164" t="s">
        <v>297</v>
      </c>
      <c r="G8" s="164" t="s">
        <v>285</v>
      </c>
      <c r="H8" s="164" t="s">
        <v>297</v>
      </c>
      <c r="I8" s="164" t="s">
        <v>285</v>
      </c>
      <c r="J8" s="164" t="s">
        <v>297</v>
      </c>
    </row>
    <row r="9" spans="1:10" ht="63.75" x14ac:dyDescent="0.2">
      <c r="A9" s="159">
        <v>6</v>
      </c>
      <c r="B9" s="162" t="s">
        <v>301</v>
      </c>
      <c r="C9" s="164" t="s">
        <v>292</v>
      </c>
      <c r="D9" s="164"/>
      <c r="E9" s="164" t="s">
        <v>292</v>
      </c>
      <c r="F9" s="164"/>
      <c r="G9" s="164" t="s">
        <v>331</v>
      </c>
      <c r="H9" s="164" t="s">
        <v>302</v>
      </c>
      <c r="I9" s="164" t="s">
        <v>331</v>
      </c>
      <c r="J9" s="164" t="s">
        <v>302</v>
      </c>
    </row>
    <row r="10" spans="1:10" x14ac:dyDescent="0.2">
      <c r="A10" s="159">
        <v>7</v>
      </c>
      <c r="B10" s="162" t="s">
        <v>303</v>
      </c>
      <c r="C10" s="245" t="s">
        <v>304</v>
      </c>
      <c r="D10" s="245"/>
      <c r="E10" s="245"/>
      <c r="F10" s="245"/>
      <c r="G10" s="245"/>
      <c r="H10" s="245"/>
      <c r="I10" s="245"/>
      <c r="J10" s="245"/>
    </row>
    <row r="11" spans="1:10" ht="25.5" x14ac:dyDescent="0.2">
      <c r="A11" s="159">
        <v>8</v>
      </c>
      <c r="B11" s="162" t="s">
        <v>305</v>
      </c>
      <c r="C11" s="164" t="s">
        <v>331</v>
      </c>
      <c r="D11" s="164" t="s">
        <v>306</v>
      </c>
      <c r="E11" s="164" t="s">
        <v>331</v>
      </c>
      <c r="F11" s="164" t="s">
        <v>306</v>
      </c>
      <c r="G11" s="164" t="s">
        <v>290</v>
      </c>
      <c r="H11" s="164" t="s">
        <v>306</v>
      </c>
      <c r="I11" s="164" t="s">
        <v>290</v>
      </c>
      <c r="J11" s="164" t="s">
        <v>306</v>
      </c>
    </row>
    <row r="12" spans="1:10" x14ac:dyDescent="0.2">
      <c r="A12" s="159">
        <v>9</v>
      </c>
      <c r="B12" s="166" t="s">
        <v>307</v>
      </c>
      <c r="C12" s="241" t="s">
        <v>308</v>
      </c>
      <c r="D12" s="241"/>
      <c r="E12" s="241"/>
      <c r="F12" s="241"/>
      <c r="G12" s="241"/>
      <c r="H12" s="241"/>
      <c r="I12" s="241"/>
      <c r="J12" s="241"/>
    </row>
  </sheetData>
  <mergeCells count="4">
    <mergeCell ref="B1:I1"/>
    <mergeCell ref="A3:B3"/>
    <mergeCell ref="C10:J10"/>
    <mergeCell ref="C12:J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"/>
  <sheetViews>
    <sheetView workbookViewId="0">
      <selection activeCell="B1" sqref="B1:I1"/>
    </sheetView>
  </sheetViews>
  <sheetFormatPr defaultColWidth="8.85546875" defaultRowHeight="12.75" x14ac:dyDescent="0.2"/>
  <cols>
    <col min="1" max="1" width="3.85546875" style="170" customWidth="1"/>
    <col min="2" max="9" width="25.140625" style="158" customWidth="1"/>
    <col min="10" max="10" width="17.85546875" style="158" customWidth="1"/>
    <col min="11" max="16384" width="8.85546875" style="158"/>
  </cols>
  <sheetData>
    <row r="1" spans="1:10" x14ac:dyDescent="0.2">
      <c r="B1" s="242" t="s">
        <v>332</v>
      </c>
      <c r="C1" s="242"/>
      <c r="D1" s="242"/>
      <c r="E1" s="242"/>
      <c r="F1" s="242"/>
      <c r="G1" s="242"/>
      <c r="H1" s="242"/>
      <c r="I1" s="242"/>
    </row>
    <row r="3" spans="1:10" ht="25.5" x14ac:dyDescent="0.2">
      <c r="A3" s="243" t="s">
        <v>273</v>
      </c>
      <c r="B3" s="243"/>
      <c r="C3" s="171" t="s">
        <v>333</v>
      </c>
      <c r="D3" s="171" t="s">
        <v>276</v>
      </c>
      <c r="E3" s="172" t="s">
        <v>334</v>
      </c>
      <c r="F3" s="173" t="s">
        <v>276</v>
      </c>
      <c r="G3" s="174" t="s">
        <v>335</v>
      </c>
      <c r="H3" s="175" t="s">
        <v>276</v>
      </c>
      <c r="I3" s="176" t="s">
        <v>324</v>
      </c>
      <c r="J3" s="177" t="s">
        <v>276</v>
      </c>
    </row>
    <row r="4" spans="1:10" ht="38.25" x14ac:dyDescent="0.2">
      <c r="A4" s="159">
        <v>1</v>
      </c>
      <c r="B4" s="178" t="s">
        <v>336</v>
      </c>
      <c r="C4" s="165" t="s">
        <v>337</v>
      </c>
      <c r="D4" s="165" t="s">
        <v>282</v>
      </c>
      <c r="E4" s="165" t="s">
        <v>337</v>
      </c>
      <c r="F4" s="165" t="s">
        <v>282</v>
      </c>
      <c r="G4" s="165" t="s">
        <v>337</v>
      </c>
      <c r="H4" s="165" t="s">
        <v>282</v>
      </c>
      <c r="I4" s="169" t="s">
        <v>338</v>
      </c>
      <c r="J4" s="165" t="s">
        <v>282</v>
      </c>
    </row>
    <row r="5" spans="1:10" ht="25.5" x14ac:dyDescent="0.2">
      <c r="A5" s="159">
        <v>2</v>
      </c>
      <c r="B5" s="179" t="s">
        <v>339</v>
      </c>
      <c r="C5" s="180" t="s">
        <v>340</v>
      </c>
      <c r="D5" s="164" t="s">
        <v>327</v>
      </c>
      <c r="E5" s="180" t="s">
        <v>340</v>
      </c>
      <c r="F5" s="164" t="s">
        <v>327</v>
      </c>
      <c r="G5" s="180" t="s">
        <v>340</v>
      </c>
      <c r="H5" s="164" t="s">
        <v>327</v>
      </c>
      <c r="I5" s="164" t="s">
        <v>292</v>
      </c>
      <c r="J5" s="161"/>
    </row>
    <row r="6" spans="1:10" ht="25.5" x14ac:dyDescent="0.2">
      <c r="A6" s="159">
        <v>3</v>
      </c>
      <c r="B6" s="162" t="s">
        <v>286</v>
      </c>
      <c r="C6" s="169" t="s">
        <v>338</v>
      </c>
      <c r="D6" s="169" t="s">
        <v>295</v>
      </c>
      <c r="E6" s="165" t="s">
        <v>341</v>
      </c>
      <c r="F6" s="164" t="s">
        <v>342</v>
      </c>
      <c r="G6" s="165" t="s">
        <v>341</v>
      </c>
      <c r="H6" s="164" t="s">
        <v>342</v>
      </c>
      <c r="I6" s="165" t="s">
        <v>341</v>
      </c>
      <c r="J6" s="164" t="s">
        <v>342</v>
      </c>
    </row>
    <row r="7" spans="1:10" x14ac:dyDescent="0.2">
      <c r="A7" s="159">
        <v>4</v>
      </c>
      <c r="B7" s="162" t="s">
        <v>291</v>
      </c>
      <c r="C7" s="164" t="s">
        <v>292</v>
      </c>
      <c r="D7" s="164"/>
      <c r="E7" s="164" t="s">
        <v>292</v>
      </c>
      <c r="F7" s="164"/>
      <c r="G7" s="164" t="s">
        <v>292</v>
      </c>
      <c r="H7" s="164"/>
      <c r="I7" s="164" t="s">
        <v>330</v>
      </c>
      <c r="J7" s="181" t="s">
        <v>288</v>
      </c>
    </row>
    <row r="8" spans="1:10" ht="51" x14ac:dyDescent="0.2">
      <c r="A8" s="159">
        <v>5</v>
      </c>
      <c r="B8" s="162" t="s">
        <v>296</v>
      </c>
      <c r="C8" s="164" t="s">
        <v>285</v>
      </c>
      <c r="D8" s="164" t="s">
        <v>297</v>
      </c>
      <c r="E8" s="169" t="s">
        <v>284</v>
      </c>
      <c r="F8" s="169" t="s">
        <v>295</v>
      </c>
      <c r="G8" s="169" t="s">
        <v>284</v>
      </c>
      <c r="H8" s="169" t="s">
        <v>295</v>
      </c>
      <c r="I8" s="165" t="s">
        <v>285</v>
      </c>
      <c r="J8" s="164" t="s">
        <v>297</v>
      </c>
    </row>
    <row r="9" spans="1:10" ht="51" x14ac:dyDescent="0.2">
      <c r="A9" s="159">
        <v>6</v>
      </c>
      <c r="B9" s="162" t="s">
        <v>301</v>
      </c>
      <c r="C9" s="164" t="s">
        <v>292</v>
      </c>
      <c r="D9" s="164"/>
      <c r="E9" s="164" t="s">
        <v>285</v>
      </c>
      <c r="F9" s="164" t="s">
        <v>297</v>
      </c>
      <c r="G9" s="164" t="s">
        <v>285</v>
      </c>
      <c r="H9" s="164" t="s">
        <v>297</v>
      </c>
      <c r="I9" s="164" t="s">
        <v>331</v>
      </c>
      <c r="J9" s="164" t="s">
        <v>302</v>
      </c>
    </row>
    <row r="10" spans="1:10" x14ac:dyDescent="0.2">
      <c r="A10" s="159">
        <v>7</v>
      </c>
      <c r="B10" s="162" t="s">
        <v>303</v>
      </c>
      <c r="C10" s="246" t="s">
        <v>343</v>
      </c>
      <c r="D10" s="246"/>
      <c r="E10" s="246"/>
      <c r="F10" s="246"/>
      <c r="G10" s="246"/>
      <c r="H10" s="246"/>
      <c r="I10" s="246"/>
      <c r="J10" s="161"/>
    </row>
    <row r="11" spans="1:10" ht="25.5" x14ac:dyDescent="0.2">
      <c r="A11" s="159">
        <v>8</v>
      </c>
      <c r="B11" s="162" t="s">
        <v>305</v>
      </c>
      <c r="C11" s="164" t="s">
        <v>324</v>
      </c>
      <c r="D11" s="164"/>
      <c r="E11" s="164" t="s">
        <v>324</v>
      </c>
      <c r="F11" s="164" t="s">
        <v>306</v>
      </c>
      <c r="G11" s="164" t="s">
        <v>324</v>
      </c>
      <c r="H11" s="164" t="s">
        <v>306</v>
      </c>
      <c r="I11" s="164" t="s">
        <v>290</v>
      </c>
      <c r="J11" s="164" t="s">
        <v>306</v>
      </c>
    </row>
    <row r="12" spans="1:10" s="183" customFormat="1" x14ac:dyDescent="0.2">
      <c r="A12" s="182">
        <v>9</v>
      </c>
      <c r="B12" s="159" t="s">
        <v>344</v>
      </c>
      <c r="C12" s="159" t="s">
        <v>307</v>
      </c>
      <c r="D12" s="181" t="s">
        <v>308</v>
      </c>
      <c r="E12" s="159" t="s">
        <v>307</v>
      </c>
      <c r="F12" s="181" t="s">
        <v>308</v>
      </c>
      <c r="G12" s="159" t="s">
        <v>307</v>
      </c>
      <c r="H12" s="181" t="s">
        <v>308</v>
      </c>
      <c r="I12" s="159" t="s">
        <v>307</v>
      </c>
      <c r="J12" s="181" t="s">
        <v>308</v>
      </c>
    </row>
  </sheetData>
  <mergeCells count="3">
    <mergeCell ref="B1:I1"/>
    <mergeCell ref="A3:B3"/>
    <mergeCell ref="C10:I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9"/>
  <sheetViews>
    <sheetView workbookViewId="0">
      <selection activeCell="E14" sqref="E14"/>
    </sheetView>
  </sheetViews>
  <sheetFormatPr defaultRowHeight="12.75" x14ac:dyDescent="0.2"/>
  <cols>
    <col min="1" max="1" width="3.140625" style="37" customWidth="1"/>
    <col min="2" max="2" width="10.42578125" style="38" customWidth="1"/>
    <col min="3" max="3" width="7.42578125" style="38" customWidth="1"/>
    <col min="4" max="4" width="37.5703125" style="39" customWidth="1"/>
    <col min="5" max="5" width="6.85546875" style="39" customWidth="1"/>
    <col min="6" max="6" width="9.42578125" style="39" customWidth="1"/>
    <col min="7" max="7" width="26.140625" style="39" customWidth="1"/>
    <col min="8" max="8" width="9.5703125" style="39" bestFit="1" customWidth="1"/>
    <col min="9" max="9" width="9" style="38" customWidth="1"/>
    <col min="10" max="11" width="11" style="40" customWidth="1"/>
    <col min="12" max="12" width="39.85546875" style="41" customWidth="1"/>
    <col min="13" max="13" width="9.42578125" style="42" bestFit="1" customWidth="1"/>
    <col min="14" max="14" width="39" style="36" customWidth="1"/>
    <col min="256" max="256" width="3.140625" customWidth="1"/>
    <col min="257" max="257" width="10.42578125" customWidth="1"/>
    <col min="258" max="258" width="7.42578125" customWidth="1"/>
    <col min="259" max="259" width="37.5703125" customWidth="1"/>
    <col min="260" max="260" width="6.85546875" customWidth="1"/>
    <col min="261" max="263" width="0" hidden="1" customWidth="1"/>
    <col min="264" max="264" width="26.140625" customWidth="1"/>
    <col min="265" max="265" width="9.5703125" bestFit="1" customWidth="1"/>
    <col min="266" max="266" width="8.42578125" bestFit="1" customWidth="1"/>
    <col min="267" max="267" width="9.42578125" bestFit="1" customWidth="1"/>
    <col min="268" max="268" width="39.85546875" customWidth="1"/>
    <col min="269" max="269" width="9.42578125" bestFit="1" customWidth="1"/>
    <col min="270" max="270" width="39" customWidth="1"/>
    <col min="512" max="512" width="3.140625" customWidth="1"/>
    <col min="513" max="513" width="10.42578125" customWidth="1"/>
    <col min="514" max="514" width="7.42578125" customWidth="1"/>
    <col min="515" max="515" width="37.5703125" customWidth="1"/>
    <col min="516" max="516" width="6.85546875" customWidth="1"/>
    <col min="517" max="519" width="0" hidden="1" customWidth="1"/>
    <col min="520" max="520" width="26.140625" customWidth="1"/>
    <col min="521" max="521" width="9.5703125" bestFit="1" customWidth="1"/>
    <col min="522" max="522" width="8.42578125" bestFit="1" customWidth="1"/>
    <col min="523" max="523" width="9.42578125" bestFit="1" customWidth="1"/>
    <col min="524" max="524" width="39.85546875" customWidth="1"/>
    <col min="525" max="525" width="9.42578125" bestFit="1" customWidth="1"/>
    <col min="526" max="526" width="39" customWidth="1"/>
    <col min="768" max="768" width="3.140625" customWidth="1"/>
    <col min="769" max="769" width="10.42578125" customWidth="1"/>
    <col min="770" max="770" width="7.42578125" customWidth="1"/>
    <col min="771" max="771" width="37.5703125" customWidth="1"/>
    <col min="772" max="772" width="6.85546875" customWidth="1"/>
    <col min="773" max="775" width="0" hidden="1" customWidth="1"/>
    <col min="776" max="776" width="26.140625" customWidth="1"/>
    <col min="777" max="777" width="9.5703125" bestFit="1" customWidth="1"/>
    <col min="778" max="778" width="8.42578125" bestFit="1" customWidth="1"/>
    <col min="779" max="779" width="9.42578125" bestFit="1" customWidth="1"/>
    <col min="780" max="780" width="39.85546875" customWidth="1"/>
    <col min="781" max="781" width="9.42578125" bestFit="1" customWidth="1"/>
    <col min="782" max="782" width="39" customWidth="1"/>
    <col min="1024" max="1024" width="3.140625" customWidth="1"/>
    <col min="1025" max="1025" width="10.42578125" customWidth="1"/>
    <col min="1026" max="1026" width="7.42578125" customWidth="1"/>
    <col min="1027" max="1027" width="37.5703125" customWidth="1"/>
    <col min="1028" max="1028" width="6.85546875" customWidth="1"/>
    <col min="1029" max="1031" width="0" hidden="1" customWidth="1"/>
    <col min="1032" max="1032" width="26.140625" customWidth="1"/>
    <col min="1033" max="1033" width="9.5703125" bestFit="1" customWidth="1"/>
    <col min="1034" max="1034" width="8.42578125" bestFit="1" customWidth="1"/>
    <col min="1035" max="1035" width="9.42578125" bestFit="1" customWidth="1"/>
    <col min="1036" max="1036" width="39.85546875" customWidth="1"/>
    <col min="1037" max="1037" width="9.42578125" bestFit="1" customWidth="1"/>
    <col min="1038" max="1038" width="39" customWidth="1"/>
    <col min="1280" max="1280" width="3.140625" customWidth="1"/>
    <col min="1281" max="1281" width="10.42578125" customWidth="1"/>
    <col min="1282" max="1282" width="7.42578125" customWidth="1"/>
    <col min="1283" max="1283" width="37.5703125" customWidth="1"/>
    <col min="1284" max="1284" width="6.85546875" customWidth="1"/>
    <col min="1285" max="1287" width="0" hidden="1" customWidth="1"/>
    <col min="1288" max="1288" width="26.140625" customWidth="1"/>
    <col min="1289" max="1289" width="9.5703125" bestFit="1" customWidth="1"/>
    <col min="1290" max="1290" width="8.42578125" bestFit="1" customWidth="1"/>
    <col min="1291" max="1291" width="9.42578125" bestFit="1" customWidth="1"/>
    <col min="1292" max="1292" width="39.85546875" customWidth="1"/>
    <col min="1293" max="1293" width="9.42578125" bestFit="1" customWidth="1"/>
    <col min="1294" max="1294" width="39" customWidth="1"/>
    <col min="1536" max="1536" width="3.140625" customWidth="1"/>
    <col min="1537" max="1537" width="10.42578125" customWidth="1"/>
    <col min="1538" max="1538" width="7.42578125" customWidth="1"/>
    <col min="1539" max="1539" width="37.5703125" customWidth="1"/>
    <col min="1540" max="1540" width="6.85546875" customWidth="1"/>
    <col min="1541" max="1543" width="0" hidden="1" customWidth="1"/>
    <col min="1544" max="1544" width="26.140625" customWidth="1"/>
    <col min="1545" max="1545" width="9.5703125" bestFit="1" customWidth="1"/>
    <col min="1546" max="1546" width="8.42578125" bestFit="1" customWidth="1"/>
    <col min="1547" max="1547" width="9.42578125" bestFit="1" customWidth="1"/>
    <col min="1548" max="1548" width="39.85546875" customWidth="1"/>
    <col min="1549" max="1549" width="9.42578125" bestFit="1" customWidth="1"/>
    <col min="1550" max="1550" width="39" customWidth="1"/>
    <col min="1792" max="1792" width="3.140625" customWidth="1"/>
    <col min="1793" max="1793" width="10.42578125" customWidth="1"/>
    <col min="1794" max="1794" width="7.42578125" customWidth="1"/>
    <col min="1795" max="1795" width="37.5703125" customWidth="1"/>
    <col min="1796" max="1796" width="6.85546875" customWidth="1"/>
    <col min="1797" max="1799" width="0" hidden="1" customWidth="1"/>
    <col min="1800" max="1800" width="26.140625" customWidth="1"/>
    <col min="1801" max="1801" width="9.5703125" bestFit="1" customWidth="1"/>
    <col min="1802" max="1802" width="8.42578125" bestFit="1" customWidth="1"/>
    <col min="1803" max="1803" width="9.42578125" bestFit="1" customWidth="1"/>
    <col min="1804" max="1804" width="39.85546875" customWidth="1"/>
    <col min="1805" max="1805" width="9.42578125" bestFit="1" customWidth="1"/>
    <col min="1806" max="1806" width="39" customWidth="1"/>
    <col min="2048" max="2048" width="3.140625" customWidth="1"/>
    <col min="2049" max="2049" width="10.42578125" customWidth="1"/>
    <col min="2050" max="2050" width="7.42578125" customWidth="1"/>
    <col min="2051" max="2051" width="37.5703125" customWidth="1"/>
    <col min="2052" max="2052" width="6.85546875" customWidth="1"/>
    <col min="2053" max="2055" width="0" hidden="1" customWidth="1"/>
    <col min="2056" max="2056" width="26.140625" customWidth="1"/>
    <col min="2057" max="2057" width="9.5703125" bestFit="1" customWidth="1"/>
    <col min="2058" max="2058" width="8.42578125" bestFit="1" customWidth="1"/>
    <col min="2059" max="2059" width="9.42578125" bestFit="1" customWidth="1"/>
    <col min="2060" max="2060" width="39.85546875" customWidth="1"/>
    <col min="2061" max="2061" width="9.42578125" bestFit="1" customWidth="1"/>
    <col min="2062" max="2062" width="39" customWidth="1"/>
    <col min="2304" max="2304" width="3.140625" customWidth="1"/>
    <col min="2305" max="2305" width="10.42578125" customWidth="1"/>
    <col min="2306" max="2306" width="7.42578125" customWidth="1"/>
    <col min="2307" max="2307" width="37.5703125" customWidth="1"/>
    <col min="2308" max="2308" width="6.85546875" customWidth="1"/>
    <col min="2309" max="2311" width="0" hidden="1" customWidth="1"/>
    <col min="2312" max="2312" width="26.140625" customWidth="1"/>
    <col min="2313" max="2313" width="9.5703125" bestFit="1" customWidth="1"/>
    <col min="2314" max="2314" width="8.42578125" bestFit="1" customWidth="1"/>
    <col min="2315" max="2315" width="9.42578125" bestFit="1" customWidth="1"/>
    <col min="2316" max="2316" width="39.85546875" customWidth="1"/>
    <col min="2317" max="2317" width="9.42578125" bestFit="1" customWidth="1"/>
    <col min="2318" max="2318" width="39" customWidth="1"/>
    <col min="2560" max="2560" width="3.140625" customWidth="1"/>
    <col min="2561" max="2561" width="10.42578125" customWidth="1"/>
    <col min="2562" max="2562" width="7.42578125" customWidth="1"/>
    <col min="2563" max="2563" width="37.5703125" customWidth="1"/>
    <col min="2564" max="2564" width="6.85546875" customWidth="1"/>
    <col min="2565" max="2567" width="0" hidden="1" customWidth="1"/>
    <col min="2568" max="2568" width="26.140625" customWidth="1"/>
    <col min="2569" max="2569" width="9.5703125" bestFit="1" customWidth="1"/>
    <col min="2570" max="2570" width="8.42578125" bestFit="1" customWidth="1"/>
    <col min="2571" max="2571" width="9.42578125" bestFit="1" customWidth="1"/>
    <col min="2572" max="2572" width="39.85546875" customWidth="1"/>
    <col min="2573" max="2573" width="9.42578125" bestFit="1" customWidth="1"/>
    <col min="2574" max="2574" width="39" customWidth="1"/>
    <col min="2816" max="2816" width="3.140625" customWidth="1"/>
    <col min="2817" max="2817" width="10.42578125" customWidth="1"/>
    <col min="2818" max="2818" width="7.42578125" customWidth="1"/>
    <col min="2819" max="2819" width="37.5703125" customWidth="1"/>
    <col min="2820" max="2820" width="6.85546875" customWidth="1"/>
    <col min="2821" max="2823" width="0" hidden="1" customWidth="1"/>
    <col min="2824" max="2824" width="26.140625" customWidth="1"/>
    <col min="2825" max="2825" width="9.5703125" bestFit="1" customWidth="1"/>
    <col min="2826" max="2826" width="8.42578125" bestFit="1" customWidth="1"/>
    <col min="2827" max="2827" width="9.42578125" bestFit="1" customWidth="1"/>
    <col min="2828" max="2828" width="39.85546875" customWidth="1"/>
    <col min="2829" max="2829" width="9.42578125" bestFit="1" customWidth="1"/>
    <col min="2830" max="2830" width="39" customWidth="1"/>
    <col min="3072" max="3072" width="3.140625" customWidth="1"/>
    <col min="3073" max="3073" width="10.42578125" customWidth="1"/>
    <col min="3074" max="3074" width="7.42578125" customWidth="1"/>
    <col min="3075" max="3075" width="37.5703125" customWidth="1"/>
    <col min="3076" max="3076" width="6.85546875" customWidth="1"/>
    <col min="3077" max="3079" width="0" hidden="1" customWidth="1"/>
    <col min="3080" max="3080" width="26.140625" customWidth="1"/>
    <col min="3081" max="3081" width="9.5703125" bestFit="1" customWidth="1"/>
    <col min="3082" max="3082" width="8.42578125" bestFit="1" customWidth="1"/>
    <col min="3083" max="3083" width="9.42578125" bestFit="1" customWidth="1"/>
    <col min="3084" max="3084" width="39.85546875" customWidth="1"/>
    <col min="3085" max="3085" width="9.42578125" bestFit="1" customWidth="1"/>
    <col min="3086" max="3086" width="39" customWidth="1"/>
    <col min="3328" max="3328" width="3.140625" customWidth="1"/>
    <col min="3329" max="3329" width="10.42578125" customWidth="1"/>
    <col min="3330" max="3330" width="7.42578125" customWidth="1"/>
    <col min="3331" max="3331" width="37.5703125" customWidth="1"/>
    <col min="3332" max="3332" width="6.85546875" customWidth="1"/>
    <col min="3333" max="3335" width="0" hidden="1" customWidth="1"/>
    <col min="3336" max="3336" width="26.140625" customWidth="1"/>
    <col min="3337" max="3337" width="9.5703125" bestFit="1" customWidth="1"/>
    <col min="3338" max="3338" width="8.42578125" bestFit="1" customWidth="1"/>
    <col min="3339" max="3339" width="9.42578125" bestFit="1" customWidth="1"/>
    <col min="3340" max="3340" width="39.85546875" customWidth="1"/>
    <col min="3341" max="3341" width="9.42578125" bestFit="1" customWidth="1"/>
    <col min="3342" max="3342" width="39" customWidth="1"/>
    <col min="3584" max="3584" width="3.140625" customWidth="1"/>
    <col min="3585" max="3585" width="10.42578125" customWidth="1"/>
    <col min="3586" max="3586" width="7.42578125" customWidth="1"/>
    <col min="3587" max="3587" width="37.5703125" customWidth="1"/>
    <col min="3588" max="3588" width="6.85546875" customWidth="1"/>
    <col min="3589" max="3591" width="0" hidden="1" customWidth="1"/>
    <col min="3592" max="3592" width="26.140625" customWidth="1"/>
    <col min="3593" max="3593" width="9.5703125" bestFit="1" customWidth="1"/>
    <col min="3594" max="3594" width="8.42578125" bestFit="1" customWidth="1"/>
    <col min="3595" max="3595" width="9.42578125" bestFit="1" customWidth="1"/>
    <col min="3596" max="3596" width="39.85546875" customWidth="1"/>
    <col min="3597" max="3597" width="9.42578125" bestFit="1" customWidth="1"/>
    <col min="3598" max="3598" width="39" customWidth="1"/>
    <col min="3840" max="3840" width="3.140625" customWidth="1"/>
    <col min="3841" max="3841" width="10.42578125" customWidth="1"/>
    <col min="3842" max="3842" width="7.42578125" customWidth="1"/>
    <col min="3843" max="3843" width="37.5703125" customWidth="1"/>
    <col min="3844" max="3844" width="6.85546875" customWidth="1"/>
    <col min="3845" max="3847" width="0" hidden="1" customWidth="1"/>
    <col min="3848" max="3848" width="26.140625" customWidth="1"/>
    <col min="3849" max="3849" width="9.5703125" bestFit="1" customWidth="1"/>
    <col min="3850" max="3850" width="8.42578125" bestFit="1" customWidth="1"/>
    <col min="3851" max="3851" width="9.42578125" bestFit="1" customWidth="1"/>
    <col min="3852" max="3852" width="39.85546875" customWidth="1"/>
    <col min="3853" max="3853" width="9.42578125" bestFit="1" customWidth="1"/>
    <col min="3854" max="3854" width="39" customWidth="1"/>
    <col min="4096" max="4096" width="3.140625" customWidth="1"/>
    <col min="4097" max="4097" width="10.42578125" customWidth="1"/>
    <col min="4098" max="4098" width="7.42578125" customWidth="1"/>
    <col min="4099" max="4099" width="37.5703125" customWidth="1"/>
    <col min="4100" max="4100" width="6.85546875" customWidth="1"/>
    <col min="4101" max="4103" width="0" hidden="1" customWidth="1"/>
    <col min="4104" max="4104" width="26.140625" customWidth="1"/>
    <col min="4105" max="4105" width="9.5703125" bestFit="1" customWidth="1"/>
    <col min="4106" max="4106" width="8.42578125" bestFit="1" customWidth="1"/>
    <col min="4107" max="4107" width="9.42578125" bestFit="1" customWidth="1"/>
    <col min="4108" max="4108" width="39.85546875" customWidth="1"/>
    <col min="4109" max="4109" width="9.42578125" bestFit="1" customWidth="1"/>
    <col min="4110" max="4110" width="39" customWidth="1"/>
    <col min="4352" max="4352" width="3.140625" customWidth="1"/>
    <col min="4353" max="4353" width="10.42578125" customWidth="1"/>
    <col min="4354" max="4354" width="7.42578125" customWidth="1"/>
    <col min="4355" max="4355" width="37.5703125" customWidth="1"/>
    <col min="4356" max="4356" width="6.85546875" customWidth="1"/>
    <col min="4357" max="4359" width="0" hidden="1" customWidth="1"/>
    <col min="4360" max="4360" width="26.140625" customWidth="1"/>
    <col min="4361" max="4361" width="9.5703125" bestFit="1" customWidth="1"/>
    <col min="4362" max="4362" width="8.42578125" bestFit="1" customWidth="1"/>
    <col min="4363" max="4363" width="9.42578125" bestFit="1" customWidth="1"/>
    <col min="4364" max="4364" width="39.85546875" customWidth="1"/>
    <col min="4365" max="4365" width="9.42578125" bestFit="1" customWidth="1"/>
    <col min="4366" max="4366" width="39" customWidth="1"/>
    <col min="4608" max="4608" width="3.140625" customWidth="1"/>
    <col min="4609" max="4609" width="10.42578125" customWidth="1"/>
    <col min="4610" max="4610" width="7.42578125" customWidth="1"/>
    <col min="4611" max="4611" width="37.5703125" customWidth="1"/>
    <col min="4612" max="4612" width="6.85546875" customWidth="1"/>
    <col min="4613" max="4615" width="0" hidden="1" customWidth="1"/>
    <col min="4616" max="4616" width="26.140625" customWidth="1"/>
    <col min="4617" max="4617" width="9.5703125" bestFit="1" customWidth="1"/>
    <col min="4618" max="4618" width="8.42578125" bestFit="1" customWidth="1"/>
    <col min="4619" max="4619" width="9.42578125" bestFit="1" customWidth="1"/>
    <col min="4620" max="4620" width="39.85546875" customWidth="1"/>
    <col min="4621" max="4621" width="9.42578125" bestFit="1" customWidth="1"/>
    <col min="4622" max="4622" width="39" customWidth="1"/>
    <col min="4864" max="4864" width="3.140625" customWidth="1"/>
    <col min="4865" max="4865" width="10.42578125" customWidth="1"/>
    <col min="4866" max="4866" width="7.42578125" customWidth="1"/>
    <col min="4867" max="4867" width="37.5703125" customWidth="1"/>
    <col min="4868" max="4868" width="6.85546875" customWidth="1"/>
    <col min="4869" max="4871" width="0" hidden="1" customWidth="1"/>
    <col min="4872" max="4872" width="26.140625" customWidth="1"/>
    <col min="4873" max="4873" width="9.5703125" bestFit="1" customWidth="1"/>
    <col min="4874" max="4874" width="8.42578125" bestFit="1" customWidth="1"/>
    <col min="4875" max="4875" width="9.42578125" bestFit="1" customWidth="1"/>
    <col min="4876" max="4876" width="39.85546875" customWidth="1"/>
    <col min="4877" max="4877" width="9.42578125" bestFit="1" customWidth="1"/>
    <col min="4878" max="4878" width="39" customWidth="1"/>
    <col min="5120" max="5120" width="3.140625" customWidth="1"/>
    <col min="5121" max="5121" width="10.42578125" customWidth="1"/>
    <col min="5122" max="5122" width="7.42578125" customWidth="1"/>
    <col min="5123" max="5123" width="37.5703125" customWidth="1"/>
    <col min="5124" max="5124" width="6.85546875" customWidth="1"/>
    <col min="5125" max="5127" width="0" hidden="1" customWidth="1"/>
    <col min="5128" max="5128" width="26.140625" customWidth="1"/>
    <col min="5129" max="5129" width="9.5703125" bestFit="1" customWidth="1"/>
    <col min="5130" max="5130" width="8.42578125" bestFit="1" customWidth="1"/>
    <col min="5131" max="5131" width="9.42578125" bestFit="1" customWidth="1"/>
    <col min="5132" max="5132" width="39.85546875" customWidth="1"/>
    <col min="5133" max="5133" width="9.42578125" bestFit="1" customWidth="1"/>
    <col min="5134" max="5134" width="39" customWidth="1"/>
    <col min="5376" max="5376" width="3.140625" customWidth="1"/>
    <col min="5377" max="5377" width="10.42578125" customWidth="1"/>
    <col min="5378" max="5378" width="7.42578125" customWidth="1"/>
    <col min="5379" max="5379" width="37.5703125" customWidth="1"/>
    <col min="5380" max="5380" width="6.85546875" customWidth="1"/>
    <col min="5381" max="5383" width="0" hidden="1" customWidth="1"/>
    <col min="5384" max="5384" width="26.140625" customWidth="1"/>
    <col min="5385" max="5385" width="9.5703125" bestFit="1" customWidth="1"/>
    <col min="5386" max="5386" width="8.42578125" bestFit="1" customWidth="1"/>
    <col min="5387" max="5387" width="9.42578125" bestFit="1" customWidth="1"/>
    <col min="5388" max="5388" width="39.85546875" customWidth="1"/>
    <col min="5389" max="5389" width="9.42578125" bestFit="1" customWidth="1"/>
    <col min="5390" max="5390" width="39" customWidth="1"/>
    <col min="5632" max="5632" width="3.140625" customWidth="1"/>
    <col min="5633" max="5633" width="10.42578125" customWidth="1"/>
    <col min="5634" max="5634" width="7.42578125" customWidth="1"/>
    <col min="5635" max="5635" width="37.5703125" customWidth="1"/>
    <col min="5636" max="5636" width="6.85546875" customWidth="1"/>
    <col min="5637" max="5639" width="0" hidden="1" customWidth="1"/>
    <col min="5640" max="5640" width="26.140625" customWidth="1"/>
    <col min="5641" max="5641" width="9.5703125" bestFit="1" customWidth="1"/>
    <col min="5642" max="5642" width="8.42578125" bestFit="1" customWidth="1"/>
    <col min="5643" max="5643" width="9.42578125" bestFit="1" customWidth="1"/>
    <col min="5644" max="5644" width="39.85546875" customWidth="1"/>
    <col min="5645" max="5645" width="9.42578125" bestFit="1" customWidth="1"/>
    <col min="5646" max="5646" width="39" customWidth="1"/>
    <col min="5888" max="5888" width="3.140625" customWidth="1"/>
    <col min="5889" max="5889" width="10.42578125" customWidth="1"/>
    <col min="5890" max="5890" width="7.42578125" customWidth="1"/>
    <col min="5891" max="5891" width="37.5703125" customWidth="1"/>
    <col min="5892" max="5892" width="6.85546875" customWidth="1"/>
    <col min="5893" max="5895" width="0" hidden="1" customWidth="1"/>
    <col min="5896" max="5896" width="26.140625" customWidth="1"/>
    <col min="5897" max="5897" width="9.5703125" bestFit="1" customWidth="1"/>
    <col min="5898" max="5898" width="8.42578125" bestFit="1" customWidth="1"/>
    <col min="5899" max="5899" width="9.42578125" bestFit="1" customWidth="1"/>
    <col min="5900" max="5900" width="39.85546875" customWidth="1"/>
    <col min="5901" max="5901" width="9.42578125" bestFit="1" customWidth="1"/>
    <col min="5902" max="5902" width="39" customWidth="1"/>
    <col min="6144" max="6144" width="3.140625" customWidth="1"/>
    <col min="6145" max="6145" width="10.42578125" customWidth="1"/>
    <col min="6146" max="6146" width="7.42578125" customWidth="1"/>
    <col min="6147" max="6147" width="37.5703125" customWidth="1"/>
    <col min="6148" max="6148" width="6.85546875" customWidth="1"/>
    <col min="6149" max="6151" width="0" hidden="1" customWidth="1"/>
    <col min="6152" max="6152" width="26.140625" customWidth="1"/>
    <col min="6153" max="6153" width="9.5703125" bestFit="1" customWidth="1"/>
    <col min="6154" max="6154" width="8.42578125" bestFit="1" customWidth="1"/>
    <col min="6155" max="6155" width="9.42578125" bestFit="1" customWidth="1"/>
    <col min="6156" max="6156" width="39.85546875" customWidth="1"/>
    <col min="6157" max="6157" width="9.42578125" bestFit="1" customWidth="1"/>
    <col min="6158" max="6158" width="39" customWidth="1"/>
    <col min="6400" max="6400" width="3.140625" customWidth="1"/>
    <col min="6401" max="6401" width="10.42578125" customWidth="1"/>
    <col min="6402" max="6402" width="7.42578125" customWidth="1"/>
    <col min="6403" max="6403" width="37.5703125" customWidth="1"/>
    <col min="6404" max="6404" width="6.85546875" customWidth="1"/>
    <col min="6405" max="6407" width="0" hidden="1" customWidth="1"/>
    <col min="6408" max="6408" width="26.140625" customWidth="1"/>
    <col min="6409" max="6409" width="9.5703125" bestFit="1" customWidth="1"/>
    <col min="6410" max="6410" width="8.42578125" bestFit="1" customWidth="1"/>
    <col min="6411" max="6411" width="9.42578125" bestFit="1" customWidth="1"/>
    <col min="6412" max="6412" width="39.85546875" customWidth="1"/>
    <col min="6413" max="6413" width="9.42578125" bestFit="1" customWidth="1"/>
    <col min="6414" max="6414" width="39" customWidth="1"/>
    <col min="6656" max="6656" width="3.140625" customWidth="1"/>
    <col min="6657" max="6657" width="10.42578125" customWidth="1"/>
    <col min="6658" max="6658" width="7.42578125" customWidth="1"/>
    <col min="6659" max="6659" width="37.5703125" customWidth="1"/>
    <col min="6660" max="6660" width="6.85546875" customWidth="1"/>
    <col min="6661" max="6663" width="0" hidden="1" customWidth="1"/>
    <col min="6664" max="6664" width="26.140625" customWidth="1"/>
    <col min="6665" max="6665" width="9.5703125" bestFit="1" customWidth="1"/>
    <col min="6666" max="6666" width="8.42578125" bestFit="1" customWidth="1"/>
    <col min="6667" max="6667" width="9.42578125" bestFit="1" customWidth="1"/>
    <col min="6668" max="6668" width="39.85546875" customWidth="1"/>
    <col min="6669" max="6669" width="9.42578125" bestFit="1" customWidth="1"/>
    <col min="6670" max="6670" width="39" customWidth="1"/>
    <col min="6912" max="6912" width="3.140625" customWidth="1"/>
    <col min="6913" max="6913" width="10.42578125" customWidth="1"/>
    <col min="6914" max="6914" width="7.42578125" customWidth="1"/>
    <col min="6915" max="6915" width="37.5703125" customWidth="1"/>
    <col min="6916" max="6916" width="6.85546875" customWidth="1"/>
    <col min="6917" max="6919" width="0" hidden="1" customWidth="1"/>
    <col min="6920" max="6920" width="26.140625" customWidth="1"/>
    <col min="6921" max="6921" width="9.5703125" bestFit="1" customWidth="1"/>
    <col min="6922" max="6922" width="8.42578125" bestFit="1" customWidth="1"/>
    <col min="6923" max="6923" width="9.42578125" bestFit="1" customWidth="1"/>
    <col min="6924" max="6924" width="39.85546875" customWidth="1"/>
    <col min="6925" max="6925" width="9.42578125" bestFit="1" customWidth="1"/>
    <col min="6926" max="6926" width="39" customWidth="1"/>
    <col min="7168" max="7168" width="3.140625" customWidth="1"/>
    <col min="7169" max="7169" width="10.42578125" customWidth="1"/>
    <col min="7170" max="7170" width="7.42578125" customWidth="1"/>
    <col min="7171" max="7171" width="37.5703125" customWidth="1"/>
    <col min="7172" max="7172" width="6.85546875" customWidth="1"/>
    <col min="7173" max="7175" width="0" hidden="1" customWidth="1"/>
    <col min="7176" max="7176" width="26.140625" customWidth="1"/>
    <col min="7177" max="7177" width="9.5703125" bestFit="1" customWidth="1"/>
    <col min="7178" max="7178" width="8.42578125" bestFit="1" customWidth="1"/>
    <col min="7179" max="7179" width="9.42578125" bestFit="1" customWidth="1"/>
    <col min="7180" max="7180" width="39.85546875" customWidth="1"/>
    <col min="7181" max="7181" width="9.42578125" bestFit="1" customWidth="1"/>
    <col min="7182" max="7182" width="39" customWidth="1"/>
    <col min="7424" max="7424" width="3.140625" customWidth="1"/>
    <col min="7425" max="7425" width="10.42578125" customWidth="1"/>
    <col min="7426" max="7426" width="7.42578125" customWidth="1"/>
    <col min="7427" max="7427" width="37.5703125" customWidth="1"/>
    <col min="7428" max="7428" width="6.85546875" customWidth="1"/>
    <col min="7429" max="7431" width="0" hidden="1" customWidth="1"/>
    <col min="7432" max="7432" width="26.140625" customWidth="1"/>
    <col min="7433" max="7433" width="9.5703125" bestFit="1" customWidth="1"/>
    <col min="7434" max="7434" width="8.42578125" bestFit="1" customWidth="1"/>
    <col min="7435" max="7435" width="9.42578125" bestFit="1" customWidth="1"/>
    <col min="7436" max="7436" width="39.85546875" customWidth="1"/>
    <col min="7437" max="7437" width="9.42578125" bestFit="1" customWidth="1"/>
    <col min="7438" max="7438" width="39" customWidth="1"/>
    <col min="7680" max="7680" width="3.140625" customWidth="1"/>
    <col min="7681" max="7681" width="10.42578125" customWidth="1"/>
    <col min="7682" max="7682" width="7.42578125" customWidth="1"/>
    <col min="7683" max="7683" width="37.5703125" customWidth="1"/>
    <col min="7684" max="7684" width="6.85546875" customWidth="1"/>
    <col min="7685" max="7687" width="0" hidden="1" customWidth="1"/>
    <col min="7688" max="7688" width="26.140625" customWidth="1"/>
    <col min="7689" max="7689" width="9.5703125" bestFit="1" customWidth="1"/>
    <col min="7690" max="7690" width="8.42578125" bestFit="1" customWidth="1"/>
    <col min="7691" max="7691" width="9.42578125" bestFit="1" customWidth="1"/>
    <col min="7692" max="7692" width="39.85546875" customWidth="1"/>
    <col min="7693" max="7693" width="9.42578125" bestFit="1" customWidth="1"/>
    <col min="7694" max="7694" width="39" customWidth="1"/>
    <col min="7936" max="7936" width="3.140625" customWidth="1"/>
    <col min="7937" max="7937" width="10.42578125" customWidth="1"/>
    <col min="7938" max="7938" width="7.42578125" customWidth="1"/>
    <col min="7939" max="7939" width="37.5703125" customWidth="1"/>
    <col min="7940" max="7940" width="6.85546875" customWidth="1"/>
    <col min="7941" max="7943" width="0" hidden="1" customWidth="1"/>
    <col min="7944" max="7944" width="26.140625" customWidth="1"/>
    <col min="7945" max="7945" width="9.5703125" bestFit="1" customWidth="1"/>
    <col min="7946" max="7946" width="8.42578125" bestFit="1" customWidth="1"/>
    <col min="7947" max="7947" width="9.42578125" bestFit="1" customWidth="1"/>
    <col min="7948" max="7948" width="39.85546875" customWidth="1"/>
    <col min="7949" max="7949" width="9.42578125" bestFit="1" customWidth="1"/>
    <col min="7950" max="7950" width="39" customWidth="1"/>
    <col min="8192" max="8192" width="3.140625" customWidth="1"/>
    <col min="8193" max="8193" width="10.42578125" customWidth="1"/>
    <col min="8194" max="8194" width="7.42578125" customWidth="1"/>
    <col min="8195" max="8195" width="37.5703125" customWidth="1"/>
    <col min="8196" max="8196" width="6.85546875" customWidth="1"/>
    <col min="8197" max="8199" width="0" hidden="1" customWidth="1"/>
    <col min="8200" max="8200" width="26.140625" customWidth="1"/>
    <col min="8201" max="8201" width="9.5703125" bestFit="1" customWidth="1"/>
    <col min="8202" max="8202" width="8.42578125" bestFit="1" customWidth="1"/>
    <col min="8203" max="8203" width="9.42578125" bestFit="1" customWidth="1"/>
    <col min="8204" max="8204" width="39.85546875" customWidth="1"/>
    <col min="8205" max="8205" width="9.42578125" bestFit="1" customWidth="1"/>
    <col min="8206" max="8206" width="39" customWidth="1"/>
    <col min="8448" max="8448" width="3.140625" customWidth="1"/>
    <col min="8449" max="8449" width="10.42578125" customWidth="1"/>
    <col min="8450" max="8450" width="7.42578125" customWidth="1"/>
    <col min="8451" max="8451" width="37.5703125" customWidth="1"/>
    <col min="8452" max="8452" width="6.85546875" customWidth="1"/>
    <col min="8453" max="8455" width="0" hidden="1" customWidth="1"/>
    <col min="8456" max="8456" width="26.140625" customWidth="1"/>
    <col min="8457" max="8457" width="9.5703125" bestFit="1" customWidth="1"/>
    <col min="8458" max="8458" width="8.42578125" bestFit="1" customWidth="1"/>
    <col min="8459" max="8459" width="9.42578125" bestFit="1" customWidth="1"/>
    <col min="8460" max="8460" width="39.85546875" customWidth="1"/>
    <col min="8461" max="8461" width="9.42578125" bestFit="1" customWidth="1"/>
    <col min="8462" max="8462" width="39" customWidth="1"/>
    <col min="8704" max="8704" width="3.140625" customWidth="1"/>
    <col min="8705" max="8705" width="10.42578125" customWidth="1"/>
    <col min="8706" max="8706" width="7.42578125" customWidth="1"/>
    <col min="8707" max="8707" width="37.5703125" customWidth="1"/>
    <col min="8708" max="8708" width="6.85546875" customWidth="1"/>
    <col min="8709" max="8711" width="0" hidden="1" customWidth="1"/>
    <col min="8712" max="8712" width="26.140625" customWidth="1"/>
    <col min="8713" max="8713" width="9.5703125" bestFit="1" customWidth="1"/>
    <col min="8714" max="8714" width="8.42578125" bestFit="1" customWidth="1"/>
    <col min="8715" max="8715" width="9.42578125" bestFit="1" customWidth="1"/>
    <col min="8716" max="8716" width="39.85546875" customWidth="1"/>
    <col min="8717" max="8717" width="9.42578125" bestFit="1" customWidth="1"/>
    <col min="8718" max="8718" width="39" customWidth="1"/>
    <col min="8960" max="8960" width="3.140625" customWidth="1"/>
    <col min="8961" max="8961" width="10.42578125" customWidth="1"/>
    <col min="8962" max="8962" width="7.42578125" customWidth="1"/>
    <col min="8963" max="8963" width="37.5703125" customWidth="1"/>
    <col min="8964" max="8964" width="6.85546875" customWidth="1"/>
    <col min="8965" max="8967" width="0" hidden="1" customWidth="1"/>
    <col min="8968" max="8968" width="26.140625" customWidth="1"/>
    <col min="8969" max="8969" width="9.5703125" bestFit="1" customWidth="1"/>
    <col min="8970" max="8970" width="8.42578125" bestFit="1" customWidth="1"/>
    <col min="8971" max="8971" width="9.42578125" bestFit="1" customWidth="1"/>
    <col min="8972" max="8972" width="39.85546875" customWidth="1"/>
    <col min="8973" max="8973" width="9.42578125" bestFit="1" customWidth="1"/>
    <col min="8974" max="8974" width="39" customWidth="1"/>
    <col min="9216" max="9216" width="3.140625" customWidth="1"/>
    <col min="9217" max="9217" width="10.42578125" customWidth="1"/>
    <col min="9218" max="9218" width="7.42578125" customWidth="1"/>
    <col min="9219" max="9219" width="37.5703125" customWidth="1"/>
    <col min="9220" max="9220" width="6.85546875" customWidth="1"/>
    <col min="9221" max="9223" width="0" hidden="1" customWidth="1"/>
    <col min="9224" max="9224" width="26.140625" customWidth="1"/>
    <col min="9225" max="9225" width="9.5703125" bestFit="1" customWidth="1"/>
    <col min="9226" max="9226" width="8.42578125" bestFit="1" customWidth="1"/>
    <col min="9227" max="9227" width="9.42578125" bestFit="1" customWidth="1"/>
    <col min="9228" max="9228" width="39.85546875" customWidth="1"/>
    <col min="9229" max="9229" width="9.42578125" bestFit="1" customWidth="1"/>
    <col min="9230" max="9230" width="39" customWidth="1"/>
    <col min="9472" max="9472" width="3.140625" customWidth="1"/>
    <col min="9473" max="9473" width="10.42578125" customWidth="1"/>
    <col min="9474" max="9474" width="7.42578125" customWidth="1"/>
    <col min="9475" max="9475" width="37.5703125" customWidth="1"/>
    <col min="9476" max="9476" width="6.85546875" customWidth="1"/>
    <col min="9477" max="9479" width="0" hidden="1" customWidth="1"/>
    <col min="9480" max="9480" width="26.140625" customWidth="1"/>
    <col min="9481" max="9481" width="9.5703125" bestFit="1" customWidth="1"/>
    <col min="9482" max="9482" width="8.42578125" bestFit="1" customWidth="1"/>
    <col min="9483" max="9483" width="9.42578125" bestFit="1" customWidth="1"/>
    <col min="9484" max="9484" width="39.85546875" customWidth="1"/>
    <col min="9485" max="9485" width="9.42578125" bestFit="1" customWidth="1"/>
    <col min="9486" max="9486" width="39" customWidth="1"/>
    <col min="9728" max="9728" width="3.140625" customWidth="1"/>
    <col min="9729" max="9729" width="10.42578125" customWidth="1"/>
    <col min="9730" max="9730" width="7.42578125" customWidth="1"/>
    <col min="9731" max="9731" width="37.5703125" customWidth="1"/>
    <col min="9732" max="9732" width="6.85546875" customWidth="1"/>
    <col min="9733" max="9735" width="0" hidden="1" customWidth="1"/>
    <col min="9736" max="9736" width="26.140625" customWidth="1"/>
    <col min="9737" max="9737" width="9.5703125" bestFit="1" customWidth="1"/>
    <col min="9738" max="9738" width="8.42578125" bestFit="1" customWidth="1"/>
    <col min="9739" max="9739" width="9.42578125" bestFit="1" customWidth="1"/>
    <col min="9740" max="9740" width="39.85546875" customWidth="1"/>
    <col min="9741" max="9741" width="9.42578125" bestFit="1" customWidth="1"/>
    <col min="9742" max="9742" width="39" customWidth="1"/>
    <col min="9984" max="9984" width="3.140625" customWidth="1"/>
    <col min="9985" max="9985" width="10.42578125" customWidth="1"/>
    <col min="9986" max="9986" width="7.42578125" customWidth="1"/>
    <col min="9987" max="9987" width="37.5703125" customWidth="1"/>
    <col min="9988" max="9988" width="6.85546875" customWidth="1"/>
    <col min="9989" max="9991" width="0" hidden="1" customWidth="1"/>
    <col min="9992" max="9992" width="26.140625" customWidth="1"/>
    <col min="9993" max="9993" width="9.5703125" bestFit="1" customWidth="1"/>
    <col min="9994" max="9994" width="8.42578125" bestFit="1" customWidth="1"/>
    <col min="9995" max="9995" width="9.42578125" bestFit="1" customWidth="1"/>
    <col min="9996" max="9996" width="39.85546875" customWidth="1"/>
    <col min="9997" max="9997" width="9.42578125" bestFit="1" customWidth="1"/>
    <col min="9998" max="9998" width="39" customWidth="1"/>
    <col min="10240" max="10240" width="3.140625" customWidth="1"/>
    <col min="10241" max="10241" width="10.42578125" customWidth="1"/>
    <col min="10242" max="10242" width="7.42578125" customWidth="1"/>
    <col min="10243" max="10243" width="37.5703125" customWidth="1"/>
    <col min="10244" max="10244" width="6.85546875" customWidth="1"/>
    <col min="10245" max="10247" width="0" hidden="1" customWidth="1"/>
    <col min="10248" max="10248" width="26.140625" customWidth="1"/>
    <col min="10249" max="10249" width="9.5703125" bestFit="1" customWidth="1"/>
    <col min="10250" max="10250" width="8.42578125" bestFit="1" customWidth="1"/>
    <col min="10251" max="10251" width="9.42578125" bestFit="1" customWidth="1"/>
    <col min="10252" max="10252" width="39.85546875" customWidth="1"/>
    <col min="10253" max="10253" width="9.42578125" bestFit="1" customWidth="1"/>
    <col min="10254" max="10254" width="39" customWidth="1"/>
    <col min="10496" max="10496" width="3.140625" customWidth="1"/>
    <col min="10497" max="10497" width="10.42578125" customWidth="1"/>
    <col min="10498" max="10498" width="7.42578125" customWidth="1"/>
    <col min="10499" max="10499" width="37.5703125" customWidth="1"/>
    <col min="10500" max="10500" width="6.85546875" customWidth="1"/>
    <col min="10501" max="10503" width="0" hidden="1" customWidth="1"/>
    <col min="10504" max="10504" width="26.140625" customWidth="1"/>
    <col min="10505" max="10505" width="9.5703125" bestFit="1" customWidth="1"/>
    <col min="10506" max="10506" width="8.42578125" bestFit="1" customWidth="1"/>
    <col min="10507" max="10507" width="9.42578125" bestFit="1" customWidth="1"/>
    <col min="10508" max="10508" width="39.85546875" customWidth="1"/>
    <col min="10509" max="10509" width="9.42578125" bestFit="1" customWidth="1"/>
    <col min="10510" max="10510" width="39" customWidth="1"/>
    <col min="10752" max="10752" width="3.140625" customWidth="1"/>
    <col min="10753" max="10753" width="10.42578125" customWidth="1"/>
    <col min="10754" max="10754" width="7.42578125" customWidth="1"/>
    <col min="10755" max="10755" width="37.5703125" customWidth="1"/>
    <col min="10756" max="10756" width="6.85546875" customWidth="1"/>
    <col min="10757" max="10759" width="0" hidden="1" customWidth="1"/>
    <col min="10760" max="10760" width="26.140625" customWidth="1"/>
    <col min="10761" max="10761" width="9.5703125" bestFit="1" customWidth="1"/>
    <col min="10762" max="10762" width="8.42578125" bestFit="1" customWidth="1"/>
    <col min="10763" max="10763" width="9.42578125" bestFit="1" customWidth="1"/>
    <col min="10764" max="10764" width="39.85546875" customWidth="1"/>
    <col min="10765" max="10765" width="9.42578125" bestFit="1" customWidth="1"/>
    <col min="10766" max="10766" width="39" customWidth="1"/>
    <col min="11008" max="11008" width="3.140625" customWidth="1"/>
    <col min="11009" max="11009" width="10.42578125" customWidth="1"/>
    <col min="11010" max="11010" width="7.42578125" customWidth="1"/>
    <col min="11011" max="11011" width="37.5703125" customWidth="1"/>
    <col min="11012" max="11012" width="6.85546875" customWidth="1"/>
    <col min="11013" max="11015" width="0" hidden="1" customWidth="1"/>
    <col min="11016" max="11016" width="26.140625" customWidth="1"/>
    <col min="11017" max="11017" width="9.5703125" bestFit="1" customWidth="1"/>
    <col min="11018" max="11018" width="8.42578125" bestFit="1" customWidth="1"/>
    <col min="11019" max="11019" width="9.42578125" bestFit="1" customWidth="1"/>
    <col min="11020" max="11020" width="39.85546875" customWidth="1"/>
    <col min="11021" max="11021" width="9.42578125" bestFit="1" customWidth="1"/>
    <col min="11022" max="11022" width="39" customWidth="1"/>
    <col min="11264" max="11264" width="3.140625" customWidth="1"/>
    <col min="11265" max="11265" width="10.42578125" customWidth="1"/>
    <col min="11266" max="11266" width="7.42578125" customWidth="1"/>
    <col min="11267" max="11267" width="37.5703125" customWidth="1"/>
    <col min="11268" max="11268" width="6.85546875" customWidth="1"/>
    <col min="11269" max="11271" width="0" hidden="1" customWidth="1"/>
    <col min="11272" max="11272" width="26.140625" customWidth="1"/>
    <col min="11273" max="11273" width="9.5703125" bestFit="1" customWidth="1"/>
    <col min="11274" max="11274" width="8.42578125" bestFit="1" customWidth="1"/>
    <col min="11275" max="11275" width="9.42578125" bestFit="1" customWidth="1"/>
    <col min="11276" max="11276" width="39.85546875" customWidth="1"/>
    <col min="11277" max="11277" width="9.42578125" bestFit="1" customWidth="1"/>
    <col min="11278" max="11278" width="39" customWidth="1"/>
    <col min="11520" max="11520" width="3.140625" customWidth="1"/>
    <col min="11521" max="11521" width="10.42578125" customWidth="1"/>
    <col min="11522" max="11522" width="7.42578125" customWidth="1"/>
    <col min="11523" max="11523" width="37.5703125" customWidth="1"/>
    <col min="11524" max="11524" width="6.85546875" customWidth="1"/>
    <col min="11525" max="11527" width="0" hidden="1" customWidth="1"/>
    <col min="11528" max="11528" width="26.140625" customWidth="1"/>
    <col min="11529" max="11529" width="9.5703125" bestFit="1" customWidth="1"/>
    <col min="11530" max="11530" width="8.42578125" bestFit="1" customWidth="1"/>
    <col min="11531" max="11531" width="9.42578125" bestFit="1" customWidth="1"/>
    <col min="11532" max="11532" width="39.85546875" customWidth="1"/>
    <col min="11533" max="11533" width="9.42578125" bestFit="1" customWidth="1"/>
    <col min="11534" max="11534" width="39" customWidth="1"/>
    <col min="11776" max="11776" width="3.140625" customWidth="1"/>
    <col min="11777" max="11777" width="10.42578125" customWidth="1"/>
    <col min="11778" max="11778" width="7.42578125" customWidth="1"/>
    <col min="11779" max="11779" width="37.5703125" customWidth="1"/>
    <col min="11780" max="11780" width="6.85546875" customWidth="1"/>
    <col min="11781" max="11783" width="0" hidden="1" customWidth="1"/>
    <col min="11784" max="11784" width="26.140625" customWidth="1"/>
    <col min="11785" max="11785" width="9.5703125" bestFit="1" customWidth="1"/>
    <col min="11786" max="11786" width="8.42578125" bestFit="1" customWidth="1"/>
    <col min="11787" max="11787" width="9.42578125" bestFit="1" customWidth="1"/>
    <col min="11788" max="11788" width="39.85546875" customWidth="1"/>
    <col min="11789" max="11789" width="9.42578125" bestFit="1" customWidth="1"/>
    <col min="11790" max="11790" width="39" customWidth="1"/>
    <col min="12032" max="12032" width="3.140625" customWidth="1"/>
    <col min="12033" max="12033" width="10.42578125" customWidth="1"/>
    <col min="12034" max="12034" width="7.42578125" customWidth="1"/>
    <col min="12035" max="12035" width="37.5703125" customWidth="1"/>
    <col min="12036" max="12036" width="6.85546875" customWidth="1"/>
    <col min="12037" max="12039" width="0" hidden="1" customWidth="1"/>
    <col min="12040" max="12040" width="26.140625" customWidth="1"/>
    <col min="12041" max="12041" width="9.5703125" bestFit="1" customWidth="1"/>
    <col min="12042" max="12042" width="8.42578125" bestFit="1" customWidth="1"/>
    <col min="12043" max="12043" width="9.42578125" bestFit="1" customWidth="1"/>
    <col min="12044" max="12044" width="39.85546875" customWidth="1"/>
    <col min="12045" max="12045" width="9.42578125" bestFit="1" customWidth="1"/>
    <col min="12046" max="12046" width="39" customWidth="1"/>
    <col min="12288" max="12288" width="3.140625" customWidth="1"/>
    <col min="12289" max="12289" width="10.42578125" customWidth="1"/>
    <col min="12290" max="12290" width="7.42578125" customWidth="1"/>
    <col min="12291" max="12291" width="37.5703125" customWidth="1"/>
    <col min="12292" max="12292" width="6.85546875" customWidth="1"/>
    <col min="12293" max="12295" width="0" hidden="1" customWidth="1"/>
    <col min="12296" max="12296" width="26.140625" customWidth="1"/>
    <col min="12297" max="12297" width="9.5703125" bestFit="1" customWidth="1"/>
    <col min="12298" max="12298" width="8.42578125" bestFit="1" customWidth="1"/>
    <col min="12299" max="12299" width="9.42578125" bestFit="1" customWidth="1"/>
    <col min="12300" max="12300" width="39.85546875" customWidth="1"/>
    <col min="12301" max="12301" width="9.42578125" bestFit="1" customWidth="1"/>
    <col min="12302" max="12302" width="39" customWidth="1"/>
    <col min="12544" max="12544" width="3.140625" customWidth="1"/>
    <col min="12545" max="12545" width="10.42578125" customWidth="1"/>
    <col min="12546" max="12546" width="7.42578125" customWidth="1"/>
    <col min="12547" max="12547" width="37.5703125" customWidth="1"/>
    <col min="12548" max="12548" width="6.85546875" customWidth="1"/>
    <col min="12549" max="12551" width="0" hidden="1" customWidth="1"/>
    <col min="12552" max="12552" width="26.140625" customWidth="1"/>
    <col min="12553" max="12553" width="9.5703125" bestFit="1" customWidth="1"/>
    <col min="12554" max="12554" width="8.42578125" bestFit="1" customWidth="1"/>
    <col min="12555" max="12555" width="9.42578125" bestFit="1" customWidth="1"/>
    <col min="12556" max="12556" width="39.85546875" customWidth="1"/>
    <col min="12557" max="12557" width="9.42578125" bestFit="1" customWidth="1"/>
    <col min="12558" max="12558" width="39" customWidth="1"/>
    <col min="12800" max="12800" width="3.140625" customWidth="1"/>
    <col min="12801" max="12801" width="10.42578125" customWidth="1"/>
    <col min="12802" max="12802" width="7.42578125" customWidth="1"/>
    <col min="12803" max="12803" width="37.5703125" customWidth="1"/>
    <col min="12804" max="12804" width="6.85546875" customWidth="1"/>
    <col min="12805" max="12807" width="0" hidden="1" customWidth="1"/>
    <col min="12808" max="12808" width="26.140625" customWidth="1"/>
    <col min="12809" max="12809" width="9.5703125" bestFit="1" customWidth="1"/>
    <col min="12810" max="12810" width="8.42578125" bestFit="1" customWidth="1"/>
    <col min="12811" max="12811" width="9.42578125" bestFit="1" customWidth="1"/>
    <col min="12812" max="12812" width="39.85546875" customWidth="1"/>
    <col min="12813" max="12813" width="9.42578125" bestFit="1" customWidth="1"/>
    <col min="12814" max="12814" width="39" customWidth="1"/>
    <col min="13056" max="13056" width="3.140625" customWidth="1"/>
    <col min="13057" max="13057" width="10.42578125" customWidth="1"/>
    <col min="13058" max="13058" width="7.42578125" customWidth="1"/>
    <col min="13059" max="13059" width="37.5703125" customWidth="1"/>
    <col min="13060" max="13060" width="6.85546875" customWidth="1"/>
    <col min="13061" max="13063" width="0" hidden="1" customWidth="1"/>
    <col min="13064" max="13064" width="26.140625" customWidth="1"/>
    <col min="13065" max="13065" width="9.5703125" bestFit="1" customWidth="1"/>
    <col min="13066" max="13066" width="8.42578125" bestFit="1" customWidth="1"/>
    <col min="13067" max="13067" width="9.42578125" bestFit="1" customWidth="1"/>
    <col min="13068" max="13068" width="39.85546875" customWidth="1"/>
    <col min="13069" max="13069" width="9.42578125" bestFit="1" customWidth="1"/>
    <col min="13070" max="13070" width="39" customWidth="1"/>
    <col min="13312" max="13312" width="3.140625" customWidth="1"/>
    <col min="13313" max="13313" width="10.42578125" customWidth="1"/>
    <col min="13314" max="13314" width="7.42578125" customWidth="1"/>
    <col min="13315" max="13315" width="37.5703125" customWidth="1"/>
    <col min="13316" max="13316" width="6.85546875" customWidth="1"/>
    <col min="13317" max="13319" width="0" hidden="1" customWidth="1"/>
    <col min="13320" max="13320" width="26.140625" customWidth="1"/>
    <col min="13321" max="13321" width="9.5703125" bestFit="1" customWidth="1"/>
    <col min="13322" max="13322" width="8.42578125" bestFit="1" customWidth="1"/>
    <col min="13323" max="13323" width="9.42578125" bestFit="1" customWidth="1"/>
    <col min="13324" max="13324" width="39.85546875" customWidth="1"/>
    <col min="13325" max="13325" width="9.42578125" bestFit="1" customWidth="1"/>
    <col min="13326" max="13326" width="39" customWidth="1"/>
    <col min="13568" max="13568" width="3.140625" customWidth="1"/>
    <col min="13569" max="13569" width="10.42578125" customWidth="1"/>
    <col min="13570" max="13570" width="7.42578125" customWidth="1"/>
    <col min="13571" max="13571" width="37.5703125" customWidth="1"/>
    <col min="13572" max="13572" width="6.85546875" customWidth="1"/>
    <col min="13573" max="13575" width="0" hidden="1" customWidth="1"/>
    <col min="13576" max="13576" width="26.140625" customWidth="1"/>
    <col min="13577" max="13577" width="9.5703125" bestFit="1" customWidth="1"/>
    <col min="13578" max="13578" width="8.42578125" bestFit="1" customWidth="1"/>
    <col min="13579" max="13579" width="9.42578125" bestFit="1" customWidth="1"/>
    <col min="13580" max="13580" width="39.85546875" customWidth="1"/>
    <col min="13581" max="13581" width="9.42578125" bestFit="1" customWidth="1"/>
    <col min="13582" max="13582" width="39" customWidth="1"/>
    <col min="13824" max="13824" width="3.140625" customWidth="1"/>
    <col min="13825" max="13825" width="10.42578125" customWidth="1"/>
    <col min="13826" max="13826" width="7.42578125" customWidth="1"/>
    <col min="13827" max="13827" width="37.5703125" customWidth="1"/>
    <col min="13828" max="13828" width="6.85546875" customWidth="1"/>
    <col min="13829" max="13831" width="0" hidden="1" customWidth="1"/>
    <col min="13832" max="13832" width="26.140625" customWidth="1"/>
    <col min="13833" max="13833" width="9.5703125" bestFit="1" customWidth="1"/>
    <col min="13834" max="13834" width="8.42578125" bestFit="1" customWidth="1"/>
    <col min="13835" max="13835" width="9.42578125" bestFit="1" customWidth="1"/>
    <col min="13836" max="13836" width="39.85546875" customWidth="1"/>
    <col min="13837" max="13837" width="9.42578125" bestFit="1" customWidth="1"/>
    <col min="13838" max="13838" width="39" customWidth="1"/>
    <col min="14080" max="14080" width="3.140625" customWidth="1"/>
    <col min="14081" max="14081" width="10.42578125" customWidth="1"/>
    <col min="14082" max="14082" width="7.42578125" customWidth="1"/>
    <col min="14083" max="14083" width="37.5703125" customWidth="1"/>
    <col min="14084" max="14084" width="6.85546875" customWidth="1"/>
    <col min="14085" max="14087" width="0" hidden="1" customWidth="1"/>
    <col min="14088" max="14088" width="26.140625" customWidth="1"/>
    <col min="14089" max="14089" width="9.5703125" bestFit="1" customWidth="1"/>
    <col min="14090" max="14090" width="8.42578125" bestFit="1" customWidth="1"/>
    <col min="14091" max="14091" width="9.42578125" bestFit="1" customWidth="1"/>
    <col min="14092" max="14092" width="39.85546875" customWidth="1"/>
    <col min="14093" max="14093" width="9.42578125" bestFit="1" customWidth="1"/>
    <col min="14094" max="14094" width="39" customWidth="1"/>
    <col min="14336" max="14336" width="3.140625" customWidth="1"/>
    <col min="14337" max="14337" width="10.42578125" customWidth="1"/>
    <col min="14338" max="14338" width="7.42578125" customWidth="1"/>
    <col min="14339" max="14339" width="37.5703125" customWidth="1"/>
    <col min="14340" max="14340" width="6.85546875" customWidth="1"/>
    <col min="14341" max="14343" width="0" hidden="1" customWidth="1"/>
    <col min="14344" max="14344" width="26.140625" customWidth="1"/>
    <col min="14345" max="14345" width="9.5703125" bestFit="1" customWidth="1"/>
    <col min="14346" max="14346" width="8.42578125" bestFit="1" customWidth="1"/>
    <col min="14347" max="14347" width="9.42578125" bestFit="1" customWidth="1"/>
    <col min="14348" max="14348" width="39.85546875" customWidth="1"/>
    <col min="14349" max="14349" width="9.42578125" bestFit="1" customWidth="1"/>
    <col min="14350" max="14350" width="39" customWidth="1"/>
    <col min="14592" max="14592" width="3.140625" customWidth="1"/>
    <col min="14593" max="14593" width="10.42578125" customWidth="1"/>
    <col min="14594" max="14594" width="7.42578125" customWidth="1"/>
    <col min="14595" max="14595" width="37.5703125" customWidth="1"/>
    <col min="14596" max="14596" width="6.85546875" customWidth="1"/>
    <col min="14597" max="14599" width="0" hidden="1" customWidth="1"/>
    <col min="14600" max="14600" width="26.140625" customWidth="1"/>
    <col min="14601" max="14601" width="9.5703125" bestFit="1" customWidth="1"/>
    <col min="14602" max="14602" width="8.42578125" bestFit="1" customWidth="1"/>
    <col min="14603" max="14603" width="9.42578125" bestFit="1" customWidth="1"/>
    <col min="14604" max="14604" width="39.85546875" customWidth="1"/>
    <col min="14605" max="14605" width="9.42578125" bestFit="1" customWidth="1"/>
    <col min="14606" max="14606" width="39" customWidth="1"/>
    <col min="14848" max="14848" width="3.140625" customWidth="1"/>
    <col min="14849" max="14849" width="10.42578125" customWidth="1"/>
    <col min="14850" max="14850" width="7.42578125" customWidth="1"/>
    <col min="14851" max="14851" width="37.5703125" customWidth="1"/>
    <col min="14852" max="14852" width="6.85546875" customWidth="1"/>
    <col min="14853" max="14855" width="0" hidden="1" customWidth="1"/>
    <col min="14856" max="14856" width="26.140625" customWidth="1"/>
    <col min="14857" max="14857" width="9.5703125" bestFit="1" customWidth="1"/>
    <col min="14858" max="14858" width="8.42578125" bestFit="1" customWidth="1"/>
    <col min="14859" max="14859" width="9.42578125" bestFit="1" customWidth="1"/>
    <col min="14860" max="14860" width="39.85546875" customWidth="1"/>
    <col min="14861" max="14861" width="9.42578125" bestFit="1" customWidth="1"/>
    <col min="14862" max="14862" width="39" customWidth="1"/>
    <col min="15104" max="15104" width="3.140625" customWidth="1"/>
    <col min="15105" max="15105" width="10.42578125" customWidth="1"/>
    <col min="15106" max="15106" width="7.42578125" customWidth="1"/>
    <col min="15107" max="15107" width="37.5703125" customWidth="1"/>
    <col min="15108" max="15108" width="6.85546875" customWidth="1"/>
    <col min="15109" max="15111" width="0" hidden="1" customWidth="1"/>
    <col min="15112" max="15112" width="26.140625" customWidth="1"/>
    <col min="15113" max="15113" width="9.5703125" bestFit="1" customWidth="1"/>
    <col min="15114" max="15114" width="8.42578125" bestFit="1" customWidth="1"/>
    <col min="15115" max="15115" width="9.42578125" bestFit="1" customWidth="1"/>
    <col min="15116" max="15116" width="39.85546875" customWidth="1"/>
    <col min="15117" max="15117" width="9.42578125" bestFit="1" customWidth="1"/>
    <col min="15118" max="15118" width="39" customWidth="1"/>
    <col min="15360" max="15360" width="3.140625" customWidth="1"/>
    <col min="15361" max="15361" width="10.42578125" customWidth="1"/>
    <col min="15362" max="15362" width="7.42578125" customWidth="1"/>
    <col min="15363" max="15363" width="37.5703125" customWidth="1"/>
    <col min="15364" max="15364" width="6.85546875" customWidth="1"/>
    <col min="15365" max="15367" width="0" hidden="1" customWidth="1"/>
    <col min="15368" max="15368" width="26.140625" customWidth="1"/>
    <col min="15369" max="15369" width="9.5703125" bestFit="1" customWidth="1"/>
    <col min="15370" max="15370" width="8.42578125" bestFit="1" customWidth="1"/>
    <col min="15371" max="15371" width="9.42578125" bestFit="1" customWidth="1"/>
    <col min="15372" max="15372" width="39.85546875" customWidth="1"/>
    <col min="15373" max="15373" width="9.42578125" bestFit="1" customWidth="1"/>
    <col min="15374" max="15374" width="39" customWidth="1"/>
    <col min="15616" max="15616" width="3.140625" customWidth="1"/>
    <col min="15617" max="15617" width="10.42578125" customWidth="1"/>
    <col min="15618" max="15618" width="7.42578125" customWidth="1"/>
    <col min="15619" max="15619" width="37.5703125" customWidth="1"/>
    <col min="15620" max="15620" width="6.85546875" customWidth="1"/>
    <col min="15621" max="15623" width="0" hidden="1" customWidth="1"/>
    <col min="15624" max="15624" width="26.140625" customWidth="1"/>
    <col min="15625" max="15625" width="9.5703125" bestFit="1" customWidth="1"/>
    <col min="15626" max="15626" width="8.42578125" bestFit="1" customWidth="1"/>
    <col min="15627" max="15627" width="9.42578125" bestFit="1" customWidth="1"/>
    <col min="15628" max="15628" width="39.85546875" customWidth="1"/>
    <col min="15629" max="15629" width="9.42578125" bestFit="1" customWidth="1"/>
    <col min="15630" max="15630" width="39" customWidth="1"/>
    <col min="15872" max="15872" width="3.140625" customWidth="1"/>
    <col min="15873" max="15873" width="10.42578125" customWidth="1"/>
    <col min="15874" max="15874" width="7.42578125" customWidth="1"/>
    <col min="15875" max="15875" width="37.5703125" customWidth="1"/>
    <col min="15876" max="15876" width="6.85546875" customWidth="1"/>
    <col min="15877" max="15879" width="0" hidden="1" customWidth="1"/>
    <col min="15880" max="15880" width="26.140625" customWidth="1"/>
    <col min="15881" max="15881" width="9.5703125" bestFit="1" customWidth="1"/>
    <col min="15882" max="15882" width="8.42578125" bestFit="1" customWidth="1"/>
    <col min="15883" max="15883" width="9.42578125" bestFit="1" customWidth="1"/>
    <col min="15884" max="15884" width="39.85546875" customWidth="1"/>
    <col min="15885" max="15885" width="9.42578125" bestFit="1" customWidth="1"/>
    <col min="15886" max="15886" width="39" customWidth="1"/>
    <col min="16128" max="16128" width="3.140625" customWidth="1"/>
    <col min="16129" max="16129" width="10.42578125" customWidth="1"/>
    <col min="16130" max="16130" width="7.42578125" customWidth="1"/>
    <col min="16131" max="16131" width="37.5703125" customWidth="1"/>
    <col min="16132" max="16132" width="6.85546875" customWidth="1"/>
    <col min="16133" max="16135" width="0" hidden="1" customWidth="1"/>
    <col min="16136" max="16136" width="26.140625" customWidth="1"/>
    <col min="16137" max="16137" width="9.5703125" bestFit="1" customWidth="1"/>
    <col min="16138" max="16138" width="8.42578125" bestFit="1" customWidth="1"/>
    <col min="16139" max="16139" width="9.42578125" bestFit="1" customWidth="1"/>
    <col min="16140" max="16140" width="39.85546875" customWidth="1"/>
    <col min="16141" max="16141" width="9.42578125" bestFit="1" customWidth="1"/>
    <col min="16142" max="16142" width="39" customWidth="1"/>
    <col min="16384" max="16384" width="9.140625" customWidth="1"/>
  </cols>
  <sheetData>
    <row r="1" spans="1:14" s="46" customFormat="1" ht="15" x14ac:dyDescent="0.2">
      <c r="A1" s="65"/>
      <c r="B1" s="66"/>
      <c r="C1" s="256" t="s">
        <v>150</v>
      </c>
      <c r="D1" s="256"/>
      <c r="E1" s="256"/>
      <c r="F1" s="256"/>
      <c r="G1" s="256"/>
      <c r="H1" s="256"/>
      <c r="I1" s="256"/>
      <c r="J1" s="256"/>
      <c r="K1" s="256"/>
      <c r="L1" s="256"/>
    </row>
    <row r="2" spans="1:14" s="29" customFormat="1" ht="13.7" customHeight="1" x14ac:dyDescent="0.2">
      <c r="A2" s="250" t="s">
        <v>91</v>
      </c>
      <c r="B2" s="251"/>
      <c r="C2" s="252"/>
      <c r="D2" s="45"/>
      <c r="E2" s="55"/>
      <c r="F2" s="55"/>
      <c r="G2" s="28"/>
      <c r="H2" s="28"/>
      <c r="I2" s="28"/>
      <c r="J2" s="28"/>
      <c r="K2" s="28"/>
      <c r="L2" s="28"/>
    </row>
    <row r="3" spans="1:14" s="29" customFormat="1" x14ac:dyDescent="0.2">
      <c r="A3" s="253" t="s">
        <v>13</v>
      </c>
      <c r="B3" s="254"/>
      <c r="C3" s="255"/>
      <c r="D3" s="45"/>
      <c r="E3" s="56"/>
      <c r="F3" s="56"/>
      <c r="G3" s="28"/>
      <c r="H3" s="28"/>
      <c r="I3" s="28"/>
      <c r="J3" s="28"/>
      <c r="K3" s="28"/>
      <c r="L3" s="28"/>
    </row>
    <row r="4" spans="1:14" s="29" customFormat="1" x14ac:dyDescent="0.2">
      <c r="A4" s="70" t="s">
        <v>92</v>
      </c>
      <c r="B4" s="70"/>
      <c r="C4" s="70"/>
      <c r="D4" s="45"/>
      <c r="E4" s="55"/>
      <c r="F4" s="55"/>
      <c r="G4" s="28"/>
      <c r="H4" s="28"/>
      <c r="I4" s="28"/>
      <c r="J4" s="28"/>
      <c r="K4" s="28"/>
      <c r="L4" s="28"/>
    </row>
    <row r="5" spans="1:14" s="29" customFormat="1" x14ac:dyDescent="0.2">
      <c r="A5" s="247" t="s">
        <v>131</v>
      </c>
      <c r="B5" s="248"/>
      <c r="C5" s="249"/>
      <c r="D5" s="30"/>
      <c r="E5" s="28"/>
      <c r="F5" s="28"/>
      <c r="G5" s="28"/>
      <c r="H5" s="28"/>
      <c r="I5" s="28"/>
      <c r="J5" s="28"/>
      <c r="K5" s="28"/>
      <c r="L5" s="28"/>
    </row>
    <row r="6" spans="1:14" s="31" customFormat="1" ht="33.75" x14ac:dyDescent="0.2">
      <c r="A6" s="67" t="s">
        <v>93</v>
      </c>
      <c r="B6" s="57" t="s">
        <v>94</v>
      </c>
      <c r="C6" s="67" t="s">
        <v>95</v>
      </c>
      <c r="D6" s="57" t="s">
        <v>96</v>
      </c>
      <c r="E6" s="68" t="s">
        <v>144</v>
      </c>
      <c r="F6" s="69" t="s">
        <v>97</v>
      </c>
      <c r="G6" s="57" t="s">
        <v>98</v>
      </c>
      <c r="H6" s="57" t="s">
        <v>99</v>
      </c>
      <c r="I6" s="69" t="s">
        <v>100</v>
      </c>
      <c r="J6" s="69" t="s">
        <v>101</v>
      </c>
      <c r="K6" s="69" t="s">
        <v>151</v>
      </c>
      <c r="L6" s="57" t="s">
        <v>145</v>
      </c>
    </row>
    <row r="7" spans="1:14" ht="39" customHeight="1" x14ac:dyDescent="0.2">
      <c r="A7" s="32" t="s">
        <v>102</v>
      </c>
      <c r="B7" s="33"/>
      <c r="C7" s="34"/>
      <c r="D7" s="13"/>
      <c r="E7" s="13"/>
      <c r="F7" s="35"/>
      <c r="G7" s="13"/>
      <c r="H7" s="33"/>
      <c r="I7" s="35"/>
      <c r="J7" s="35"/>
      <c r="K7" s="35"/>
      <c r="L7" s="13"/>
      <c r="M7" s="36"/>
      <c r="N7"/>
    </row>
    <row r="8" spans="1:14" ht="27.75" customHeight="1" x14ac:dyDescent="0.2">
      <c r="A8" s="32" t="s">
        <v>103</v>
      </c>
      <c r="B8" s="33"/>
      <c r="C8" s="34"/>
      <c r="D8" s="13"/>
      <c r="E8" s="13"/>
      <c r="F8" s="35"/>
      <c r="G8" s="13"/>
      <c r="H8" s="33"/>
      <c r="I8" s="35"/>
      <c r="J8" s="35"/>
      <c r="K8" s="35"/>
      <c r="L8" s="13"/>
      <c r="M8" s="36"/>
      <c r="N8"/>
    </row>
    <row r="9" spans="1:14" x14ac:dyDescent="0.2">
      <c r="A9" s="32" t="s">
        <v>104</v>
      </c>
      <c r="B9" s="33"/>
      <c r="C9" s="34"/>
      <c r="D9" s="13"/>
      <c r="E9" s="13"/>
      <c r="F9" s="35"/>
      <c r="G9" s="13"/>
      <c r="H9" s="33"/>
      <c r="I9" s="35"/>
      <c r="J9" s="35"/>
      <c r="K9" s="35"/>
      <c r="L9" s="13"/>
      <c r="M9" s="36"/>
      <c r="N9"/>
    </row>
    <row r="10" spans="1:14" x14ac:dyDescent="0.2">
      <c r="A10" s="32" t="s">
        <v>105</v>
      </c>
      <c r="B10" s="33"/>
      <c r="C10" s="34"/>
      <c r="D10" s="13"/>
      <c r="E10" s="13"/>
      <c r="F10" s="35"/>
      <c r="G10" s="13"/>
      <c r="H10" s="33"/>
      <c r="I10" s="35"/>
      <c r="J10" s="35"/>
      <c r="K10" s="35"/>
      <c r="L10" s="13"/>
      <c r="M10" s="36"/>
      <c r="N10"/>
    </row>
    <row r="11" spans="1:14" x14ac:dyDescent="0.2">
      <c r="A11" s="32" t="s">
        <v>106</v>
      </c>
      <c r="B11" s="33"/>
      <c r="C11" s="34"/>
      <c r="D11" s="13"/>
      <c r="E11" s="13"/>
      <c r="F11" s="35"/>
      <c r="G11" s="13"/>
      <c r="H11" s="33"/>
      <c r="I11" s="35"/>
      <c r="J11" s="35"/>
      <c r="K11" s="35"/>
      <c r="L11" s="13"/>
      <c r="M11" s="36"/>
      <c r="N11"/>
    </row>
    <row r="12" spans="1:14" x14ac:dyDescent="0.2">
      <c r="A12" s="32" t="s">
        <v>107</v>
      </c>
      <c r="B12" s="33"/>
      <c r="C12" s="34"/>
      <c r="D12" s="13"/>
      <c r="E12" s="13"/>
      <c r="F12" s="35"/>
      <c r="G12" s="13"/>
      <c r="H12" s="33"/>
      <c r="I12" s="35"/>
      <c r="J12" s="35"/>
      <c r="K12" s="35"/>
      <c r="L12" s="13"/>
      <c r="M12" s="36"/>
      <c r="N12"/>
    </row>
    <row r="13" spans="1:14" x14ac:dyDescent="0.2">
      <c r="A13" s="32" t="s">
        <v>108</v>
      </c>
      <c r="B13" s="33"/>
      <c r="C13" s="34"/>
      <c r="D13" s="13"/>
      <c r="E13" s="13"/>
      <c r="F13" s="35"/>
      <c r="G13" s="13"/>
      <c r="H13" s="33"/>
      <c r="I13" s="35"/>
      <c r="J13" s="35"/>
      <c r="K13" s="35"/>
      <c r="L13" s="13"/>
      <c r="M13" s="36"/>
      <c r="N13"/>
    </row>
    <row r="14" spans="1:14" x14ac:dyDescent="0.2">
      <c r="A14" s="32" t="s">
        <v>109</v>
      </c>
      <c r="B14" s="33"/>
      <c r="C14" s="34"/>
      <c r="D14" s="13"/>
      <c r="E14" s="13"/>
      <c r="F14" s="35"/>
      <c r="G14" s="13"/>
      <c r="H14" s="33"/>
      <c r="I14" s="35"/>
      <c r="J14" s="35"/>
      <c r="K14" s="35"/>
      <c r="L14" s="13"/>
      <c r="M14" s="36"/>
      <c r="N14"/>
    </row>
    <row r="15" spans="1:14" x14ac:dyDescent="0.2">
      <c r="A15" s="32" t="s">
        <v>110</v>
      </c>
      <c r="B15" s="33"/>
      <c r="C15" s="34"/>
      <c r="D15" s="13"/>
      <c r="E15" s="13"/>
      <c r="F15" s="35"/>
      <c r="G15" s="13"/>
      <c r="H15" s="33"/>
      <c r="I15" s="35"/>
      <c r="J15" s="35"/>
      <c r="K15" s="35"/>
      <c r="L15" s="13"/>
      <c r="M15" s="36"/>
      <c r="N15"/>
    </row>
    <row r="16" spans="1:14" x14ac:dyDescent="0.2">
      <c r="A16" s="32" t="s">
        <v>111</v>
      </c>
      <c r="B16" s="33"/>
      <c r="C16" s="34"/>
      <c r="D16" s="13"/>
      <c r="E16" s="13"/>
      <c r="F16" s="35"/>
      <c r="G16" s="13"/>
      <c r="H16" s="33"/>
      <c r="I16" s="35"/>
      <c r="J16" s="35"/>
      <c r="K16" s="35"/>
      <c r="L16" s="13"/>
      <c r="M16" s="36"/>
      <c r="N16"/>
    </row>
    <row r="17" spans="1:14" x14ac:dyDescent="0.2">
      <c r="A17" s="32" t="s">
        <v>112</v>
      </c>
      <c r="B17" s="33"/>
      <c r="C17" s="34"/>
      <c r="D17" s="13"/>
      <c r="E17" s="13"/>
      <c r="F17" s="35"/>
      <c r="G17" s="13"/>
      <c r="H17" s="33"/>
      <c r="I17" s="35"/>
      <c r="J17" s="35"/>
      <c r="K17" s="35"/>
      <c r="L17" s="13"/>
      <c r="M17" s="36"/>
      <c r="N17"/>
    </row>
    <row r="18" spans="1:14" x14ac:dyDescent="0.2">
      <c r="A18" s="32" t="s">
        <v>113</v>
      </c>
      <c r="B18" s="33"/>
      <c r="C18" s="34"/>
      <c r="D18" s="13"/>
      <c r="E18" s="13"/>
      <c r="F18" s="35"/>
      <c r="G18" s="13"/>
      <c r="H18" s="33"/>
      <c r="I18" s="35"/>
      <c r="J18" s="35"/>
      <c r="K18" s="35"/>
      <c r="L18" s="13"/>
      <c r="M18" s="36"/>
      <c r="N18"/>
    </row>
    <row r="19" spans="1:14" x14ac:dyDescent="0.2">
      <c r="A19" s="32" t="s">
        <v>114</v>
      </c>
      <c r="B19" s="33"/>
      <c r="C19" s="34"/>
      <c r="D19" s="13"/>
      <c r="E19" s="13"/>
      <c r="F19" s="35"/>
      <c r="G19" s="13"/>
      <c r="H19" s="33"/>
      <c r="I19" s="35"/>
      <c r="J19" s="35"/>
      <c r="K19" s="35"/>
      <c r="L19" s="13"/>
      <c r="M19" s="36"/>
      <c r="N19"/>
    </row>
    <row r="20" spans="1:14" x14ac:dyDescent="0.2">
      <c r="A20" s="32" t="s">
        <v>115</v>
      </c>
      <c r="B20" s="33"/>
      <c r="C20" s="34"/>
      <c r="D20" s="13"/>
      <c r="E20" s="13"/>
      <c r="F20" s="35"/>
      <c r="G20" s="13"/>
      <c r="H20" s="33"/>
      <c r="I20" s="35"/>
      <c r="J20" s="35"/>
      <c r="K20" s="35"/>
      <c r="L20" s="13"/>
      <c r="M20" s="36"/>
      <c r="N20"/>
    </row>
    <row r="21" spans="1:14" x14ac:dyDescent="0.2">
      <c r="A21" s="32" t="s">
        <v>124</v>
      </c>
      <c r="B21" s="33"/>
      <c r="C21" s="34"/>
      <c r="D21" s="13"/>
      <c r="E21" s="13"/>
      <c r="F21" s="35"/>
      <c r="G21" s="13"/>
      <c r="H21" s="33"/>
      <c r="I21" s="35"/>
      <c r="J21" s="35"/>
      <c r="K21" s="35"/>
      <c r="L21" s="13"/>
      <c r="M21" s="36"/>
      <c r="N21"/>
    </row>
    <row r="22" spans="1:14" x14ac:dyDescent="0.2">
      <c r="A22" s="32" t="s">
        <v>125</v>
      </c>
      <c r="B22" s="33"/>
      <c r="C22" s="34"/>
      <c r="D22" s="13"/>
      <c r="E22" s="13"/>
      <c r="F22" s="35"/>
      <c r="G22" s="13"/>
      <c r="H22" s="33"/>
      <c r="I22" s="35"/>
      <c r="J22" s="35"/>
      <c r="K22" s="35"/>
      <c r="L22" s="13"/>
      <c r="M22" s="36"/>
      <c r="N22"/>
    </row>
    <row r="23" spans="1:14" x14ac:dyDescent="0.2">
      <c r="A23" s="32"/>
      <c r="B23" s="33"/>
      <c r="C23" s="34"/>
      <c r="D23" s="13"/>
      <c r="E23" s="13"/>
      <c r="F23" s="35"/>
      <c r="G23" s="13"/>
      <c r="H23" s="33"/>
      <c r="I23" s="35"/>
      <c r="J23" s="35"/>
      <c r="K23" s="35"/>
      <c r="L23" s="13"/>
      <c r="M23" s="36"/>
      <c r="N23"/>
    </row>
    <row r="24" spans="1:14" x14ac:dyDescent="0.2">
      <c r="A24" s="32"/>
      <c r="B24" s="33"/>
      <c r="C24" s="34"/>
      <c r="D24" s="13"/>
      <c r="E24" s="13"/>
      <c r="F24" s="35"/>
      <c r="G24" s="13"/>
      <c r="H24" s="33"/>
      <c r="I24" s="35"/>
      <c r="J24" s="35"/>
      <c r="K24" s="35"/>
      <c r="L24" s="13"/>
      <c r="M24" s="36"/>
      <c r="N24"/>
    </row>
    <row r="25" spans="1:14" x14ac:dyDescent="0.2">
      <c r="A25" s="32"/>
      <c r="B25" s="33"/>
      <c r="C25" s="34"/>
      <c r="D25" s="13"/>
      <c r="E25" s="13"/>
      <c r="F25" s="35"/>
      <c r="G25" s="13"/>
      <c r="H25" s="33"/>
      <c r="I25" s="35"/>
      <c r="J25" s="35"/>
      <c r="K25" s="35"/>
      <c r="L25" s="13"/>
      <c r="M25" s="36"/>
      <c r="N25"/>
    </row>
    <row r="26" spans="1:14" x14ac:dyDescent="0.2">
      <c r="A26" s="32"/>
      <c r="B26" s="33"/>
      <c r="C26" s="34"/>
      <c r="D26" s="13"/>
      <c r="E26" s="13"/>
      <c r="F26" s="35"/>
      <c r="G26" s="13"/>
      <c r="H26" s="33"/>
      <c r="I26" s="35"/>
      <c r="J26" s="35"/>
      <c r="K26" s="35"/>
      <c r="L26" s="13"/>
      <c r="M26" s="36"/>
      <c r="N26"/>
    </row>
    <row r="27" spans="1:14" x14ac:dyDescent="0.2">
      <c r="A27" s="32"/>
      <c r="B27" s="33"/>
      <c r="C27" s="34"/>
      <c r="D27" s="13"/>
      <c r="E27" s="13"/>
      <c r="F27" s="35"/>
      <c r="G27" s="13"/>
      <c r="H27" s="33"/>
      <c r="I27" s="35"/>
      <c r="J27" s="35"/>
      <c r="K27" s="35"/>
      <c r="L27" s="13"/>
      <c r="M27" s="36"/>
      <c r="N27"/>
    </row>
    <row r="28" spans="1:14" x14ac:dyDescent="0.2">
      <c r="A28" s="32"/>
      <c r="B28" s="33"/>
      <c r="C28" s="34"/>
      <c r="D28" s="13"/>
      <c r="E28" s="13"/>
      <c r="F28" s="35"/>
      <c r="G28" s="13"/>
      <c r="H28" s="33"/>
      <c r="I28" s="35"/>
      <c r="J28" s="35"/>
      <c r="K28" s="35"/>
      <c r="L28" s="13"/>
      <c r="M28" s="36"/>
      <c r="N28"/>
    </row>
    <row r="29" spans="1:14" x14ac:dyDescent="0.2">
      <c r="A29" s="32"/>
      <c r="B29" s="33"/>
      <c r="C29" s="34"/>
      <c r="D29" s="13"/>
      <c r="E29" s="13"/>
      <c r="F29" s="35"/>
      <c r="G29" s="13"/>
      <c r="H29" s="33"/>
      <c r="I29" s="35"/>
      <c r="J29" s="35"/>
      <c r="K29" s="35"/>
      <c r="L29" s="13"/>
      <c r="M29" s="36"/>
      <c r="N29"/>
    </row>
    <row r="30" spans="1:14" x14ac:dyDescent="0.2">
      <c r="A30" s="32"/>
      <c r="B30" s="33"/>
      <c r="C30" s="34"/>
      <c r="D30" s="13"/>
      <c r="E30" s="13"/>
      <c r="F30" s="35"/>
      <c r="G30" s="13"/>
      <c r="H30" s="33"/>
      <c r="I30" s="35"/>
      <c r="J30" s="35"/>
      <c r="K30" s="35"/>
      <c r="L30" s="13"/>
      <c r="M30" s="36"/>
      <c r="N30"/>
    </row>
    <row r="31" spans="1:14" x14ac:dyDescent="0.2">
      <c r="A31" s="32"/>
      <c r="B31" s="33"/>
      <c r="C31" s="34"/>
      <c r="D31" s="13"/>
      <c r="E31" s="13"/>
      <c r="F31" s="35"/>
      <c r="G31" s="13"/>
      <c r="H31" s="33"/>
      <c r="I31" s="35"/>
      <c r="J31" s="35"/>
      <c r="K31" s="35"/>
      <c r="L31" s="13"/>
      <c r="M31" s="36"/>
      <c r="N31"/>
    </row>
    <row r="32" spans="1:14" x14ac:dyDescent="0.2">
      <c r="A32" s="32"/>
      <c r="B32" s="33"/>
      <c r="C32" s="34"/>
      <c r="D32" s="13"/>
      <c r="E32" s="13"/>
      <c r="F32" s="35"/>
      <c r="G32" s="13"/>
      <c r="H32" s="33"/>
      <c r="I32" s="35"/>
      <c r="J32" s="35"/>
      <c r="K32" s="35"/>
      <c r="L32" s="13"/>
      <c r="M32" s="36"/>
      <c r="N32"/>
    </row>
    <row r="33" spans="1:14" x14ac:dyDescent="0.2">
      <c r="A33" s="32"/>
      <c r="B33" s="33"/>
      <c r="C33" s="34"/>
      <c r="D33" s="13"/>
      <c r="E33" s="13"/>
      <c r="F33" s="35"/>
      <c r="G33" s="13"/>
      <c r="H33" s="33"/>
      <c r="I33" s="35"/>
      <c r="J33" s="35"/>
      <c r="K33" s="35"/>
      <c r="L33" s="13"/>
      <c r="M33" s="36"/>
      <c r="N33"/>
    </row>
    <row r="34" spans="1:14" x14ac:dyDescent="0.2">
      <c r="A34" s="32"/>
      <c r="B34" s="33"/>
      <c r="C34" s="34"/>
      <c r="D34" s="13"/>
      <c r="E34" s="13"/>
      <c r="F34" s="35"/>
      <c r="G34" s="13"/>
      <c r="H34" s="33"/>
      <c r="I34" s="35"/>
      <c r="J34" s="35"/>
      <c r="K34" s="35"/>
      <c r="L34" s="13"/>
      <c r="M34" s="36"/>
      <c r="N34"/>
    </row>
    <row r="35" spans="1:14" x14ac:dyDescent="0.2">
      <c r="A35" s="32"/>
      <c r="B35" s="33"/>
      <c r="C35" s="34"/>
      <c r="D35" s="13"/>
      <c r="E35" s="13"/>
      <c r="F35" s="35"/>
      <c r="G35" s="13"/>
      <c r="H35" s="33"/>
      <c r="I35" s="35"/>
      <c r="J35" s="35"/>
      <c r="K35" s="35"/>
      <c r="L35" s="13"/>
      <c r="M35" s="36"/>
      <c r="N35"/>
    </row>
    <row r="36" spans="1:14" x14ac:dyDescent="0.2">
      <c r="A36" s="32"/>
      <c r="B36" s="33"/>
      <c r="C36" s="34"/>
      <c r="D36" s="13"/>
      <c r="E36" s="13"/>
      <c r="F36" s="35"/>
      <c r="G36" s="13"/>
      <c r="H36" s="33"/>
      <c r="I36" s="35"/>
      <c r="J36" s="35"/>
      <c r="K36" s="35"/>
      <c r="L36" s="13"/>
      <c r="M36" s="36"/>
      <c r="N36"/>
    </row>
    <row r="37" spans="1:14" x14ac:dyDescent="0.2">
      <c r="A37" s="32"/>
      <c r="B37" s="33"/>
      <c r="C37" s="34"/>
      <c r="D37" s="13"/>
      <c r="E37" s="13"/>
      <c r="F37" s="35"/>
      <c r="G37" s="13"/>
      <c r="H37" s="33"/>
      <c r="I37" s="35"/>
      <c r="J37" s="35"/>
      <c r="K37" s="35"/>
      <c r="L37" s="13"/>
      <c r="M37" s="36"/>
      <c r="N37"/>
    </row>
    <row r="38" spans="1:14" x14ac:dyDescent="0.2">
      <c r="A38" s="32"/>
      <c r="B38" s="33"/>
      <c r="C38" s="34"/>
      <c r="D38" s="13"/>
      <c r="E38" s="13"/>
      <c r="F38" s="35"/>
      <c r="G38" s="13"/>
      <c r="H38" s="33"/>
      <c r="I38" s="35"/>
      <c r="J38" s="35"/>
      <c r="K38" s="35"/>
      <c r="L38" s="13"/>
      <c r="M38" s="36"/>
      <c r="N38"/>
    </row>
    <row r="39" spans="1:14" x14ac:dyDescent="0.2">
      <c r="A39" s="32"/>
      <c r="B39" s="33"/>
      <c r="C39" s="34"/>
      <c r="D39" s="13"/>
      <c r="E39" s="13"/>
      <c r="F39" s="35"/>
      <c r="G39" s="13"/>
      <c r="H39" s="33"/>
      <c r="I39" s="35"/>
      <c r="J39" s="35"/>
      <c r="K39" s="35"/>
      <c r="L39" s="13"/>
      <c r="M39" s="36"/>
      <c r="N39"/>
    </row>
  </sheetData>
  <mergeCells count="4">
    <mergeCell ref="A5:C5"/>
    <mergeCell ref="A2:C2"/>
    <mergeCell ref="A3:C3"/>
    <mergeCell ref="C1:L1"/>
  </mergeCells>
  <conditionalFormatting sqref="B6:B39 H6:H39 C6:C65539 I40:I65539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4">
    <dataValidation type="list" allowBlank="1" showInputMessage="1" showErrorMessage="1" sqref="B7:B39 IW7:IW39 SS7:SS39 ACO7:ACO39 AMK7:AMK39 AWG7:AWG39 BGC7:BGC39 BPY7:BPY39 BZU7:BZU39 CJQ7:CJQ39 CTM7:CTM39 DDI7:DDI39 DNE7:DNE39 DXA7:DXA39 EGW7:EGW39 EQS7:EQS39 FAO7:FAO39 FKK7:FKK39 FUG7:FUG39 GEC7:GEC39 GNY7:GNY39 GXU7:GXU39 HHQ7:HHQ39 HRM7:HRM39 IBI7:IBI39 ILE7:ILE39 IVA7:IVA39 JEW7:JEW39 JOS7:JOS39 JYO7:JYO39 KIK7:KIK39 KSG7:KSG39 LCC7:LCC39 LLY7:LLY39 LVU7:LVU39 MFQ7:MFQ39 MPM7:MPM39 MZI7:MZI39 NJE7:NJE39 NTA7:NTA39 OCW7:OCW39 OMS7:OMS39 OWO7:OWO39 PGK7:PGK39 PQG7:PQG39 QAC7:QAC39 QJY7:QJY39 QTU7:QTU39 RDQ7:RDQ39 RNM7:RNM39 RXI7:RXI39 SHE7:SHE39 SRA7:SRA39 TAW7:TAW39 TKS7:TKS39 TUO7:TUO39 UEK7:UEK39 UOG7:UOG39 UYC7:UYC39 VHY7:VHY39 VRU7:VRU39 WBQ7:WBQ39 WLM7:WLM39 WVI7:WVI39 B65545:B65575 IW65545:IW65575 SS65545:SS65575 ACO65545:ACO65575 AMK65545:AMK65575 AWG65545:AWG65575 BGC65545:BGC65575 BPY65545:BPY65575 BZU65545:BZU65575 CJQ65545:CJQ65575 CTM65545:CTM65575 DDI65545:DDI65575 DNE65545:DNE65575 DXA65545:DXA65575 EGW65545:EGW65575 EQS65545:EQS65575 FAO65545:FAO65575 FKK65545:FKK65575 FUG65545:FUG65575 GEC65545:GEC65575 GNY65545:GNY65575 GXU65545:GXU65575 HHQ65545:HHQ65575 HRM65545:HRM65575 IBI65545:IBI65575 ILE65545:ILE65575 IVA65545:IVA65575 JEW65545:JEW65575 JOS65545:JOS65575 JYO65545:JYO65575 KIK65545:KIK65575 KSG65545:KSG65575 LCC65545:LCC65575 LLY65545:LLY65575 LVU65545:LVU65575 MFQ65545:MFQ65575 MPM65545:MPM65575 MZI65545:MZI65575 NJE65545:NJE65575 NTA65545:NTA65575 OCW65545:OCW65575 OMS65545:OMS65575 OWO65545:OWO65575 PGK65545:PGK65575 PQG65545:PQG65575 QAC65545:QAC65575 QJY65545:QJY65575 QTU65545:QTU65575 RDQ65545:RDQ65575 RNM65545:RNM65575 RXI65545:RXI65575 SHE65545:SHE65575 SRA65545:SRA65575 TAW65545:TAW65575 TKS65545:TKS65575 TUO65545:TUO65575 UEK65545:UEK65575 UOG65545:UOG65575 UYC65545:UYC65575 VHY65545:VHY65575 VRU65545:VRU65575 WBQ65545:WBQ65575 WLM65545:WLM65575 WVI65545:WVI65575 B131081:B131111 IW131081:IW131111 SS131081:SS131111 ACO131081:ACO131111 AMK131081:AMK131111 AWG131081:AWG131111 BGC131081:BGC131111 BPY131081:BPY131111 BZU131081:BZU131111 CJQ131081:CJQ131111 CTM131081:CTM131111 DDI131081:DDI131111 DNE131081:DNE131111 DXA131081:DXA131111 EGW131081:EGW131111 EQS131081:EQS131111 FAO131081:FAO131111 FKK131081:FKK131111 FUG131081:FUG131111 GEC131081:GEC131111 GNY131081:GNY131111 GXU131081:GXU131111 HHQ131081:HHQ131111 HRM131081:HRM131111 IBI131081:IBI131111 ILE131081:ILE131111 IVA131081:IVA131111 JEW131081:JEW131111 JOS131081:JOS131111 JYO131081:JYO131111 KIK131081:KIK131111 KSG131081:KSG131111 LCC131081:LCC131111 LLY131081:LLY131111 LVU131081:LVU131111 MFQ131081:MFQ131111 MPM131081:MPM131111 MZI131081:MZI131111 NJE131081:NJE131111 NTA131081:NTA131111 OCW131081:OCW131111 OMS131081:OMS131111 OWO131081:OWO131111 PGK131081:PGK131111 PQG131081:PQG131111 QAC131081:QAC131111 QJY131081:QJY131111 QTU131081:QTU131111 RDQ131081:RDQ131111 RNM131081:RNM131111 RXI131081:RXI131111 SHE131081:SHE131111 SRA131081:SRA131111 TAW131081:TAW131111 TKS131081:TKS131111 TUO131081:TUO131111 UEK131081:UEK131111 UOG131081:UOG131111 UYC131081:UYC131111 VHY131081:VHY131111 VRU131081:VRU131111 WBQ131081:WBQ131111 WLM131081:WLM131111 WVI131081:WVI131111 B196617:B196647 IW196617:IW196647 SS196617:SS196647 ACO196617:ACO196647 AMK196617:AMK196647 AWG196617:AWG196647 BGC196617:BGC196647 BPY196617:BPY196647 BZU196617:BZU196647 CJQ196617:CJQ196647 CTM196617:CTM196647 DDI196617:DDI196647 DNE196617:DNE196647 DXA196617:DXA196647 EGW196617:EGW196647 EQS196617:EQS196647 FAO196617:FAO196647 FKK196617:FKK196647 FUG196617:FUG196647 GEC196617:GEC196647 GNY196617:GNY196647 GXU196617:GXU196647 HHQ196617:HHQ196647 HRM196617:HRM196647 IBI196617:IBI196647 ILE196617:ILE196647 IVA196617:IVA196647 JEW196617:JEW196647 JOS196617:JOS196647 JYO196617:JYO196647 KIK196617:KIK196647 KSG196617:KSG196647 LCC196617:LCC196647 LLY196617:LLY196647 LVU196617:LVU196647 MFQ196617:MFQ196647 MPM196617:MPM196647 MZI196617:MZI196647 NJE196617:NJE196647 NTA196617:NTA196647 OCW196617:OCW196647 OMS196617:OMS196647 OWO196617:OWO196647 PGK196617:PGK196647 PQG196617:PQG196647 QAC196617:QAC196647 QJY196617:QJY196647 QTU196617:QTU196647 RDQ196617:RDQ196647 RNM196617:RNM196647 RXI196617:RXI196647 SHE196617:SHE196647 SRA196617:SRA196647 TAW196617:TAW196647 TKS196617:TKS196647 TUO196617:TUO196647 UEK196617:UEK196647 UOG196617:UOG196647 UYC196617:UYC196647 VHY196617:VHY196647 VRU196617:VRU196647 WBQ196617:WBQ196647 WLM196617:WLM196647 WVI196617:WVI196647 B262153:B262183 IW262153:IW262183 SS262153:SS262183 ACO262153:ACO262183 AMK262153:AMK262183 AWG262153:AWG262183 BGC262153:BGC262183 BPY262153:BPY262183 BZU262153:BZU262183 CJQ262153:CJQ262183 CTM262153:CTM262183 DDI262153:DDI262183 DNE262153:DNE262183 DXA262153:DXA262183 EGW262153:EGW262183 EQS262153:EQS262183 FAO262153:FAO262183 FKK262153:FKK262183 FUG262153:FUG262183 GEC262153:GEC262183 GNY262153:GNY262183 GXU262153:GXU262183 HHQ262153:HHQ262183 HRM262153:HRM262183 IBI262153:IBI262183 ILE262153:ILE262183 IVA262153:IVA262183 JEW262153:JEW262183 JOS262153:JOS262183 JYO262153:JYO262183 KIK262153:KIK262183 KSG262153:KSG262183 LCC262153:LCC262183 LLY262153:LLY262183 LVU262153:LVU262183 MFQ262153:MFQ262183 MPM262153:MPM262183 MZI262153:MZI262183 NJE262153:NJE262183 NTA262153:NTA262183 OCW262153:OCW262183 OMS262153:OMS262183 OWO262153:OWO262183 PGK262153:PGK262183 PQG262153:PQG262183 QAC262153:QAC262183 QJY262153:QJY262183 QTU262153:QTU262183 RDQ262153:RDQ262183 RNM262153:RNM262183 RXI262153:RXI262183 SHE262153:SHE262183 SRA262153:SRA262183 TAW262153:TAW262183 TKS262153:TKS262183 TUO262153:TUO262183 UEK262153:UEK262183 UOG262153:UOG262183 UYC262153:UYC262183 VHY262153:VHY262183 VRU262153:VRU262183 WBQ262153:WBQ262183 WLM262153:WLM262183 WVI262153:WVI262183 B327689:B327719 IW327689:IW327719 SS327689:SS327719 ACO327689:ACO327719 AMK327689:AMK327719 AWG327689:AWG327719 BGC327689:BGC327719 BPY327689:BPY327719 BZU327689:BZU327719 CJQ327689:CJQ327719 CTM327689:CTM327719 DDI327689:DDI327719 DNE327689:DNE327719 DXA327689:DXA327719 EGW327689:EGW327719 EQS327689:EQS327719 FAO327689:FAO327719 FKK327689:FKK327719 FUG327689:FUG327719 GEC327689:GEC327719 GNY327689:GNY327719 GXU327689:GXU327719 HHQ327689:HHQ327719 HRM327689:HRM327719 IBI327689:IBI327719 ILE327689:ILE327719 IVA327689:IVA327719 JEW327689:JEW327719 JOS327689:JOS327719 JYO327689:JYO327719 KIK327689:KIK327719 KSG327689:KSG327719 LCC327689:LCC327719 LLY327689:LLY327719 LVU327689:LVU327719 MFQ327689:MFQ327719 MPM327689:MPM327719 MZI327689:MZI327719 NJE327689:NJE327719 NTA327689:NTA327719 OCW327689:OCW327719 OMS327689:OMS327719 OWO327689:OWO327719 PGK327689:PGK327719 PQG327689:PQG327719 QAC327689:QAC327719 QJY327689:QJY327719 QTU327689:QTU327719 RDQ327689:RDQ327719 RNM327689:RNM327719 RXI327689:RXI327719 SHE327689:SHE327719 SRA327689:SRA327719 TAW327689:TAW327719 TKS327689:TKS327719 TUO327689:TUO327719 UEK327689:UEK327719 UOG327689:UOG327719 UYC327689:UYC327719 VHY327689:VHY327719 VRU327689:VRU327719 WBQ327689:WBQ327719 WLM327689:WLM327719 WVI327689:WVI327719 B393225:B393255 IW393225:IW393255 SS393225:SS393255 ACO393225:ACO393255 AMK393225:AMK393255 AWG393225:AWG393255 BGC393225:BGC393255 BPY393225:BPY393255 BZU393225:BZU393255 CJQ393225:CJQ393255 CTM393225:CTM393255 DDI393225:DDI393255 DNE393225:DNE393255 DXA393225:DXA393255 EGW393225:EGW393255 EQS393225:EQS393255 FAO393225:FAO393255 FKK393225:FKK393255 FUG393225:FUG393255 GEC393225:GEC393255 GNY393225:GNY393255 GXU393225:GXU393255 HHQ393225:HHQ393255 HRM393225:HRM393255 IBI393225:IBI393255 ILE393225:ILE393255 IVA393225:IVA393255 JEW393225:JEW393255 JOS393225:JOS393255 JYO393225:JYO393255 KIK393225:KIK393255 KSG393225:KSG393255 LCC393225:LCC393255 LLY393225:LLY393255 LVU393225:LVU393255 MFQ393225:MFQ393255 MPM393225:MPM393255 MZI393225:MZI393255 NJE393225:NJE393255 NTA393225:NTA393255 OCW393225:OCW393255 OMS393225:OMS393255 OWO393225:OWO393255 PGK393225:PGK393255 PQG393225:PQG393255 QAC393225:QAC393255 QJY393225:QJY393255 QTU393225:QTU393255 RDQ393225:RDQ393255 RNM393225:RNM393255 RXI393225:RXI393255 SHE393225:SHE393255 SRA393225:SRA393255 TAW393225:TAW393255 TKS393225:TKS393255 TUO393225:TUO393255 UEK393225:UEK393255 UOG393225:UOG393255 UYC393225:UYC393255 VHY393225:VHY393255 VRU393225:VRU393255 WBQ393225:WBQ393255 WLM393225:WLM393255 WVI393225:WVI393255 B458761:B458791 IW458761:IW458791 SS458761:SS458791 ACO458761:ACO458791 AMK458761:AMK458791 AWG458761:AWG458791 BGC458761:BGC458791 BPY458761:BPY458791 BZU458761:BZU458791 CJQ458761:CJQ458791 CTM458761:CTM458791 DDI458761:DDI458791 DNE458761:DNE458791 DXA458761:DXA458791 EGW458761:EGW458791 EQS458761:EQS458791 FAO458761:FAO458791 FKK458761:FKK458791 FUG458761:FUG458791 GEC458761:GEC458791 GNY458761:GNY458791 GXU458761:GXU458791 HHQ458761:HHQ458791 HRM458761:HRM458791 IBI458761:IBI458791 ILE458761:ILE458791 IVA458761:IVA458791 JEW458761:JEW458791 JOS458761:JOS458791 JYO458761:JYO458791 KIK458761:KIK458791 KSG458761:KSG458791 LCC458761:LCC458791 LLY458761:LLY458791 LVU458761:LVU458791 MFQ458761:MFQ458791 MPM458761:MPM458791 MZI458761:MZI458791 NJE458761:NJE458791 NTA458761:NTA458791 OCW458761:OCW458791 OMS458761:OMS458791 OWO458761:OWO458791 PGK458761:PGK458791 PQG458761:PQG458791 QAC458761:QAC458791 QJY458761:QJY458791 QTU458761:QTU458791 RDQ458761:RDQ458791 RNM458761:RNM458791 RXI458761:RXI458791 SHE458761:SHE458791 SRA458761:SRA458791 TAW458761:TAW458791 TKS458761:TKS458791 TUO458761:TUO458791 UEK458761:UEK458791 UOG458761:UOG458791 UYC458761:UYC458791 VHY458761:VHY458791 VRU458761:VRU458791 WBQ458761:WBQ458791 WLM458761:WLM458791 WVI458761:WVI458791 B524297:B524327 IW524297:IW524327 SS524297:SS524327 ACO524297:ACO524327 AMK524297:AMK524327 AWG524297:AWG524327 BGC524297:BGC524327 BPY524297:BPY524327 BZU524297:BZU524327 CJQ524297:CJQ524327 CTM524297:CTM524327 DDI524297:DDI524327 DNE524297:DNE524327 DXA524297:DXA524327 EGW524297:EGW524327 EQS524297:EQS524327 FAO524297:FAO524327 FKK524297:FKK524327 FUG524297:FUG524327 GEC524297:GEC524327 GNY524297:GNY524327 GXU524297:GXU524327 HHQ524297:HHQ524327 HRM524297:HRM524327 IBI524297:IBI524327 ILE524297:ILE524327 IVA524297:IVA524327 JEW524297:JEW524327 JOS524297:JOS524327 JYO524297:JYO524327 KIK524297:KIK524327 KSG524297:KSG524327 LCC524297:LCC524327 LLY524297:LLY524327 LVU524297:LVU524327 MFQ524297:MFQ524327 MPM524297:MPM524327 MZI524297:MZI524327 NJE524297:NJE524327 NTA524297:NTA524327 OCW524297:OCW524327 OMS524297:OMS524327 OWO524297:OWO524327 PGK524297:PGK524327 PQG524297:PQG524327 QAC524297:QAC524327 QJY524297:QJY524327 QTU524297:QTU524327 RDQ524297:RDQ524327 RNM524297:RNM524327 RXI524297:RXI524327 SHE524297:SHE524327 SRA524297:SRA524327 TAW524297:TAW524327 TKS524297:TKS524327 TUO524297:TUO524327 UEK524297:UEK524327 UOG524297:UOG524327 UYC524297:UYC524327 VHY524297:VHY524327 VRU524297:VRU524327 WBQ524297:WBQ524327 WLM524297:WLM524327 WVI524297:WVI524327 B589833:B589863 IW589833:IW589863 SS589833:SS589863 ACO589833:ACO589863 AMK589833:AMK589863 AWG589833:AWG589863 BGC589833:BGC589863 BPY589833:BPY589863 BZU589833:BZU589863 CJQ589833:CJQ589863 CTM589833:CTM589863 DDI589833:DDI589863 DNE589833:DNE589863 DXA589833:DXA589863 EGW589833:EGW589863 EQS589833:EQS589863 FAO589833:FAO589863 FKK589833:FKK589863 FUG589833:FUG589863 GEC589833:GEC589863 GNY589833:GNY589863 GXU589833:GXU589863 HHQ589833:HHQ589863 HRM589833:HRM589863 IBI589833:IBI589863 ILE589833:ILE589863 IVA589833:IVA589863 JEW589833:JEW589863 JOS589833:JOS589863 JYO589833:JYO589863 KIK589833:KIK589863 KSG589833:KSG589863 LCC589833:LCC589863 LLY589833:LLY589863 LVU589833:LVU589863 MFQ589833:MFQ589863 MPM589833:MPM589863 MZI589833:MZI589863 NJE589833:NJE589863 NTA589833:NTA589863 OCW589833:OCW589863 OMS589833:OMS589863 OWO589833:OWO589863 PGK589833:PGK589863 PQG589833:PQG589863 QAC589833:QAC589863 QJY589833:QJY589863 QTU589833:QTU589863 RDQ589833:RDQ589863 RNM589833:RNM589863 RXI589833:RXI589863 SHE589833:SHE589863 SRA589833:SRA589863 TAW589833:TAW589863 TKS589833:TKS589863 TUO589833:TUO589863 UEK589833:UEK589863 UOG589833:UOG589863 UYC589833:UYC589863 VHY589833:VHY589863 VRU589833:VRU589863 WBQ589833:WBQ589863 WLM589833:WLM589863 WVI589833:WVI589863 B655369:B655399 IW655369:IW655399 SS655369:SS655399 ACO655369:ACO655399 AMK655369:AMK655399 AWG655369:AWG655399 BGC655369:BGC655399 BPY655369:BPY655399 BZU655369:BZU655399 CJQ655369:CJQ655399 CTM655369:CTM655399 DDI655369:DDI655399 DNE655369:DNE655399 DXA655369:DXA655399 EGW655369:EGW655399 EQS655369:EQS655399 FAO655369:FAO655399 FKK655369:FKK655399 FUG655369:FUG655399 GEC655369:GEC655399 GNY655369:GNY655399 GXU655369:GXU655399 HHQ655369:HHQ655399 HRM655369:HRM655399 IBI655369:IBI655399 ILE655369:ILE655399 IVA655369:IVA655399 JEW655369:JEW655399 JOS655369:JOS655399 JYO655369:JYO655399 KIK655369:KIK655399 KSG655369:KSG655399 LCC655369:LCC655399 LLY655369:LLY655399 LVU655369:LVU655399 MFQ655369:MFQ655399 MPM655369:MPM655399 MZI655369:MZI655399 NJE655369:NJE655399 NTA655369:NTA655399 OCW655369:OCW655399 OMS655369:OMS655399 OWO655369:OWO655399 PGK655369:PGK655399 PQG655369:PQG655399 QAC655369:QAC655399 QJY655369:QJY655399 QTU655369:QTU655399 RDQ655369:RDQ655399 RNM655369:RNM655399 RXI655369:RXI655399 SHE655369:SHE655399 SRA655369:SRA655399 TAW655369:TAW655399 TKS655369:TKS655399 TUO655369:TUO655399 UEK655369:UEK655399 UOG655369:UOG655399 UYC655369:UYC655399 VHY655369:VHY655399 VRU655369:VRU655399 WBQ655369:WBQ655399 WLM655369:WLM655399 WVI655369:WVI655399 B720905:B720935 IW720905:IW720935 SS720905:SS720935 ACO720905:ACO720935 AMK720905:AMK720935 AWG720905:AWG720935 BGC720905:BGC720935 BPY720905:BPY720935 BZU720905:BZU720935 CJQ720905:CJQ720935 CTM720905:CTM720935 DDI720905:DDI720935 DNE720905:DNE720935 DXA720905:DXA720935 EGW720905:EGW720935 EQS720905:EQS720935 FAO720905:FAO720935 FKK720905:FKK720935 FUG720905:FUG720935 GEC720905:GEC720935 GNY720905:GNY720935 GXU720905:GXU720935 HHQ720905:HHQ720935 HRM720905:HRM720935 IBI720905:IBI720935 ILE720905:ILE720935 IVA720905:IVA720935 JEW720905:JEW720935 JOS720905:JOS720935 JYO720905:JYO720935 KIK720905:KIK720935 KSG720905:KSG720935 LCC720905:LCC720935 LLY720905:LLY720935 LVU720905:LVU720935 MFQ720905:MFQ720935 MPM720905:MPM720935 MZI720905:MZI720935 NJE720905:NJE720935 NTA720905:NTA720935 OCW720905:OCW720935 OMS720905:OMS720935 OWO720905:OWO720935 PGK720905:PGK720935 PQG720905:PQG720935 QAC720905:QAC720935 QJY720905:QJY720935 QTU720905:QTU720935 RDQ720905:RDQ720935 RNM720905:RNM720935 RXI720905:RXI720935 SHE720905:SHE720935 SRA720905:SRA720935 TAW720905:TAW720935 TKS720905:TKS720935 TUO720905:TUO720935 UEK720905:UEK720935 UOG720905:UOG720935 UYC720905:UYC720935 VHY720905:VHY720935 VRU720905:VRU720935 WBQ720905:WBQ720935 WLM720905:WLM720935 WVI720905:WVI720935 B786441:B786471 IW786441:IW786471 SS786441:SS786471 ACO786441:ACO786471 AMK786441:AMK786471 AWG786441:AWG786471 BGC786441:BGC786471 BPY786441:BPY786471 BZU786441:BZU786471 CJQ786441:CJQ786471 CTM786441:CTM786471 DDI786441:DDI786471 DNE786441:DNE786471 DXA786441:DXA786471 EGW786441:EGW786471 EQS786441:EQS786471 FAO786441:FAO786471 FKK786441:FKK786471 FUG786441:FUG786471 GEC786441:GEC786471 GNY786441:GNY786471 GXU786441:GXU786471 HHQ786441:HHQ786471 HRM786441:HRM786471 IBI786441:IBI786471 ILE786441:ILE786471 IVA786441:IVA786471 JEW786441:JEW786471 JOS786441:JOS786471 JYO786441:JYO786471 KIK786441:KIK786471 KSG786441:KSG786471 LCC786441:LCC786471 LLY786441:LLY786471 LVU786441:LVU786471 MFQ786441:MFQ786471 MPM786441:MPM786471 MZI786441:MZI786471 NJE786441:NJE786471 NTA786441:NTA786471 OCW786441:OCW786471 OMS786441:OMS786471 OWO786441:OWO786471 PGK786441:PGK786471 PQG786441:PQG786471 QAC786441:QAC786471 QJY786441:QJY786471 QTU786441:QTU786471 RDQ786441:RDQ786471 RNM786441:RNM786471 RXI786441:RXI786471 SHE786441:SHE786471 SRA786441:SRA786471 TAW786441:TAW786471 TKS786441:TKS786471 TUO786441:TUO786471 UEK786441:UEK786471 UOG786441:UOG786471 UYC786441:UYC786471 VHY786441:VHY786471 VRU786441:VRU786471 WBQ786441:WBQ786471 WLM786441:WLM786471 WVI786441:WVI786471 B851977:B852007 IW851977:IW852007 SS851977:SS852007 ACO851977:ACO852007 AMK851977:AMK852007 AWG851977:AWG852007 BGC851977:BGC852007 BPY851977:BPY852007 BZU851977:BZU852007 CJQ851977:CJQ852007 CTM851977:CTM852007 DDI851977:DDI852007 DNE851977:DNE852007 DXA851977:DXA852007 EGW851977:EGW852007 EQS851977:EQS852007 FAO851977:FAO852007 FKK851977:FKK852007 FUG851977:FUG852007 GEC851977:GEC852007 GNY851977:GNY852007 GXU851977:GXU852007 HHQ851977:HHQ852007 HRM851977:HRM852007 IBI851977:IBI852007 ILE851977:ILE852007 IVA851977:IVA852007 JEW851977:JEW852007 JOS851977:JOS852007 JYO851977:JYO852007 KIK851977:KIK852007 KSG851977:KSG852007 LCC851977:LCC852007 LLY851977:LLY852007 LVU851977:LVU852007 MFQ851977:MFQ852007 MPM851977:MPM852007 MZI851977:MZI852007 NJE851977:NJE852007 NTA851977:NTA852007 OCW851977:OCW852007 OMS851977:OMS852007 OWO851977:OWO852007 PGK851977:PGK852007 PQG851977:PQG852007 QAC851977:QAC852007 QJY851977:QJY852007 QTU851977:QTU852007 RDQ851977:RDQ852007 RNM851977:RNM852007 RXI851977:RXI852007 SHE851977:SHE852007 SRA851977:SRA852007 TAW851977:TAW852007 TKS851977:TKS852007 TUO851977:TUO852007 UEK851977:UEK852007 UOG851977:UOG852007 UYC851977:UYC852007 VHY851977:VHY852007 VRU851977:VRU852007 WBQ851977:WBQ852007 WLM851977:WLM852007 WVI851977:WVI852007 B917513:B917543 IW917513:IW917543 SS917513:SS917543 ACO917513:ACO917543 AMK917513:AMK917543 AWG917513:AWG917543 BGC917513:BGC917543 BPY917513:BPY917543 BZU917513:BZU917543 CJQ917513:CJQ917543 CTM917513:CTM917543 DDI917513:DDI917543 DNE917513:DNE917543 DXA917513:DXA917543 EGW917513:EGW917543 EQS917513:EQS917543 FAO917513:FAO917543 FKK917513:FKK917543 FUG917513:FUG917543 GEC917513:GEC917543 GNY917513:GNY917543 GXU917513:GXU917543 HHQ917513:HHQ917543 HRM917513:HRM917543 IBI917513:IBI917543 ILE917513:ILE917543 IVA917513:IVA917543 JEW917513:JEW917543 JOS917513:JOS917543 JYO917513:JYO917543 KIK917513:KIK917543 KSG917513:KSG917543 LCC917513:LCC917543 LLY917513:LLY917543 LVU917513:LVU917543 MFQ917513:MFQ917543 MPM917513:MPM917543 MZI917513:MZI917543 NJE917513:NJE917543 NTA917513:NTA917543 OCW917513:OCW917543 OMS917513:OMS917543 OWO917513:OWO917543 PGK917513:PGK917543 PQG917513:PQG917543 QAC917513:QAC917543 QJY917513:QJY917543 QTU917513:QTU917543 RDQ917513:RDQ917543 RNM917513:RNM917543 RXI917513:RXI917543 SHE917513:SHE917543 SRA917513:SRA917543 TAW917513:TAW917543 TKS917513:TKS917543 TUO917513:TUO917543 UEK917513:UEK917543 UOG917513:UOG917543 UYC917513:UYC917543 VHY917513:VHY917543 VRU917513:VRU917543 WBQ917513:WBQ917543 WLM917513:WLM917543 WVI917513:WVI917543 B983049:B983079 IW983049:IW983079 SS983049:SS983079 ACO983049:ACO983079 AMK983049:AMK983079 AWG983049:AWG983079 BGC983049:BGC983079 BPY983049:BPY983079 BZU983049:BZU983079 CJQ983049:CJQ983079 CTM983049:CTM983079 DDI983049:DDI983079 DNE983049:DNE983079 DXA983049:DXA983079 EGW983049:EGW983079 EQS983049:EQS983079 FAO983049:FAO983079 FKK983049:FKK983079 FUG983049:FUG983079 GEC983049:GEC983079 GNY983049:GNY983079 GXU983049:GXU983079 HHQ983049:HHQ983079 HRM983049:HRM983079 IBI983049:IBI983079 ILE983049:ILE983079 IVA983049:IVA983079 JEW983049:JEW983079 JOS983049:JOS983079 JYO983049:JYO983079 KIK983049:KIK983079 KSG983049:KSG983079 LCC983049:LCC983079 LLY983049:LLY983079 LVU983049:LVU983079 MFQ983049:MFQ983079 MPM983049:MPM983079 MZI983049:MZI983079 NJE983049:NJE983079 NTA983049:NTA983079 OCW983049:OCW983079 OMS983049:OMS983079 OWO983049:OWO983079 PGK983049:PGK983079 PQG983049:PQG983079 QAC983049:QAC983079 QJY983049:QJY983079 QTU983049:QTU983079 RDQ983049:RDQ983079 RNM983049:RNM983079 RXI983049:RXI983079 SHE983049:SHE983079 SRA983049:SRA983079 TAW983049:TAW983079 TKS983049:TKS983079 TUO983049:TUO983079 UEK983049:UEK983079 UOG983049:UOG983079 UYC983049:UYC983079 VHY983049:VHY983079 VRU983049:VRU983079 WBQ983049:WBQ983079 WLM983049:WLM983079 WVI983049:WVI983079" xr:uid="{00000000-0002-0000-0B00-000000000000}">
      <formula1>"Open,Work In Progress,Closed"</formula1>
    </dataValidation>
    <dataValidation type="list" allowBlank="1" showInputMessage="1" showErrorMessage="1" sqref="C7:C39 IX7:IX39 ST7:ST39 ACP7:ACP39 AML7:AML39 AWH7:AWH39 BGD7:BGD39 BPZ7:BPZ39 BZV7:BZV39 CJR7:CJR39 CTN7:CTN39 DDJ7:DDJ39 DNF7:DNF39 DXB7:DXB39 EGX7:EGX39 EQT7:EQT39 FAP7:FAP39 FKL7:FKL39 FUH7:FUH39 GED7:GED39 GNZ7:GNZ39 GXV7:GXV39 HHR7:HHR39 HRN7:HRN39 IBJ7:IBJ39 ILF7:ILF39 IVB7:IVB39 JEX7:JEX39 JOT7:JOT39 JYP7:JYP39 KIL7:KIL39 KSH7:KSH39 LCD7:LCD39 LLZ7:LLZ39 LVV7:LVV39 MFR7:MFR39 MPN7:MPN39 MZJ7:MZJ39 NJF7:NJF39 NTB7:NTB39 OCX7:OCX39 OMT7:OMT39 OWP7:OWP39 PGL7:PGL39 PQH7:PQH39 QAD7:QAD39 QJZ7:QJZ39 QTV7:QTV39 RDR7:RDR39 RNN7:RNN39 RXJ7:RXJ39 SHF7:SHF39 SRB7:SRB39 TAX7:TAX39 TKT7:TKT39 TUP7:TUP39 UEL7:UEL39 UOH7:UOH39 UYD7:UYD39 VHZ7:VHZ39 VRV7:VRV39 WBR7:WBR39 WLN7:WLN39 WVJ7:WVJ39 C65545:C65575 IX65545:IX65575 ST65545:ST65575 ACP65545:ACP65575 AML65545:AML65575 AWH65545:AWH65575 BGD65545:BGD65575 BPZ65545:BPZ65575 BZV65545:BZV65575 CJR65545:CJR65575 CTN65545:CTN65575 DDJ65545:DDJ65575 DNF65545:DNF65575 DXB65545:DXB65575 EGX65545:EGX65575 EQT65545:EQT65575 FAP65545:FAP65575 FKL65545:FKL65575 FUH65545:FUH65575 GED65545:GED65575 GNZ65545:GNZ65575 GXV65545:GXV65575 HHR65545:HHR65575 HRN65545:HRN65575 IBJ65545:IBJ65575 ILF65545:ILF65575 IVB65545:IVB65575 JEX65545:JEX65575 JOT65545:JOT65575 JYP65545:JYP65575 KIL65545:KIL65575 KSH65545:KSH65575 LCD65545:LCD65575 LLZ65545:LLZ65575 LVV65545:LVV65575 MFR65545:MFR65575 MPN65545:MPN65575 MZJ65545:MZJ65575 NJF65545:NJF65575 NTB65545:NTB65575 OCX65545:OCX65575 OMT65545:OMT65575 OWP65545:OWP65575 PGL65545:PGL65575 PQH65545:PQH65575 QAD65545:QAD65575 QJZ65545:QJZ65575 QTV65545:QTV65575 RDR65545:RDR65575 RNN65545:RNN65575 RXJ65545:RXJ65575 SHF65545:SHF65575 SRB65545:SRB65575 TAX65545:TAX65575 TKT65545:TKT65575 TUP65545:TUP65575 UEL65545:UEL65575 UOH65545:UOH65575 UYD65545:UYD65575 VHZ65545:VHZ65575 VRV65545:VRV65575 WBR65545:WBR65575 WLN65545:WLN65575 WVJ65545:WVJ65575 C131081:C131111 IX131081:IX131111 ST131081:ST131111 ACP131081:ACP131111 AML131081:AML131111 AWH131081:AWH131111 BGD131081:BGD131111 BPZ131081:BPZ131111 BZV131081:BZV131111 CJR131081:CJR131111 CTN131081:CTN131111 DDJ131081:DDJ131111 DNF131081:DNF131111 DXB131081:DXB131111 EGX131081:EGX131111 EQT131081:EQT131111 FAP131081:FAP131111 FKL131081:FKL131111 FUH131081:FUH131111 GED131081:GED131111 GNZ131081:GNZ131111 GXV131081:GXV131111 HHR131081:HHR131111 HRN131081:HRN131111 IBJ131081:IBJ131111 ILF131081:ILF131111 IVB131081:IVB131111 JEX131081:JEX131111 JOT131081:JOT131111 JYP131081:JYP131111 KIL131081:KIL131111 KSH131081:KSH131111 LCD131081:LCD131111 LLZ131081:LLZ131111 LVV131081:LVV131111 MFR131081:MFR131111 MPN131081:MPN131111 MZJ131081:MZJ131111 NJF131081:NJF131111 NTB131081:NTB131111 OCX131081:OCX131111 OMT131081:OMT131111 OWP131081:OWP131111 PGL131081:PGL131111 PQH131081:PQH131111 QAD131081:QAD131111 QJZ131081:QJZ131111 QTV131081:QTV131111 RDR131081:RDR131111 RNN131081:RNN131111 RXJ131081:RXJ131111 SHF131081:SHF131111 SRB131081:SRB131111 TAX131081:TAX131111 TKT131081:TKT131111 TUP131081:TUP131111 UEL131081:UEL131111 UOH131081:UOH131111 UYD131081:UYD131111 VHZ131081:VHZ131111 VRV131081:VRV131111 WBR131081:WBR131111 WLN131081:WLN131111 WVJ131081:WVJ131111 C196617:C196647 IX196617:IX196647 ST196617:ST196647 ACP196617:ACP196647 AML196617:AML196647 AWH196617:AWH196647 BGD196617:BGD196647 BPZ196617:BPZ196647 BZV196617:BZV196647 CJR196617:CJR196647 CTN196617:CTN196647 DDJ196617:DDJ196647 DNF196617:DNF196647 DXB196617:DXB196647 EGX196617:EGX196647 EQT196617:EQT196647 FAP196617:FAP196647 FKL196617:FKL196647 FUH196617:FUH196647 GED196617:GED196647 GNZ196617:GNZ196647 GXV196617:GXV196647 HHR196617:HHR196647 HRN196617:HRN196647 IBJ196617:IBJ196647 ILF196617:ILF196647 IVB196617:IVB196647 JEX196617:JEX196647 JOT196617:JOT196647 JYP196617:JYP196647 KIL196617:KIL196647 KSH196617:KSH196647 LCD196617:LCD196647 LLZ196617:LLZ196647 LVV196617:LVV196647 MFR196617:MFR196647 MPN196617:MPN196647 MZJ196617:MZJ196647 NJF196617:NJF196647 NTB196617:NTB196647 OCX196617:OCX196647 OMT196617:OMT196647 OWP196617:OWP196647 PGL196617:PGL196647 PQH196617:PQH196647 QAD196617:QAD196647 QJZ196617:QJZ196647 QTV196617:QTV196647 RDR196617:RDR196647 RNN196617:RNN196647 RXJ196617:RXJ196647 SHF196617:SHF196647 SRB196617:SRB196647 TAX196617:TAX196647 TKT196617:TKT196647 TUP196617:TUP196647 UEL196617:UEL196647 UOH196617:UOH196647 UYD196617:UYD196647 VHZ196617:VHZ196647 VRV196617:VRV196647 WBR196617:WBR196647 WLN196617:WLN196647 WVJ196617:WVJ196647 C262153:C262183 IX262153:IX262183 ST262153:ST262183 ACP262153:ACP262183 AML262153:AML262183 AWH262153:AWH262183 BGD262153:BGD262183 BPZ262153:BPZ262183 BZV262153:BZV262183 CJR262153:CJR262183 CTN262153:CTN262183 DDJ262153:DDJ262183 DNF262153:DNF262183 DXB262153:DXB262183 EGX262153:EGX262183 EQT262153:EQT262183 FAP262153:FAP262183 FKL262153:FKL262183 FUH262153:FUH262183 GED262153:GED262183 GNZ262153:GNZ262183 GXV262153:GXV262183 HHR262153:HHR262183 HRN262153:HRN262183 IBJ262153:IBJ262183 ILF262153:ILF262183 IVB262153:IVB262183 JEX262153:JEX262183 JOT262153:JOT262183 JYP262153:JYP262183 KIL262153:KIL262183 KSH262153:KSH262183 LCD262153:LCD262183 LLZ262153:LLZ262183 LVV262153:LVV262183 MFR262153:MFR262183 MPN262153:MPN262183 MZJ262153:MZJ262183 NJF262153:NJF262183 NTB262153:NTB262183 OCX262153:OCX262183 OMT262153:OMT262183 OWP262153:OWP262183 PGL262153:PGL262183 PQH262153:PQH262183 QAD262153:QAD262183 QJZ262153:QJZ262183 QTV262153:QTV262183 RDR262153:RDR262183 RNN262153:RNN262183 RXJ262153:RXJ262183 SHF262153:SHF262183 SRB262153:SRB262183 TAX262153:TAX262183 TKT262153:TKT262183 TUP262153:TUP262183 UEL262153:UEL262183 UOH262153:UOH262183 UYD262153:UYD262183 VHZ262153:VHZ262183 VRV262153:VRV262183 WBR262153:WBR262183 WLN262153:WLN262183 WVJ262153:WVJ262183 C327689:C327719 IX327689:IX327719 ST327689:ST327719 ACP327689:ACP327719 AML327689:AML327719 AWH327689:AWH327719 BGD327689:BGD327719 BPZ327689:BPZ327719 BZV327689:BZV327719 CJR327689:CJR327719 CTN327689:CTN327719 DDJ327689:DDJ327719 DNF327689:DNF327719 DXB327689:DXB327719 EGX327689:EGX327719 EQT327689:EQT327719 FAP327689:FAP327719 FKL327689:FKL327719 FUH327689:FUH327719 GED327689:GED327719 GNZ327689:GNZ327719 GXV327689:GXV327719 HHR327689:HHR327719 HRN327689:HRN327719 IBJ327689:IBJ327719 ILF327689:ILF327719 IVB327689:IVB327719 JEX327689:JEX327719 JOT327689:JOT327719 JYP327689:JYP327719 KIL327689:KIL327719 KSH327689:KSH327719 LCD327689:LCD327719 LLZ327689:LLZ327719 LVV327689:LVV327719 MFR327689:MFR327719 MPN327689:MPN327719 MZJ327689:MZJ327719 NJF327689:NJF327719 NTB327689:NTB327719 OCX327689:OCX327719 OMT327689:OMT327719 OWP327689:OWP327719 PGL327689:PGL327719 PQH327689:PQH327719 QAD327689:QAD327719 QJZ327689:QJZ327719 QTV327689:QTV327719 RDR327689:RDR327719 RNN327689:RNN327719 RXJ327689:RXJ327719 SHF327689:SHF327719 SRB327689:SRB327719 TAX327689:TAX327719 TKT327689:TKT327719 TUP327689:TUP327719 UEL327689:UEL327719 UOH327689:UOH327719 UYD327689:UYD327719 VHZ327689:VHZ327719 VRV327689:VRV327719 WBR327689:WBR327719 WLN327689:WLN327719 WVJ327689:WVJ327719 C393225:C393255 IX393225:IX393255 ST393225:ST393255 ACP393225:ACP393255 AML393225:AML393255 AWH393225:AWH393255 BGD393225:BGD393255 BPZ393225:BPZ393255 BZV393225:BZV393255 CJR393225:CJR393255 CTN393225:CTN393255 DDJ393225:DDJ393255 DNF393225:DNF393255 DXB393225:DXB393255 EGX393225:EGX393255 EQT393225:EQT393255 FAP393225:FAP393255 FKL393225:FKL393255 FUH393225:FUH393255 GED393225:GED393255 GNZ393225:GNZ393255 GXV393225:GXV393255 HHR393225:HHR393255 HRN393225:HRN393255 IBJ393225:IBJ393255 ILF393225:ILF393255 IVB393225:IVB393255 JEX393225:JEX393255 JOT393225:JOT393255 JYP393225:JYP393255 KIL393225:KIL393255 KSH393225:KSH393255 LCD393225:LCD393255 LLZ393225:LLZ393255 LVV393225:LVV393255 MFR393225:MFR393255 MPN393225:MPN393255 MZJ393225:MZJ393255 NJF393225:NJF393255 NTB393225:NTB393255 OCX393225:OCX393255 OMT393225:OMT393255 OWP393225:OWP393255 PGL393225:PGL393255 PQH393225:PQH393255 QAD393225:QAD393255 QJZ393225:QJZ393255 QTV393225:QTV393255 RDR393225:RDR393255 RNN393225:RNN393255 RXJ393225:RXJ393255 SHF393225:SHF393255 SRB393225:SRB393255 TAX393225:TAX393255 TKT393225:TKT393255 TUP393225:TUP393255 UEL393225:UEL393255 UOH393225:UOH393255 UYD393225:UYD393255 VHZ393225:VHZ393255 VRV393225:VRV393255 WBR393225:WBR393255 WLN393225:WLN393255 WVJ393225:WVJ393255 C458761:C458791 IX458761:IX458791 ST458761:ST458791 ACP458761:ACP458791 AML458761:AML458791 AWH458761:AWH458791 BGD458761:BGD458791 BPZ458761:BPZ458791 BZV458761:BZV458791 CJR458761:CJR458791 CTN458761:CTN458791 DDJ458761:DDJ458791 DNF458761:DNF458791 DXB458761:DXB458791 EGX458761:EGX458791 EQT458761:EQT458791 FAP458761:FAP458791 FKL458761:FKL458791 FUH458761:FUH458791 GED458761:GED458791 GNZ458761:GNZ458791 GXV458761:GXV458791 HHR458761:HHR458791 HRN458761:HRN458791 IBJ458761:IBJ458791 ILF458761:ILF458791 IVB458761:IVB458791 JEX458761:JEX458791 JOT458761:JOT458791 JYP458761:JYP458791 KIL458761:KIL458791 KSH458761:KSH458791 LCD458761:LCD458791 LLZ458761:LLZ458791 LVV458761:LVV458791 MFR458761:MFR458791 MPN458761:MPN458791 MZJ458761:MZJ458791 NJF458761:NJF458791 NTB458761:NTB458791 OCX458761:OCX458791 OMT458761:OMT458791 OWP458761:OWP458791 PGL458761:PGL458791 PQH458761:PQH458791 QAD458761:QAD458791 QJZ458761:QJZ458791 QTV458761:QTV458791 RDR458761:RDR458791 RNN458761:RNN458791 RXJ458761:RXJ458791 SHF458761:SHF458791 SRB458761:SRB458791 TAX458761:TAX458791 TKT458761:TKT458791 TUP458761:TUP458791 UEL458761:UEL458791 UOH458761:UOH458791 UYD458761:UYD458791 VHZ458761:VHZ458791 VRV458761:VRV458791 WBR458761:WBR458791 WLN458761:WLN458791 WVJ458761:WVJ458791 C524297:C524327 IX524297:IX524327 ST524297:ST524327 ACP524297:ACP524327 AML524297:AML524327 AWH524297:AWH524327 BGD524297:BGD524327 BPZ524297:BPZ524327 BZV524297:BZV524327 CJR524297:CJR524327 CTN524297:CTN524327 DDJ524297:DDJ524327 DNF524297:DNF524327 DXB524297:DXB524327 EGX524297:EGX524327 EQT524297:EQT524327 FAP524297:FAP524327 FKL524297:FKL524327 FUH524297:FUH524327 GED524297:GED524327 GNZ524297:GNZ524327 GXV524297:GXV524327 HHR524297:HHR524327 HRN524297:HRN524327 IBJ524297:IBJ524327 ILF524297:ILF524327 IVB524297:IVB524327 JEX524297:JEX524327 JOT524297:JOT524327 JYP524297:JYP524327 KIL524297:KIL524327 KSH524297:KSH524327 LCD524297:LCD524327 LLZ524297:LLZ524327 LVV524297:LVV524327 MFR524297:MFR524327 MPN524297:MPN524327 MZJ524297:MZJ524327 NJF524297:NJF524327 NTB524297:NTB524327 OCX524297:OCX524327 OMT524297:OMT524327 OWP524297:OWP524327 PGL524297:PGL524327 PQH524297:PQH524327 QAD524297:QAD524327 QJZ524297:QJZ524327 QTV524297:QTV524327 RDR524297:RDR524327 RNN524297:RNN524327 RXJ524297:RXJ524327 SHF524297:SHF524327 SRB524297:SRB524327 TAX524297:TAX524327 TKT524297:TKT524327 TUP524297:TUP524327 UEL524297:UEL524327 UOH524297:UOH524327 UYD524297:UYD524327 VHZ524297:VHZ524327 VRV524297:VRV524327 WBR524297:WBR524327 WLN524297:WLN524327 WVJ524297:WVJ524327 C589833:C589863 IX589833:IX589863 ST589833:ST589863 ACP589833:ACP589863 AML589833:AML589863 AWH589833:AWH589863 BGD589833:BGD589863 BPZ589833:BPZ589863 BZV589833:BZV589863 CJR589833:CJR589863 CTN589833:CTN589863 DDJ589833:DDJ589863 DNF589833:DNF589863 DXB589833:DXB589863 EGX589833:EGX589863 EQT589833:EQT589863 FAP589833:FAP589863 FKL589833:FKL589863 FUH589833:FUH589863 GED589833:GED589863 GNZ589833:GNZ589863 GXV589833:GXV589863 HHR589833:HHR589863 HRN589833:HRN589863 IBJ589833:IBJ589863 ILF589833:ILF589863 IVB589833:IVB589863 JEX589833:JEX589863 JOT589833:JOT589863 JYP589833:JYP589863 KIL589833:KIL589863 KSH589833:KSH589863 LCD589833:LCD589863 LLZ589833:LLZ589863 LVV589833:LVV589863 MFR589833:MFR589863 MPN589833:MPN589863 MZJ589833:MZJ589863 NJF589833:NJF589863 NTB589833:NTB589863 OCX589833:OCX589863 OMT589833:OMT589863 OWP589833:OWP589863 PGL589833:PGL589863 PQH589833:PQH589863 QAD589833:QAD589863 QJZ589833:QJZ589863 QTV589833:QTV589863 RDR589833:RDR589863 RNN589833:RNN589863 RXJ589833:RXJ589863 SHF589833:SHF589863 SRB589833:SRB589863 TAX589833:TAX589863 TKT589833:TKT589863 TUP589833:TUP589863 UEL589833:UEL589863 UOH589833:UOH589863 UYD589833:UYD589863 VHZ589833:VHZ589863 VRV589833:VRV589863 WBR589833:WBR589863 WLN589833:WLN589863 WVJ589833:WVJ589863 C655369:C655399 IX655369:IX655399 ST655369:ST655399 ACP655369:ACP655399 AML655369:AML655399 AWH655369:AWH655399 BGD655369:BGD655399 BPZ655369:BPZ655399 BZV655369:BZV655399 CJR655369:CJR655399 CTN655369:CTN655399 DDJ655369:DDJ655399 DNF655369:DNF655399 DXB655369:DXB655399 EGX655369:EGX655399 EQT655369:EQT655399 FAP655369:FAP655399 FKL655369:FKL655399 FUH655369:FUH655399 GED655369:GED655399 GNZ655369:GNZ655399 GXV655369:GXV655399 HHR655369:HHR655399 HRN655369:HRN655399 IBJ655369:IBJ655399 ILF655369:ILF655399 IVB655369:IVB655399 JEX655369:JEX655399 JOT655369:JOT655399 JYP655369:JYP655399 KIL655369:KIL655399 KSH655369:KSH655399 LCD655369:LCD655399 LLZ655369:LLZ655399 LVV655369:LVV655399 MFR655369:MFR655399 MPN655369:MPN655399 MZJ655369:MZJ655399 NJF655369:NJF655399 NTB655369:NTB655399 OCX655369:OCX655399 OMT655369:OMT655399 OWP655369:OWP655399 PGL655369:PGL655399 PQH655369:PQH655399 QAD655369:QAD655399 QJZ655369:QJZ655399 QTV655369:QTV655399 RDR655369:RDR655399 RNN655369:RNN655399 RXJ655369:RXJ655399 SHF655369:SHF655399 SRB655369:SRB655399 TAX655369:TAX655399 TKT655369:TKT655399 TUP655369:TUP655399 UEL655369:UEL655399 UOH655369:UOH655399 UYD655369:UYD655399 VHZ655369:VHZ655399 VRV655369:VRV655399 WBR655369:WBR655399 WLN655369:WLN655399 WVJ655369:WVJ655399 C720905:C720935 IX720905:IX720935 ST720905:ST720935 ACP720905:ACP720935 AML720905:AML720935 AWH720905:AWH720935 BGD720905:BGD720935 BPZ720905:BPZ720935 BZV720905:BZV720935 CJR720905:CJR720935 CTN720905:CTN720935 DDJ720905:DDJ720935 DNF720905:DNF720935 DXB720905:DXB720935 EGX720905:EGX720935 EQT720905:EQT720935 FAP720905:FAP720935 FKL720905:FKL720935 FUH720905:FUH720935 GED720905:GED720935 GNZ720905:GNZ720935 GXV720905:GXV720935 HHR720905:HHR720935 HRN720905:HRN720935 IBJ720905:IBJ720935 ILF720905:ILF720935 IVB720905:IVB720935 JEX720905:JEX720935 JOT720905:JOT720935 JYP720905:JYP720935 KIL720905:KIL720935 KSH720905:KSH720935 LCD720905:LCD720935 LLZ720905:LLZ720935 LVV720905:LVV720935 MFR720905:MFR720935 MPN720905:MPN720935 MZJ720905:MZJ720935 NJF720905:NJF720935 NTB720905:NTB720935 OCX720905:OCX720935 OMT720905:OMT720935 OWP720905:OWP720935 PGL720905:PGL720935 PQH720905:PQH720935 QAD720905:QAD720935 QJZ720905:QJZ720935 QTV720905:QTV720935 RDR720905:RDR720935 RNN720905:RNN720935 RXJ720905:RXJ720935 SHF720905:SHF720935 SRB720905:SRB720935 TAX720905:TAX720935 TKT720905:TKT720935 TUP720905:TUP720935 UEL720905:UEL720935 UOH720905:UOH720935 UYD720905:UYD720935 VHZ720905:VHZ720935 VRV720905:VRV720935 WBR720905:WBR720935 WLN720905:WLN720935 WVJ720905:WVJ720935 C786441:C786471 IX786441:IX786471 ST786441:ST786471 ACP786441:ACP786471 AML786441:AML786471 AWH786441:AWH786471 BGD786441:BGD786471 BPZ786441:BPZ786471 BZV786441:BZV786471 CJR786441:CJR786471 CTN786441:CTN786471 DDJ786441:DDJ786471 DNF786441:DNF786471 DXB786441:DXB786471 EGX786441:EGX786471 EQT786441:EQT786471 FAP786441:FAP786471 FKL786441:FKL786471 FUH786441:FUH786471 GED786441:GED786471 GNZ786441:GNZ786471 GXV786441:GXV786471 HHR786441:HHR786471 HRN786441:HRN786471 IBJ786441:IBJ786471 ILF786441:ILF786471 IVB786441:IVB786471 JEX786441:JEX786471 JOT786441:JOT786471 JYP786441:JYP786471 KIL786441:KIL786471 KSH786441:KSH786471 LCD786441:LCD786471 LLZ786441:LLZ786471 LVV786441:LVV786471 MFR786441:MFR786471 MPN786441:MPN786471 MZJ786441:MZJ786471 NJF786441:NJF786471 NTB786441:NTB786471 OCX786441:OCX786471 OMT786441:OMT786471 OWP786441:OWP786471 PGL786441:PGL786471 PQH786441:PQH786471 QAD786441:QAD786471 QJZ786441:QJZ786471 QTV786441:QTV786471 RDR786441:RDR786471 RNN786441:RNN786471 RXJ786441:RXJ786471 SHF786441:SHF786471 SRB786441:SRB786471 TAX786441:TAX786471 TKT786441:TKT786471 TUP786441:TUP786471 UEL786441:UEL786471 UOH786441:UOH786471 UYD786441:UYD786471 VHZ786441:VHZ786471 VRV786441:VRV786471 WBR786441:WBR786471 WLN786441:WLN786471 WVJ786441:WVJ786471 C851977:C852007 IX851977:IX852007 ST851977:ST852007 ACP851977:ACP852007 AML851977:AML852007 AWH851977:AWH852007 BGD851977:BGD852007 BPZ851977:BPZ852007 BZV851977:BZV852007 CJR851977:CJR852007 CTN851977:CTN852007 DDJ851977:DDJ852007 DNF851977:DNF852007 DXB851977:DXB852007 EGX851977:EGX852007 EQT851977:EQT852007 FAP851977:FAP852007 FKL851977:FKL852007 FUH851977:FUH852007 GED851977:GED852007 GNZ851977:GNZ852007 GXV851977:GXV852007 HHR851977:HHR852007 HRN851977:HRN852007 IBJ851977:IBJ852007 ILF851977:ILF852007 IVB851977:IVB852007 JEX851977:JEX852007 JOT851977:JOT852007 JYP851977:JYP852007 KIL851977:KIL852007 KSH851977:KSH852007 LCD851977:LCD852007 LLZ851977:LLZ852007 LVV851977:LVV852007 MFR851977:MFR852007 MPN851977:MPN852007 MZJ851977:MZJ852007 NJF851977:NJF852007 NTB851977:NTB852007 OCX851977:OCX852007 OMT851977:OMT852007 OWP851977:OWP852007 PGL851977:PGL852007 PQH851977:PQH852007 QAD851977:QAD852007 QJZ851977:QJZ852007 QTV851977:QTV852007 RDR851977:RDR852007 RNN851977:RNN852007 RXJ851977:RXJ852007 SHF851977:SHF852007 SRB851977:SRB852007 TAX851977:TAX852007 TKT851977:TKT852007 TUP851977:TUP852007 UEL851977:UEL852007 UOH851977:UOH852007 UYD851977:UYD852007 VHZ851977:VHZ852007 VRV851977:VRV852007 WBR851977:WBR852007 WLN851977:WLN852007 WVJ851977:WVJ852007 C917513:C917543 IX917513:IX917543 ST917513:ST917543 ACP917513:ACP917543 AML917513:AML917543 AWH917513:AWH917543 BGD917513:BGD917543 BPZ917513:BPZ917543 BZV917513:BZV917543 CJR917513:CJR917543 CTN917513:CTN917543 DDJ917513:DDJ917543 DNF917513:DNF917543 DXB917513:DXB917543 EGX917513:EGX917543 EQT917513:EQT917543 FAP917513:FAP917543 FKL917513:FKL917543 FUH917513:FUH917543 GED917513:GED917543 GNZ917513:GNZ917543 GXV917513:GXV917543 HHR917513:HHR917543 HRN917513:HRN917543 IBJ917513:IBJ917543 ILF917513:ILF917543 IVB917513:IVB917543 JEX917513:JEX917543 JOT917513:JOT917543 JYP917513:JYP917543 KIL917513:KIL917543 KSH917513:KSH917543 LCD917513:LCD917543 LLZ917513:LLZ917543 LVV917513:LVV917543 MFR917513:MFR917543 MPN917513:MPN917543 MZJ917513:MZJ917543 NJF917513:NJF917543 NTB917513:NTB917543 OCX917513:OCX917543 OMT917513:OMT917543 OWP917513:OWP917543 PGL917513:PGL917543 PQH917513:PQH917543 QAD917513:QAD917543 QJZ917513:QJZ917543 QTV917513:QTV917543 RDR917513:RDR917543 RNN917513:RNN917543 RXJ917513:RXJ917543 SHF917513:SHF917543 SRB917513:SRB917543 TAX917513:TAX917543 TKT917513:TKT917543 TUP917513:TUP917543 UEL917513:UEL917543 UOH917513:UOH917543 UYD917513:UYD917543 VHZ917513:VHZ917543 VRV917513:VRV917543 WBR917513:WBR917543 WLN917513:WLN917543 WVJ917513:WVJ917543 C983049:C983079 IX983049:IX983079 ST983049:ST983079 ACP983049:ACP983079 AML983049:AML983079 AWH983049:AWH983079 BGD983049:BGD983079 BPZ983049:BPZ983079 BZV983049:BZV983079 CJR983049:CJR983079 CTN983049:CTN983079 DDJ983049:DDJ983079 DNF983049:DNF983079 DXB983049:DXB983079 EGX983049:EGX983079 EQT983049:EQT983079 FAP983049:FAP983079 FKL983049:FKL983079 FUH983049:FUH983079 GED983049:GED983079 GNZ983049:GNZ983079 GXV983049:GXV983079 HHR983049:HHR983079 HRN983049:HRN983079 IBJ983049:IBJ983079 ILF983049:ILF983079 IVB983049:IVB983079 JEX983049:JEX983079 JOT983049:JOT983079 JYP983049:JYP983079 KIL983049:KIL983079 KSH983049:KSH983079 LCD983049:LCD983079 LLZ983049:LLZ983079 LVV983049:LVV983079 MFR983049:MFR983079 MPN983049:MPN983079 MZJ983049:MZJ983079 NJF983049:NJF983079 NTB983049:NTB983079 OCX983049:OCX983079 OMT983049:OMT983079 OWP983049:OWP983079 PGL983049:PGL983079 PQH983049:PQH983079 QAD983049:QAD983079 QJZ983049:QJZ983079 QTV983049:QTV983079 RDR983049:RDR983079 RNN983049:RNN983079 RXJ983049:RXJ983079 SHF983049:SHF983079 SRB983049:SRB983079 TAX983049:TAX983079 TKT983049:TKT983079 TUP983049:TUP983079 UEL983049:UEL983079 UOH983049:UOH983079 UYD983049:UYD983079 VHZ983049:VHZ983079 VRV983049:VRV983079 WBR983049:WBR983079 WLN983049:WLN983079 WVJ983049:WVJ983079" xr:uid="{00000000-0002-0000-0B00-000001000000}">
      <formula1>"Critical,High,Medium,Low"</formula1>
    </dataValidation>
    <dataValidation type="list" allowBlank="1" showInputMessage="1" showErrorMessage="1" sqref="H7:H39 JE7:JE39 TA7:TA39 ACW7:ACW39 AMS7:AMS39 AWO7:AWO39 BGK7:BGK39 BQG7:BQG39 CAC7:CAC39 CJY7:CJY39 CTU7:CTU39 DDQ7:DDQ39 DNM7:DNM39 DXI7:DXI39 EHE7:EHE39 ERA7:ERA39 FAW7:FAW39 FKS7:FKS39 FUO7:FUO39 GEK7:GEK39 GOG7:GOG39 GYC7:GYC39 HHY7:HHY39 HRU7:HRU39 IBQ7:IBQ39 ILM7:ILM39 IVI7:IVI39 JFE7:JFE39 JPA7:JPA39 JYW7:JYW39 KIS7:KIS39 KSO7:KSO39 LCK7:LCK39 LMG7:LMG39 LWC7:LWC39 MFY7:MFY39 MPU7:MPU39 MZQ7:MZQ39 NJM7:NJM39 NTI7:NTI39 ODE7:ODE39 ONA7:ONA39 OWW7:OWW39 PGS7:PGS39 PQO7:PQO39 QAK7:QAK39 QKG7:QKG39 QUC7:QUC39 RDY7:RDY39 RNU7:RNU39 RXQ7:RXQ39 SHM7:SHM39 SRI7:SRI39 TBE7:TBE39 TLA7:TLA39 TUW7:TUW39 UES7:UES39 UOO7:UOO39 UYK7:UYK39 VIG7:VIG39 VSC7:VSC39 WBY7:WBY39 WLU7:WLU39 WVQ7:WVQ39 H65545:H65575 JE65545:JE65575 TA65545:TA65575 ACW65545:ACW65575 AMS65545:AMS65575 AWO65545:AWO65575 BGK65545:BGK65575 BQG65545:BQG65575 CAC65545:CAC65575 CJY65545:CJY65575 CTU65545:CTU65575 DDQ65545:DDQ65575 DNM65545:DNM65575 DXI65545:DXI65575 EHE65545:EHE65575 ERA65545:ERA65575 FAW65545:FAW65575 FKS65545:FKS65575 FUO65545:FUO65575 GEK65545:GEK65575 GOG65545:GOG65575 GYC65545:GYC65575 HHY65545:HHY65575 HRU65545:HRU65575 IBQ65545:IBQ65575 ILM65545:ILM65575 IVI65545:IVI65575 JFE65545:JFE65575 JPA65545:JPA65575 JYW65545:JYW65575 KIS65545:KIS65575 KSO65545:KSO65575 LCK65545:LCK65575 LMG65545:LMG65575 LWC65545:LWC65575 MFY65545:MFY65575 MPU65545:MPU65575 MZQ65545:MZQ65575 NJM65545:NJM65575 NTI65545:NTI65575 ODE65545:ODE65575 ONA65545:ONA65575 OWW65545:OWW65575 PGS65545:PGS65575 PQO65545:PQO65575 QAK65545:QAK65575 QKG65545:QKG65575 QUC65545:QUC65575 RDY65545:RDY65575 RNU65545:RNU65575 RXQ65545:RXQ65575 SHM65545:SHM65575 SRI65545:SRI65575 TBE65545:TBE65575 TLA65545:TLA65575 TUW65545:TUW65575 UES65545:UES65575 UOO65545:UOO65575 UYK65545:UYK65575 VIG65545:VIG65575 VSC65545:VSC65575 WBY65545:WBY65575 WLU65545:WLU65575 WVQ65545:WVQ65575 H131081:H131111 JE131081:JE131111 TA131081:TA131111 ACW131081:ACW131111 AMS131081:AMS131111 AWO131081:AWO131111 BGK131081:BGK131111 BQG131081:BQG131111 CAC131081:CAC131111 CJY131081:CJY131111 CTU131081:CTU131111 DDQ131081:DDQ131111 DNM131081:DNM131111 DXI131081:DXI131111 EHE131081:EHE131111 ERA131081:ERA131111 FAW131081:FAW131111 FKS131081:FKS131111 FUO131081:FUO131111 GEK131081:GEK131111 GOG131081:GOG131111 GYC131081:GYC131111 HHY131081:HHY131111 HRU131081:HRU131111 IBQ131081:IBQ131111 ILM131081:ILM131111 IVI131081:IVI131111 JFE131081:JFE131111 JPA131081:JPA131111 JYW131081:JYW131111 KIS131081:KIS131111 KSO131081:KSO131111 LCK131081:LCK131111 LMG131081:LMG131111 LWC131081:LWC131111 MFY131081:MFY131111 MPU131081:MPU131111 MZQ131081:MZQ131111 NJM131081:NJM131111 NTI131081:NTI131111 ODE131081:ODE131111 ONA131081:ONA131111 OWW131081:OWW131111 PGS131081:PGS131111 PQO131081:PQO131111 QAK131081:QAK131111 QKG131081:QKG131111 QUC131081:QUC131111 RDY131081:RDY131111 RNU131081:RNU131111 RXQ131081:RXQ131111 SHM131081:SHM131111 SRI131081:SRI131111 TBE131081:TBE131111 TLA131081:TLA131111 TUW131081:TUW131111 UES131081:UES131111 UOO131081:UOO131111 UYK131081:UYK131111 VIG131081:VIG131111 VSC131081:VSC131111 WBY131081:WBY131111 WLU131081:WLU131111 WVQ131081:WVQ131111 H196617:H196647 JE196617:JE196647 TA196617:TA196647 ACW196617:ACW196647 AMS196617:AMS196647 AWO196617:AWO196647 BGK196617:BGK196647 BQG196617:BQG196647 CAC196617:CAC196647 CJY196617:CJY196647 CTU196617:CTU196647 DDQ196617:DDQ196647 DNM196617:DNM196647 DXI196617:DXI196647 EHE196617:EHE196647 ERA196617:ERA196647 FAW196617:FAW196647 FKS196617:FKS196647 FUO196617:FUO196647 GEK196617:GEK196647 GOG196617:GOG196647 GYC196617:GYC196647 HHY196617:HHY196647 HRU196617:HRU196647 IBQ196617:IBQ196647 ILM196617:ILM196647 IVI196617:IVI196647 JFE196617:JFE196647 JPA196617:JPA196647 JYW196617:JYW196647 KIS196617:KIS196647 KSO196617:KSO196647 LCK196617:LCK196647 LMG196617:LMG196647 LWC196617:LWC196647 MFY196617:MFY196647 MPU196617:MPU196647 MZQ196617:MZQ196647 NJM196617:NJM196647 NTI196617:NTI196647 ODE196617:ODE196647 ONA196617:ONA196647 OWW196617:OWW196647 PGS196617:PGS196647 PQO196617:PQO196647 QAK196617:QAK196647 QKG196617:QKG196647 QUC196617:QUC196647 RDY196617:RDY196647 RNU196617:RNU196647 RXQ196617:RXQ196647 SHM196617:SHM196647 SRI196617:SRI196647 TBE196617:TBE196647 TLA196617:TLA196647 TUW196617:TUW196647 UES196617:UES196647 UOO196617:UOO196647 UYK196617:UYK196647 VIG196617:VIG196647 VSC196617:VSC196647 WBY196617:WBY196647 WLU196617:WLU196647 WVQ196617:WVQ196647 H262153:H262183 JE262153:JE262183 TA262153:TA262183 ACW262153:ACW262183 AMS262153:AMS262183 AWO262153:AWO262183 BGK262153:BGK262183 BQG262153:BQG262183 CAC262153:CAC262183 CJY262153:CJY262183 CTU262153:CTU262183 DDQ262153:DDQ262183 DNM262153:DNM262183 DXI262153:DXI262183 EHE262153:EHE262183 ERA262153:ERA262183 FAW262153:FAW262183 FKS262153:FKS262183 FUO262153:FUO262183 GEK262153:GEK262183 GOG262153:GOG262183 GYC262153:GYC262183 HHY262153:HHY262183 HRU262153:HRU262183 IBQ262153:IBQ262183 ILM262153:ILM262183 IVI262153:IVI262183 JFE262153:JFE262183 JPA262153:JPA262183 JYW262153:JYW262183 KIS262153:KIS262183 KSO262153:KSO262183 LCK262153:LCK262183 LMG262153:LMG262183 LWC262153:LWC262183 MFY262153:MFY262183 MPU262153:MPU262183 MZQ262153:MZQ262183 NJM262153:NJM262183 NTI262153:NTI262183 ODE262153:ODE262183 ONA262153:ONA262183 OWW262153:OWW262183 PGS262153:PGS262183 PQO262153:PQO262183 QAK262153:QAK262183 QKG262153:QKG262183 QUC262153:QUC262183 RDY262153:RDY262183 RNU262153:RNU262183 RXQ262153:RXQ262183 SHM262153:SHM262183 SRI262153:SRI262183 TBE262153:TBE262183 TLA262153:TLA262183 TUW262153:TUW262183 UES262153:UES262183 UOO262153:UOO262183 UYK262153:UYK262183 VIG262153:VIG262183 VSC262153:VSC262183 WBY262153:WBY262183 WLU262153:WLU262183 WVQ262153:WVQ262183 H327689:H327719 JE327689:JE327719 TA327689:TA327719 ACW327689:ACW327719 AMS327689:AMS327719 AWO327689:AWO327719 BGK327689:BGK327719 BQG327689:BQG327719 CAC327689:CAC327719 CJY327689:CJY327719 CTU327689:CTU327719 DDQ327689:DDQ327719 DNM327689:DNM327719 DXI327689:DXI327719 EHE327689:EHE327719 ERA327689:ERA327719 FAW327689:FAW327719 FKS327689:FKS327719 FUO327689:FUO327719 GEK327689:GEK327719 GOG327689:GOG327719 GYC327689:GYC327719 HHY327689:HHY327719 HRU327689:HRU327719 IBQ327689:IBQ327719 ILM327689:ILM327719 IVI327689:IVI327719 JFE327689:JFE327719 JPA327689:JPA327719 JYW327689:JYW327719 KIS327689:KIS327719 KSO327689:KSO327719 LCK327689:LCK327719 LMG327689:LMG327719 LWC327689:LWC327719 MFY327689:MFY327719 MPU327689:MPU327719 MZQ327689:MZQ327719 NJM327689:NJM327719 NTI327689:NTI327719 ODE327689:ODE327719 ONA327689:ONA327719 OWW327689:OWW327719 PGS327689:PGS327719 PQO327689:PQO327719 QAK327689:QAK327719 QKG327689:QKG327719 QUC327689:QUC327719 RDY327689:RDY327719 RNU327689:RNU327719 RXQ327689:RXQ327719 SHM327689:SHM327719 SRI327689:SRI327719 TBE327689:TBE327719 TLA327689:TLA327719 TUW327689:TUW327719 UES327689:UES327719 UOO327689:UOO327719 UYK327689:UYK327719 VIG327689:VIG327719 VSC327689:VSC327719 WBY327689:WBY327719 WLU327689:WLU327719 WVQ327689:WVQ327719 H393225:H393255 JE393225:JE393255 TA393225:TA393255 ACW393225:ACW393255 AMS393225:AMS393255 AWO393225:AWO393255 BGK393225:BGK393255 BQG393225:BQG393255 CAC393225:CAC393255 CJY393225:CJY393255 CTU393225:CTU393255 DDQ393225:DDQ393255 DNM393225:DNM393255 DXI393225:DXI393255 EHE393225:EHE393255 ERA393225:ERA393255 FAW393225:FAW393255 FKS393225:FKS393255 FUO393225:FUO393255 GEK393225:GEK393255 GOG393225:GOG393255 GYC393225:GYC393255 HHY393225:HHY393255 HRU393225:HRU393255 IBQ393225:IBQ393255 ILM393225:ILM393255 IVI393225:IVI393255 JFE393225:JFE393255 JPA393225:JPA393255 JYW393225:JYW393255 KIS393225:KIS393255 KSO393225:KSO393255 LCK393225:LCK393255 LMG393225:LMG393255 LWC393225:LWC393255 MFY393225:MFY393255 MPU393225:MPU393255 MZQ393225:MZQ393255 NJM393225:NJM393255 NTI393225:NTI393255 ODE393225:ODE393255 ONA393225:ONA393255 OWW393225:OWW393255 PGS393225:PGS393255 PQO393225:PQO393255 QAK393225:QAK393255 QKG393225:QKG393255 QUC393225:QUC393255 RDY393225:RDY393255 RNU393225:RNU393255 RXQ393225:RXQ393255 SHM393225:SHM393255 SRI393225:SRI393255 TBE393225:TBE393255 TLA393225:TLA393255 TUW393225:TUW393255 UES393225:UES393255 UOO393225:UOO393255 UYK393225:UYK393255 VIG393225:VIG393255 VSC393225:VSC393255 WBY393225:WBY393255 WLU393225:WLU393255 WVQ393225:WVQ393255 H458761:H458791 JE458761:JE458791 TA458761:TA458791 ACW458761:ACW458791 AMS458761:AMS458791 AWO458761:AWO458791 BGK458761:BGK458791 BQG458761:BQG458791 CAC458761:CAC458791 CJY458761:CJY458791 CTU458761:CTU458791 DDQ458761:DDQ458791 DNM458761:DNM458791 DXI458761:DXI458791 EHE458761:EHE458791 ERA458761:ERA458791 FAW458761:FAW458791 FKS458761:FKS458791 FUO458761:FUO458791 GEK458761:GEK458791 GOG458761:GOG458791 GYC458761:GYC458791 HHY458761:HHY458791 HRU458761:HRU458791 IBQ458761:IBQ458791 ILM458761:ILM458791 IVI458761:IVI458791 JFE458761:JFE458791 JPA458761:JPA458791 JYW458761:JYW458791 KIS458761:KIS458791 KSO458761:KSO458791 LCK458761:LCK458791 LMG458761:LMG458791 LWC458761:LWC458791 MFY458761:MFY458791 MPU458761:MPU458791 MZQ458761:MZQ458791 NJM458761:NJM458791 NTI458761:NTI458791 ODE458761:ODE458791 ONA458761:ONA458791 OWW458761:OWW458791 PGS458761:PGS458791 PQO458761:PQO458791 QAK458761:QAK458791 QKG458761:QKG458791 QUC458761:QUC458791 RDY458761:RDY458791 RNU458761:RNU458791 RXQ458761:RXQ458791 SHM458761:SHM458791 SRI458761:SRI458791 TBE458761:TBE458791 TLA458761:TLA458791 TUW458761:TUW458791 UES458761:UES458791 UOO458761:UOO458791 UYK458761:UYK458791 VIG458761:VIG458791 VSC458761:VSC458791 WBY458761:WBY458791 WLU458761:WLU458791 WVQ458761:WVQ458791 H524297:H524327 JE524297:JE524327 TA524297:TA524327 ACW524297:ACW524327 AMS524297:AMS524327 AWO524297:AWO524327 BGK524297:BGK524327 BQG524297:BQG524327 CAC524297:CAC524327 CJY524297:CJY524327 CTU524297:CTU524327 DDQ524297:DDQ524327 DNM524297:DNM524327 DXI524297:DXI524327 EHE524297:EHE524327 ERA524297:ERA524327 FAW524297:FAW524327 FKS524297:FKS524327 FUO524297:FUO524327 GEK524297:GEK524327 GOG524297:GOG524327 GYC524297:GYC524327 HHY524297:HHY524327 HRU524297:HRU524327 IBQ524297:IBQ524327 ILM524297:ILM524327 IVI524297:IVI524327 JFE524297:JFE524327 JPA524297:JPA524327 JYW524297:JYW524327 KIS524297:KIS524327 KSO524297:KSO524327 LCK524297:LCK524327 LMG524297:LMG524327 LWC524297:LWC524327 MFY524297:MFY524327 MPU524297:MPU524327 MZQ524297:MZQ524327 NJM524297:NJM524327 NTI524297:NTI524327 ODE524297:ODE524327 ONA524297:ONA524327 OWW524297:OWW524327 PGS524297:PGS524327 PQO524297:PQO524327 QAK524297:QAK524327 QKG524297:QKG524327 QUC524297:QUC524327 RDY524297:RDY524327 RNU524297:RNU524327 RXQ524297:RXQ524327 SHM524297:SHM524327 SRI524297:SRI524327 TBE524297:TBE524327 TLA524297:TLA524327 TUW524297:TUW524327 UES524297:UES524327 UOO524297:UOO524327 UYK524297:UYK524327 VIG524297:VIG524327 VSC524297:VSC524327 WBY524297:WBY524327 WLU524297:WLU524327 WVQ524297:WVQ524327 H589833:H589863 JE589833:JE589863 TA589833:TA589863 ACW589833:ACW589863 AMS589833:AMS589863 AWO589833:AWO589863 BGK589833:BGK589863 BQG589833:BQG589863 CAC589833:CAC589863 CJY589833:CJY589863 CTU589833:CTU589863 DDQ589833:DDQ589863 DNM589833:DNM589863 DXI589833:DXI589863 EHE589833:EHE589863 ERA589833:ERA589863 FAW589833:FAW589863 FKS589833:FKS589863 FUO589833:FUO589863 GEK589833:GEK589863 GOG589833:GOG589863 GYC589833:GYC589863 HHY589833:HHY589863 HRU589833:HRU589863 IBQ589833:IBQ589863 ILM589833:ILM589863 IVI589833:IVI589863 JFE589833:JFE589863 JPA589833:JPA589863 JYW589833:JYW589863 KIS589833:KIS589863 KSO589833:KSO589863 LCK589833:LCK589863 LMG589833:LMG589863 LWC589833:LWC589863 MFY589833:MFY589863 MPU589833:MPU589863 MZQ589833:MZQ589863 NJM589833:NJM589863 NTI589833:NTI589863 ODE589833:ODE589863 ONA589833:ONA589863 OWW589833:OWW589863 PGS589833:PGS589863 PQO589833:PQO589863 QAK589833:QAK589863 QKG589833:QKG589863 QUC589833:QUC589863 RDY589833:RDY589863 RNU589833:RNU589863 RXQ589833:RXQ589863 SHM589833:SHM589863 SRI589833:SRI589863 TBE589833:TBE589863 TLA589833:TLA589863 TUW589833:TUW589863 UES589833:UES589863 UOO589833:UOO589863 UYK589833:UYK589863 VIG589833:VIG589863 VSC589833:VSC589863 WBY589833:WBY589863 WLU589833:WLU589863 WVQ589833:WVQ589863 H655369:H655399 JE655369:JE655399 TA655369:TA655399 ACW655369:ACW655399 AMS655369:AMS655399 AWO655369:AWO655399 BGK655369:BGK655399 BQG655369:BQG655399 CAC655369:CAC655399 CJY655369:CJY655399 CTU655369:CTU655399 DDQ655369:DDQ655399 DNM655369:DNM655399 DXI655369:DXI655399 EHE655369:EHE655399 ERA655369:ERA655399 FAW655369:FAW655399 FKS655369:FKS655399 FUO655369:FUO655399 GEK655369:GEK655399 GOG655369:GOG655399 GYC655369:GYC655399 HHY655369:HHY655399 HRU655369:HRU655399 IBQ655369:IBQ655399 ILM655369:ILM655399 IVI655369:IVI655399 JFE655369:JFE655399 JPA655369:JPA655399 JYW655369:JYW655399 KIS655369:KIS655399 KSO655369:KSO655399 LCK655369:LCK655399 LMG655369:LMG655399 LWC655369:LWC655399 MFY655369:MFY655399 MPU655369:MPU655399 MZQ655369:MZQ655399 NJM655369:NJM655399 NTI655369:NTI655399 ODE655369:ODE655399 ONA655369:ONA655399 OWW655369:OWW655399 PGS655369:PGS655399 PQO655369:PQO655399 QAK655369:QAK655399 QKG655369:QKG655399 QUC655369:QUC655399 RDY655369:RDY655399 RNU655369:RNU655399 RXQ655369:RXQ655399 SHM655369:SHM655399 SRI655369:SRI655399 TBE655369:TBE655399 TLA655369:TLA655399 TUW655369:TUW655399 UES655369:UES655399 UOO655369:UOO655399 UYK655369:UYK655399 VIG655369:VIG655399 VSC655369:VSC655399 WBY655369:WBY655399 WLU655369:WLU655399 WVQ655369:WVQ655399 H720905:H720935 JE720905:JE720935 TA720905:TA720935 ACW720905:ACW720935 AMS720905:AMS720935 AWO720905:AWO720935 BGK720905:BGK720935 BQG720905:BQG720935 CAC720905:CAC720935 CJY720905:CJY720935 CTU720905:CTU720935 DDQ720905:DDQ720935 DNM720905:DNM720935 DXI720905:DXI720935 EHE720905:EHE720935 ERA720905:ERA720935 FAW720905:FAW720935 FKS720905:FKS720935 FUO720905:FUO720935 GEK720905:GEK720935 GOG720905:GOG720935 GYC720905:GYC720935 HHY720905:HHY720935 HRU720905:HRU720935 IBQ720905:IBQ720935 ILM720905:ILM720935 IVI720905:IVI720935 JFE720905:JFE720935 JPA720905:JPA720935 JYW720905:JYW720935 KIS720905:KIS720935 KSO720905:KSO720935 LCK720905:LCK720935 LMG720905:LMG720935 LWC720905:LWC720935 MFY720905:MFY720935 MPU720905:MPU720935 MZQ720905:MZQ720935 NJM720905:NJM720935 NTI720905:NTI720935 ODE720905:ODE720935 ONA720905:ONA720935 OWW720905:OWW720935 PGS720905:PGS720935 PQO720905:PQO720935 QAK720905:QAK720935 QKG720905:QKG720935 QUC720905:QUC720935 RDY720905:RDY720935 RNU720905:RNU720935 RXQ720905:RXQ720935 SHM720905:SHM720935 SRI720905:SRI720935 TBE720905:TBE720935 TLA720905:TLA720935 TUW720905:TUW720935 UES720905:UES720935 UOO720905:UOO720935 UYK720905:UYK720935 VIG720905:VIG720935 VSC720905:VSC720935 WBY720905:WBY720935 WLU720905:WLU720935 WVQ720905:WVQ720935 H786441:H786471 JE786441:JE786471 TA786441:TA786471 ACW786441:ACW786471 AMS786441:AMS786471 AWO786441:AWO786471 BGK786441:BGK786471 BQG786441:BQG786471 CAC786441:CAC786471 CJY786441:CJY786471 CTU786441:CTU786471 DDQ786441:DDQ786471 DNM786441:DNM786471 DXI786441:DXI786471 EHE786441:EHE786471 ERA786441:ERA786471 FAW786441:FAW786471 FKS786441:FKS786471 FUO786441:FUO786471 GEK786441:GEK786471 GOG786441:GOG786471 GYC786441:GYC786471 HHY786441:HHY786471 HRU786441:HRU786471 IBQ786441:IBQ786471 ILM786441:ILM786471 IVI786441:IVI786471 JFE786441:JFE786471 JPA786441:JPA786471 JYW786441:JYW786471 KIS786441:KIS786471 KSO786441:KSO786471 LCK786441:LCK786471 LMG786441:LMG786471 LWC786441:LWC786471 MFY786441:MFY786471 MPU786441:MPU786471 MZQ786441:MZQ786471 NJM786441:NJM786471 NTI786441:NTI786471 ODE786441:ODE786471 ONA786441:ONA786471 OWW786441:OWW786471 PGS786441:PGS786471 PQO786441:PQO786471 QAK786441:QAK786471 QKG786441:QKG786471 QUC786441:QUC786471 RDY786441:RDY786471 RNU786441:RNU786471 RXQ786441:RXQ786471 SHM786441:SHM786471 SRI786441:SRI786471 TBE786441:TBE786471 TLA786441:TLA786471 TUW786441:TUW786471 UES786441:UES786471 UOO786441:UOO786471 UYK786441:UYK786471 VIG786441:VIG786471 VSC786441:VSC786471 WBY786441:WBY786471 WLU786441:WLU786471 WVQ786441:WVQ786471 H851977:H852007 JE851977:JE852007 TA851977:TA852007 ACW851977:ACW852007 AMS851977:AMS852007 AWO851977:AWO852007 BGK851977:BGK852007 BQG851977:BQG852007 CAC851977:CAC852007 CJY851977:CJY852007 CTU851977:CTU852007 DDQ851977:DDQ852007 DNM851977:DNM852007 DXI851977:DXI852007 EHE851977:EHE852007 ERA851977:ERA852007 FAW851977:FAW852007 FKS851977:FKS852007 FUO851977:FUO852007 GEK851977:GEK852007 GOG851977:GOG852007 GYC851977:GYC852007 HHY851977:HHY852007 HRU851977:HRU852007 IBQ851977:IBQ852007 ILM851977:ILM852007 IVI851977:IVI852007 JFE851977:JFE852007 JPA851977:JPA852007 JYW851977:JYW852007 KIS851977:KIS852007 KSO851977:KSO852007 LCK851977:LCK852007 LMG851977:LMG852007 LWC851977:LWC852007 MFY851977:MFY852007 MPU851977:MPU852007 MZQ851977:MZQ852007 NJM851977:NJM852007 NTI851977:NTI852007 ODE851977:ODE852007 ONA851977:ONA852007 OWW851977:OWW852007 PGS851977:PGS852007 PQO851977:PQO852007 QAK851977:QAK852007 QKG851977:QKG852007 QUC851977:QUC852007 RDY851977:RDY852007 RNU851977:RNU852007 RXQ851977:RXQ852007 SHM851977:SHM852007 SRI851977:SRI852007 TBE851977:TBE852007 TLA851977:TLA852007 TUW851977:TUW852007 UES851977:UES852007 UOO851977:UOO852007 UYK851977:UYK852007 VIG851977:VIG852007 VSC851977:VSC852007 WBY851977:WBY852007 WLU851977:WLU852007 WVQ851977:WVQ852007 H917513:H917543 JE917513:JE917543 TA917513:TA917543 ACW917513:ACW917543 AMS917513:AMS917543 AWO917513:AWO917543 BGK917513:BGK917543 BQG917513:BQG917543 CAC917513:CAC917543 CJY917513:CJY917543 CTU917513:CTU917543 DDQ917513:DDQ917543 DNM917513:DNM917543 DXI917513:DXI917543 EHE917513:EHE917543 ERA917513:ERA917543 FAW917513:FAW917543 FKS917513:FKS917543 FUO917513:FUO917543 GEK917513:GEK917543 GOG917513:GOG917543 GYC917513:GYC917543 HHY917513:HHY917543 HRU917513:HRU917543 IBQ917513:IBQ917543 ILM917513:ILM917543 IVI917513:IVI917543 JFE917513:JFE917543 JPA917513:JPA917543 JYW917513:JYW917543 KIS917513:KIS917543 KSO917513:KSO917543 LCK917513:LCK917543 LMG917513:LMG917543 LWC917513:LWC917543 MFY917513:MFY917543 MPU917513:MPU917543 MZQ917513:MZQ917543 NJM917513:NJM917543 NTI917513:NTI917543 ODE917513:ODE917543 ONA917513:ONA917543 OWW917513:OWW917543 PGS917513:PGS917543 PQO917513:PQO917543 QAK917513:QAK917543 QKG917513:QKG917543 QUC917513:QUC917543 RDY917513:RDY917543 RNU917513:RNU917543 RXQ917513:RXQ917543 SHM917513:SHM917543 SRI917513:SRI917543 TBE917513:TBE917543 TLA917513:TLA917543 TUW917513:TUW917543 UES917513:UES917543 UOO917513:UOO917543 UYK917513:UYK917543 VIG917513:VIG917543 VSC917513:VSC917543 WBY917513:WBY917543 WLU917513:WLU917543 WVQ917513:WVQ917543 H983049:H983079 JE983049:JE983079 TA983049:TA983079 ACW983049:ACW983079 AMS983049:AMS983079 AWO983049:AWO983079 BGK983049:BGK983079 BQG983049:BQG983079 CAC983049:CAC983079 CJY983049:CJY983079 CTU983049:CTU983079 DDQ983049:DDQ983079 DNM983049:DNM983079 DXI983049:DXI983079 EHE983049:EHE983079 ERA983049:ERA983079 FAW983049:FAW983079 FKS983049:FKS983079 FUO983049:FUO983079 GEK983049:GEK983079 GOG983049:GOG983079 GYC983049:GYC983079 HHY983049:HHY983079 HRU983049:HRU983079 IBQ983049:IBQ983079 ILM983049:ILM983079 IVI983049:IVI983079 JFE983049:JFE983079 JPA983049:JPA983079 JYW983049:JYW983079 KIS983049:KIS983079 KSO983049:KSO983079 LCK983049:LCK983079 LMG983049:LMG983079 LWC983049:LWC983079 MFY983049:MFY983079 MPU983049:MPU983079 MZQ983049:MZQ983079 NJM983049:NJM983079 NTI983049:NTI983079 ODE983049:ODE983079 ONA983049:ONA983079 OWW983049:OWW983079 PGS983049:PGS983079 PQO983049:PQO983079 QAK983049:QAK983079 QKG983049:QKG983079 QUC983049:QUC983079 RDY983049:RDY983079 RNU983049:RNU983079 RXQ983049:RXQ983079 SHM983049:SHM983079 SRI983049:SRI983079 TBE983049:TBE983079 TLA983049:TLA983079 TUW983049:TUW983079 UES983049:UES983079 UOO983049:UOO983079 UYK983049:UYK983079 VIG983049:VIG983079 VSC983049:VSC983079 WBY983049:WBY983079 WLU983049:WLU983079 WVQ983049:WVQ983079" xr:uid="{00000000-0002-0000-0B00-000002000000}">
      <formula1>"Informational, Procedural, System, Other"</formula1>
    </dataValidation>
    <dataValidation type="list" allowBlank="1" showInputMessage="1" showErrorMessage="1" sqref="JB7:JB39 SX7:SX39 ACT7:ACT39 AMP7:AMP39 AWL7:AWL39 BGH7:BGH39 BQD7:BQD39 BZZ7:BZZ39 CJV7:CJV39 CTR7:CTR39 DDN7:DDN39 DNJ7:DNJ39 DXF7:DXF39 EHB7:EHB39 EQX7:EQX39 FAT7:FAT39 FKP7:FKP39 FUL7:FUL39 GEH7:GEH39 GOD7:GOD39 GXZ7:GXZ39 HHV7:HHV39 HRR7:HRR39 IBN7:IBN39 ILJ7:ILJ39 IVF7:IVF39 JFB7:JFB39 JOX7:JOX39 JYT7:JYT39 KIP7:KIP39 KSL7:KSL39 LCH7:LCH39 LMD7:LMD39 LVZ7:LVZ39 MFV7:MFV39 MPR7:MPR39 MZN7:MZN39 NJJ7:NJJ39 NTF7:NTF39 ODB7:ODB39 OMX7:OMX39 OWT7:OWT39 PGP7:PGP39 PQL7:PQL39 QAH7:QAH39 QKD7:QKD39 QTZ7:QTZ39 RDV7:RDV39 RNR7:RNR39 RXN7:RXN39 SHJ7:SHJ39 SRF7:SRF39 TBB7:TBB39 TKX7:TKX39 TUT7:TUT39 UEP7:UEP39 UOL7:UOL39 UYH7:UYH39 VID7:VID39 VRZ7:VRZ39 WBV7:WBV39 WLR7:WLR39 WVN7:WVN39 JB65545:JB65575 SX65545:SX65575 ACT65545:ACT65575 AMP65545:AMP65575 AWL65545:AWL65575 BGH65545:BGH65575 BQD65545:BQD65575 BZZ65545:BZZ65575 CJV65545:CJV65575 CTR65545:CTR65575 DDN65545:DDN65575 DNJ65545:DNJ65575 DXF65545:DXF65575 EHB65545:EHB65575 EQX65545:EQX65575 FAT65545:FAT65575 FKP65545:FKP65575 FUL65545:FUL65575 GEH65545:GEH65575 GOD65545:GOD65575 GXZ65545:GXZ65575 HHV65545:HHV65575 HRR65545:HRR65575 IBN65545:IBN65575 ILJ65545:ILJ65575 IVF65545:IVF65575 JFB65545:JFB65575 JOX65545:JOX65575 JYT65545:JYT65575 KIP65545:KIP65575 KSL65545:KSL65575 LCH65545:LCH65575 LMD65545:LMD65575 LVZ65545:LVZ65575 MFV65545:MFV65575 MPR65545:MPR65575 MZN65545:MZN65575 NJJ65545:NJJ65575 NTF65545:NTF65575 ODB65545:ODB65575 OMX65545:OMX65575 OWT65545:OWT65575 PGP65545:PGP65575 PQL65545:PQL65575 QAH65545:QAH65575 QKD65545:QKD65575 QTZ65545:QTZ65575 RDV65545:RDV65575 RNR65545:RNR65575 RXN65545:RXN65575 SHJ65545:SHJ65575 SRF65545:SRF65575 TBB65545:TBB65575 TKX65545:TKX65575 TUT65545:TUT65575 UEP65545:UEP65575 UOL65545:UOL65575 UYH65545:UYH65575 VID65545:VID65575 VRZ65545:VRZ65575 WBV65545:WBV65575 WLR65545:WLR65575 WVN65545:WVN65575 JB131081:JB131111 SX131081:SX131111 ACT131081:ACT131111 AMP131081:AMP131111 AWL131081:AWL131111 BGH131081:BGH131111 BQD131081:BQD131111 BZZ131081:BZZ131111 CJV131081:CJV131111 CTR131081:CTR131111 DDN131081:DDN131111 DNJ131081:DNJ131111 DXF131081:DXF131111 EHB131081:EHB131111 EQX131081:EQX131111 FAT131081:FAT131111 FKP131081:FKP131111 FUL131081:FUL131111 GEH131081:GEH131111 GOD131081:GOD131111 GXZ131081:GXZ131111 HHV131081:HHV131111 HRR131081:HRR131111 IBN131081:IBN131111 ILJ131081:ILJ131111 IVF131081:IVF131111 JFB131081:JFB131111 JOX131081:JOX131111 JYT131081:JYT131111 KIP131081:KIP131111 KSL131081:KSL131111 LCH131081:LCH131111 LMD131081:LMD131111 LVZ131081:LVZ131111 MFV131081:MFV131111 MPR131081:MPR131111 MZN131081:MZN131111 NJJ131081:NJJ131111 NTF131081:NTF131111 ODB131081:ODB131111 OMX131081:OMX131111 OWT131081:OWT131111 PGP131081:PGP131111 PQL131081:PQL131111 QAH131081:QAH131111 QKD131081:QKD131111 QTZ131081:QTZ131111 RDV131081:RDV131111 RNR131081:RNR131111 RXN131081:RXN131111 SHJ131081:SHJ131111 SRF131081:SRF131111 TBB131081:TBB131111 TKX131081:TKX131111 TUT131081:TUT131111 UEP131081:UEP131111 UOL131081:UOL131111 UYH131081:UYH131111 VID131081:VID131111 VRZ131081:VRZ131111 WBV131081:WBV131111 WLR131081:WLR131111 WVN131081:WVN131111 JB196617:JB196647 SX196617:SX196647 ACT196617:ACT196647 AMP196617:AMP196647 AWL196617:AWL196647 BGH196617:BGH196647 BQD196617:BQD196647 BZZ196617:BZZ196647 CJV196617:CJV196647 CTR196617:CTR196647 DDN196617:DDN196647 DNJ196617:DNJ196647 DXF196617:DXF196647 EHB196617:EHB196647 EQX196617:EQX196647 FAT196617:FAT196647 FKP196617:FKP196647 FUL196617:FUL196647 GEH196617:GEH196647 GOD196617:GOD196647 GXZ196617:GXZ196647 HHV196617:HHV196647 HRR196617:HRR196647 IBN196617:IBN196647 ILJ196617:ILJ196647 IVF196617:IVF196647 JFB196617:JFB196647 JOX196617:JOX196647 JYT196617:JYT196647 KIP196617:KIP196647 KSL196617:KSL196647 LCH196617:LCH196647 LMD196617:LMD196647 LVZ196617:LVZ196647 MFV196617:MFV196647 MPR196617:MPR196647 MZN196617:MZN196647 NJJ196617:NJJ196647 NTF196617:NTF196647 ODB196617:ODB196647 OMX196617:OMX196647 OWT196617:OWT196647 PGP196617:PGP196647 PQL196617:PQL196647 QAH196617:QAH196647 QKD196617:QKD196647 QTZ196617:QTZ196647 RDV196617:RDV196647 RNR196617:RNR196647 RXN196617:RXN196647 SHJ196617:SHJ196647 SRF196617:SRF196647 TBB196617:TBB196647 TKX196617:TKX196647 TUT196617:TUT196647 UEP196617:UEP196647 UOL196617:UOL196647 UYH196617:UYH196647 VID196617:VID196647 VRZ196617:VRZ196647 WBV196617:WBV196647 WLR196617:WLR196647 WVN196617:WVN196647 JB262153:JB262183 SX262153:SX262183 ACT262153:ACT262183 AMP262153:AMP262183 AWL262153:AWL262183 BGH262153:BGH262183 BQD262153:BQD262183 BZZ262153:BZZ262183 CJV262153:CJV262183 CTR262153:CTR262183 DDN262153:DDN262183 DNJ262153:DNJ262183 DXF262153:DXF262183 EHB262153:EHB262183 EQX262153:EQX262183 FAT262153:FAT262183 FKP262153:FKP262183 FUL262153:FUL262183 GEH262153:GEH262183 GOD262153:GOD262183 GXZ262153:GXZ262183 HHV262153:HHV262183 HRR262153:HRR262183 IBN262153:IBN262183 ILJ262153:ILJ262183 IVF262153:IVF262183 JFB262153:JFB262183 JOX262153:JOX262183 JYT262153:JYT262183 KIP262153:KIP262183 KSL262153:KSL262183 LCH262153:LCH262183 LMD262153:LMD262183 LVZ262153:LVZ262183 MFV262153:MFV262183 MPR262153:MPR262183 MZN262153:MZN262183 NJJ262153:NJJ262183 NTF262153:NTF262183 ODB262153:ODB262183 OMX262153:OMX262183 OWT262153:OWT262183 PGP262153:PGP262183 PQL262153:PQL262183 QAH262153:QAH262183 QKD262153:QKD262183 QTZ262153:QTZ262183 RDV262153:RDV262183 RNR262153:RNR262183 RXN262153:RXN262183 SHJ262153:SHJ262183 SRF262153:SRF262183 TBB262153:TBB262183 TKX262153:TKX262183 TUT262153:TUT262183 UEP262153:UEP262183 UOL262153:UOL262183 UYH262153:UYH262183 VID262153:VID262183 VRZ262153:VRZ262183 WBV262153:WBV262183 WLR262153:WLR262183 WVN262153:WVN262183 JB327689:JB327719 SX327689:SX327719 ACT327689:ACT327719 AMP327689:AMP327719 AWL327689:AWL327719 BGH327689:BGH327719 BQD327689:BQD327719 BZZ327689:BZZ327719 CJV327689:CJV327719 CTR327689:CTR327719 DDN327689:DDN327719 DNJ327689:DNJ327719 DXF327689:DXF327719 EHB327689:EHB327719 EQX327689:EQX327719 FAT327689:FAT327719 FKP327689:FKP327719 FUL327689:FUL327719 GEH327689:GEH327719 GOD327689:GOD327719 GXZ327689:GXZ327719 HHV327689:HHV327719 HRR327689:HRR327719 IBN327689:IBN327719 ILJ327689:ILJ327719 IVF327689:IVF327719 JFB327689:JFB327719 JOX327689:JOX327719 JYT327689:JYT327719 KIP327689:KIP327719 KSL327689:KSL327719 LCH327689:LCH327719 LMD327689:LMD327719 LVZ327689:LVZ327719 MFV327689:MFV327719 MPR327689:MPR327719 MZN327689:MZN327719 NJJ327689:NJJ327719 NTF327689:NTF327719 ODB327689:ODB327719 OMX327689:OMX327719 OWT327689:OWT327719 PGP327689:PGP327719 PQL327689:PQL327719 QAH327689:QAH327719 QKD327689:QKD327719 QTZ327689:QTZ327719 RDV327689:RDV327719 RNR327689:RNR327719 RXN327689:RXN327719 SHJ327689:SHJ327719 SRF327689:SRF327719 TBB327689:TBB327719 TKX327689:TKX327719 TUT327689:TUT327719 UEP327689:UEP327719 UOL327689:UOL327719 UYH327689:UYH327719 VID327689:VID327719 VRZ327689:VRZ327719 WBV327689:WBV327719 WLR327689:WLR327719 WVN327689:WVN327719 JB393225:JB393255 SX393225:SX393255 ACT393225:ACT393255 AMP393225:AMP393255 AWL393225:AWL393255 BGH393225:BGH393255 BQD393225:BQD393255 BZZ393225:BZZ393255 CJV393225:CJV393255 CTR393225:CTR393255 DDN393225:DDN393255 DNJ393225:DNJ393255 DXF393225:DXF393255 EHB393225:EHB393255 EQX393225:EQX393255 FAT393225:FAT393255 FKP393225:FKP393255 FUL393225:FUL393255 GEH393225:GEH393255 GOD393225:GOD393255 GXZ393225:GXZ393255 HHV393225:HHV393255 HRR393225:HRR393255 IBN393225:IBN393255 ILJ393225:ILJ393255 IVF393225:IVF393255 JFB393225:JFB393255 JOX393225:JOX393255 JYT393225:JYT393255 KIP393225:KIP393255 KSL393225:KSL393255 LCH393225:LCH393255 LMD393225:LMD393255 LVZ393225:LVZ393255 MFV393225:MFV393255 MPR393225:MPR393255 MZN393225:MZN393255 NJJ393225:NJJ393255 NTF393225:NTF393255 ODB393225:ODB393255 OMX393225:OMX393255 OWT393225:OWT393255 PGP393225:PGP393255 PQL393225:PQL393255 QAH393225:QAH393255 QKD393225:QKD393255 QTZ393225:QTZ393255 RDV393225:RDV393255 RNR393225:RNR393255 RXN393225:RXN393255 SHJ393225:SHJ393255 SRF393225:SRF393255 TBB393225:TBB393255 TKX393225:TKX393255 TUT393225:TUT393255 UEP393225:UEP393255 UOL393225:UOL393255 UYH393225:UYH393255 VID393225:VID393255 VRZ393225:VRZ393255 WBV393225:WBV393255 WLR393225:WLR393255 WVN393225:WVN393255 JB458761:JB458791 SX458761:SX458791 ACT458761:ACT458791 AMP458761:AMP458791 AWL458761:AWL458791 BGH458761:BGH458791 BQD458761:BQD458791 BZZ458761:BZZ458791 CJV458761:CJV458791 CTR458761:CTR458791 DDN458761:DDN458791 DNJ458761:DNJ458791 DXF458761:DXF458791 EHB458761:EHB458791 EQX458761:EQX458791 FAT458761:FAT458791 FKP458761:FKP458791 FUL458761:FUL458791 GEH458761:GEH458791 GOD458761:GOD458791 GXZ458761:GXZ458791 HHV458761:HHV458791 HRR458761:HRR458791 IBN458761:IBN458791 ILJ458761:ILJ458791 IVF458761:IVF458791 JFB458761:JFB458791 JOX458761:JOX458791 JYT458761:JYT458791 KIP458761:KIP458791 KSL458761:KSL458791 LCH458761:LCH458791 LMD458761:LMD458791 LVZ458761:LVZ458791 MFV458761:MFV458791 MPR458761:MPR458791 MZN458761:MZN458791 NJJ458761:NJJ458791 NTF458761:NTF458791 ODB458761:ODB458791 OMX458761:OMX458791 OWT458761:OWT458791 PGP458761:PGP458791 PQL458761:PQL458791 QAH458761:QAH458791 QKD458761:QKD458791 QTZ458761:QTZ458791 RDV458761:RDV458791 RNR458761:RNR458791 RXN458761:RXN458791 SHJ458761:SHJ458791 SRF458761:SRF458791 TBB458761:TBB458791 TKX458761:TKX458791 TUT458761:TUT458791 UEP458761:UEP458791 UOL458761:UOL458791 UYH458761:UYH458791 VID458761:VID458791 VRZ458761:VRZ458791 WBV458761:WBV458791 WLR458761:WLR458791 WVN458761:WVN458791 JB524297:JB524327 SX524297:SX524327 ACT524297:ACT524327 AMP524297:AMP524327 AWL524297:AWL524327 BGH524297:BGH524327 BQD524297:BQD524327 BZZ524297:BZZ524327 CJV524297:CJV524327 CTR524297:CTR524327 DDN524297:DDN524327 DNJ524297:DNJ524327 DXF524297:DXF524327 EHB524297:EHB524327 EQX524297:EQX524327 FAT524297:FAT524327 FKP524297:FKP524327 FUL524297:FUL524327 GEH524297:GEH524327 GOD524297:GOD524327 GXZ524297:GXZ524327 HHV524297:HHV524327 HRR524297:HRR524327 IBN524297:IBN524327 ILJ524297:ILJ524327 IVF524297:IVF524327 JFB524297:JFB524327 JOX524297:JOX524327 JYT524297:JYT524327 KIP524297:KIP524327 KSL524297:KSL524327 LCH524297:LCH524327 LMD524297:LMD524327 LVZ524297:LVZ524327 MFV524297:MFV524327 MPR524297:MPR524327 MZN524297:MZN524327 NJJ524297:NJJ524327 NTF524297:NTF524327 ODB524297:ODB524327 OMX524297:OMX524327 OWT524297:OWT524327 PGP524297:PGP524327 PQL524297:PQL524327 QAH524297:QAH524327 QKD524297:QKD524327 QTZ524297:QTZ524327 RDV524297:RDV524327 RNR524297:RNR524327 RXN524297:RXN524327 SHJ524297:SHJ524327 SRF524297:SRF524327 TBB524297:TBB524327 TKX524297:TKX524327 TUT524297:TUT524327 UEP524297:UEP524327 UOL524297:UOL524327 UYH524297:UYH524327 VID524297:VID524327 VRZ524297:VRZ524327 WBV524297:WBV524327 WLR524297:WLR524327 WVN524297:WVN524327 JB589833:JB589863 SX589833:SX589863 ACT589833:ACT589863 AMP589833:AMP589863 AWL589833:AWL589863 BGH589833:BGH589863 BQD589833:BQD589863 BZZ589833:BZZ589863 CJV589833:CJV589863 CTR589833:CTR589863 DDN589833:DDN589863 DNJ589833:DNJ589863 DXF589833:DXF589863 EHB589833:EHB589863 EQX589833:EQX589863 FAT589833:FAT589863 FKP589833:FKP589863 FUL589833:FUL589863 GEH589833:GEH589863 GOD589833:GOD589863 GXZ589833:GXZ589863 HHV589833:HHV589863 HRR589833:HRR589863 IBN589833:IBN589863 ILJ589833:ILJ589863 IVF589833:IVF589863 JFB589833:JFB589863 JOX589833:JOX589863 JYT589833:JYT589863 KIP589833:KIP589863 KSL589833:KSL589863 LCH589833:LCH589863 LMD589833:LMD589863 LVZ589833:LVZ589863 MFV589833:MFV589863 MPR589833:MPR589863 MZN589833:MZN589863 NJJ589833:NJJ589863 NTF589833:NTF589863 ODB589833:ODB589863 OMX589833:OMX589863 OWT589833:OWT589863 PGP589833:PGP589863 PQL589833:PQL589863 QAH589833:QAH589863 QKD589833:QKD589863 QTZ589833:QTZ589863 RDV589833:RDV589863 RNR589833:RNR589863 RXN589833:RXN589863 SHJ589833:SHJ589863 SRF589833:SRF589863 TBB589833:TBB589863 TKX589833:TKX589863 TUT589833:TUT589863 UEP589833:UEP589863 UOL589833:UOL589863 UYH589833:UYH589863 VID589833:VID589863 VRZ589833:VRZ589863 WBV589833:WBV589863 WLR589833:WLR589863 WVN589833:WVN589863 JB655369:JB655399 SX655369:SX655399 ACT655369:ACT655399 AMP655369:AMP655399 AWL655369:AWL655399 BGH655369:BGH655399 BQD655369:BQD655399 BZZ655369:BZZ655399 CJV655369:CJV655399 CTR655369:CTR655399 DDN655369:DDN655399 DNJ655369:DNJ655399 DXF655369:DXF655399 EHB655369:EHB655399 EQX655369:EQX655399 FAT655369:FAT655399 FKP655369:FKP655399 FUL655369:FUL655399 GEH655369:GEH655399 GOD655369:GOD655399 GXZ655369:GXZ655399 HHV655369:HHV655399 HRR655369:HRR655399 IBN655369:IBN655399 ILJ655369:ILJ655399 IVF655369:IVF655399 JFB655369:JFB655399 JOX655369:JOX655399 JYT655369:JYT655399 KIP655369:KIP655399 KSL655369:KSL655399 LCH655369:LCH655399 LMD655369:LMD655399 LVZ655369:LVZ655399 MFV655369:MFV655399 MPR655369:MPR655399 MZN655369:MZN655399 NJJ655369:NJJ655399 NTF655369:NTF655399 ODB655369:ODB655399 OMX655369:OMX655399 OWT655369:OWT655399 PGP655369:PGP655399 PQL655369:PQL655399 QAH655369:QAH655399 QKD655369:QKD655399 QTZ655369:QTZ655399 RDV655369:RDV655399 RNR655369:RNR655399 RXN655369:RXN655399 SHJ655369:SHJ655399 SRF655369:SRF655399 TBB655369:TBB655399 TKX655369:TKX655399 TUT655369:TUT655399 UEP655369:UEP655399 UOL655369:UOL655399 UYH655369:UYH655399 VID655369:VID655399 VRZ655369:VRZ655399 WBV655369:WBV655399 WLR655369:WLR655399 WVN655369:WVN655399 JB720905:JB720935 SX720905:SX720935 ACT720905:ACT720935 AMP720905:AMP720935 AWL720905:AWL720935 BGH720905:BGH720935 BQD720905:BQD720935 BZZ720905:BZZ720935 CJV720905:CJV720935 CTR720905:CTR720935 DDN720905:DDN720935 DNJ720905:DNJ720935 DXF720905:DXF720935 EHB720905:EHB720935 EQX720905:EQX720935 FAT720905:FAT720935 FKP720905:FKP720935 FUL720905:FUL720935 GEH720905:GEH720935 GOD720905:GOD720935 GXZ720905:GXZ720935 HHV720905:HHV720935 HRR720905:HRR720935 IBN720905:IBN720935 ILJ720905:ILJ720935 IVF720905:IVF720935 JFB720905:JFB720935 JOX720905:JOX720935 JYT720905:JYT720935 KIP720905:KIP720935 KSL720905:KSL720935 LCH720905:LCH720935 LMD720905:LMD720935 LVZ720905:LVZ720935 MFV720905:MFV720935 MPR720905:MPR720935 MZN720905:MZN720935 NJJ720905:NJJ720935 NTF720905:NTF720935 ODB720905:ODB720935 OMX720905:OMX720935 OWT720905:OWT720935 PGP720905:PGP720935 PQL720905:PQL720935 QAH720905:QAH720935 QKD720905:QKD720935 QTZ720905:QTZ720935 RDV720905:RDV720935 RNR720905:RNR720935 RXN720905:RXN720935 SHJ720905:SHJ720935 SRF720905:SRF720935 TBB720905:TBB720935 TKX720905:TKX720935 TUT720905:TUT720935 UEP720905:UEP720935 UOL720905:UOL720935 UYH720905:UYH720935 VID720905:VID720935 VRZ720905:VRZ720935 WBV720905:WBV720935 WLR720905:WLR720935 WVN720905:WVN720935 JB786441:JB786471 SX786441:SX786471 ACT786441:ACT786471 AMP786441:AMP786471 AWL786441:AWL786471 BGH786441:BGH786471 BQD786441:BQD786471 BZZ786441:BZZ786471 CJV786441:CJV786471 CTR786441:CTR786471 DDN786441:DDN786471 DNJ786441:DNJ786471 DXF786441:DXF786471 EHB786441:EHB786471 EQX786441:EQX786471 FAT786441:FAT786471 FKP786441:FKP786471 FUL786441:FUL786471 GEH786441:GEH786471 GOD786441:GOD786471 GXZ786441:GXZ786471 HHV786441:HHV786471 HRR786441:HRR786471 IBN786441:IBN786471 ILJ786441:ILJ786471 IVF786441:IVF786471 JFB786441:JFB786471 JOX786441:JOX786471 JYT786441:JYT786471 KIP786441:KIP786471 KSL786441:KSL786471 LCH786441:LCH786471 LMD786441:LMD786471 LVZ786441:LVZ786471 MFV786441:MFV786471 MPR786441:MPR786471 MZN786441:MZN786471 NJJ786441:NJJ786471 NTF786441:NTF786471 ODB786441:ODB786471 OMX786441:OMX786471 OWT786441:OWT786471 PGP786441:PGP786471 PQL786441:PQL786471 QAH786441:QAH786471 QKD786441:QKD786471 QTZ786441:QTZ786471 RDV786441:RDV786471 RNR786441:RNR786471 RXN786441:RXN786471 SHJ786441:SHJ786471 SRF786441:SRF786471 TBB786441:TBB786471 TKX786441:TKX786471 TUT786441:TUT786471 UEP786441:UEP786471 UOL786441:UOL786471 UYH786441:UYH786471 VID786441:VID786471 VRZ786441:VRZ786471 WBV786441:WBV786471 WLR786441:WLR786471 WVN786441:WVN786471 JB851977:JB852007 SX851977:SX852007 ACT851977:ACT852007 AMP851977:AMP852007 AWL851977:AWL852007 BGH851977:BGH852007 BQD851977:BQD852007 BZZ851977:BZZ852007 CJV851977:CJV852007 CTR851977:CTR852007 DDN851977:DDN852007 DNJ851977:DNJ852007 DXF851977:DXF852007 EHB851977:EHB852007 EQX851977:EQX852007 FAT851977:FAT852007 FKP851977:FKP852007 FUL851977:FUL852007 GEH851977:GEH852007 GOD851977:GOD852007 GXZ851977:GXZ852007 HHV851977:HHV852007 HRR851977:HRR852007 IBN851977:IBN852007 ILJ851977:ILJ852007 IVF851977:IVF852007 JFB851977:JFB852007 JOX851977:JOX852007 JYT851977:JYT852007 KIP851977:KIP852007 KSL851977:KSL852007 LCH851977:LCH852007 LMD851977:LMD852007 LVZ851977:LVZ852007 MFV851977:MFV852007 MPR851977:MPR852007 MZN851977:MZN852007 NJJ851977:NJJ852007 NTF851977:NTF852007 ODB851977:ODB852007 OMX851977:OMX852007 OWT851977:OWT852007 PGP851977:PGP852007 PQL851977:PQL852007 QAH851977:QAH852007 QKD851977:QKD852007 QTZ851977:QTZ852007 RDV851977:RDV852007 RNR851977:RNR852007 RXN851977:RXN852007 SHJ851977:SHJ852007 SRF851977:SRF852007 TBB851977:TBB852007 TKX851977:TKX852007 TUT851977:TUT852007 UEP851977:UEP852007 UOL851977:UOL852007 UYH851977:UYH852007 VID851977:VID852007 VRZ851977:VRZ852007 WBV851977:WBV852007 WLR851977:WLR852007 WVN851977:WVN852007 JB917513:JB917543 SX917513:SX917543 ACT917513:ACT917543 AMP917513:AMP917543 AWL917513:AWL917543 BGH917513:BGH917543 BQD917513:BQD917543 BZZ917513:BZZ917543 CJV917513:CJV917543 CTR917513:CTR917543 DDN917513:DDN917543 DNJ917513:DNJ917543 DXF917513:DXF917543 EHB917513:EHB917543 EQX917513:EQX917543 FAT917513:FAT917543 FKP917513:FKP917543 FUL917513:FUL917543 GEH917513:GEH917543 GOD917513:GOD917543 GXZ917513:GXZ917543 HHV917513:HHV917543 HRR917513:HRR917543 IBN917513:IBN917543 ILJ917513:ILJ917543 IVF917513:IVF917543 JFB917513:JFB917543 JOX917513:JOX917543 JYT917513:JYT917543 KIP917513:KIP917543 KSL917513:KSL917543 LCH917513:LCH917543 LMD917513:LMD917543 LVZ917513:LVZ917543 MFV917513:MFV917543 MPR917513:MPR917543 MZN917513:MZN917543 NJJ917513:NJJ917543 NTF917513:NTF917543 ODB917513:ODB917543 OMX917513:OMX917543 OWT917513:OWT917543 PGP917513:PGP917543 PQL917513:PQL917543 QAH917513:QAH917543 QKD917513:QKD917543 QTZ917513:QTZ917543 RDV917513:RDV917543 RNR917513:RNR917543 RXN917513:RXN917543 SHJ917513:SHJ917543 SRF917513:SRF917543 TBB917513:TBB917543 TKX917513:TKX917543 TUT917513:TUT917543 UEP917513:UEP917543 UOL917513:UOL917543 UYH917513:UYH917543 VID917513:VID917543 VRZ917513:VRZ917543 WBV917513:WBV917543 WLR917513:WLR917543 WVN917513:WVN917543 JB983049:JB983079 SX983049:SX983079 ACT983049:ACT983079 AMP983049:AMP983079 AWL983049:AWL983079 BGH983049:BGH983079 BQD983049:BQD983079 BZZ983049:BZZ983079 CJV983049:CJV983079 CTR983049:CTR983079 DDN983049:DDN983079 DNJ983049:DNJ983079 DXF983049:DXF983079 EHB983049:EHB983079 EQX983049:EQX983079 FAT983049:FAT983079 FKP983049:FKP983079 FUL983049:FUL983079 GEH983049:GEH983079 GOD983049:GOD983079 GXZ983049:GXZ983079 HHV983049:HHV983079 HRR983049:HRR983079 IBN983049:IBN983079 ILJ983049:ILJ983079 IVF983049:IVF983079 JFB983049:JFB983079 JOX983049:JOX983079 JYT983049:JYT983079 KIP983049:KIP983079 KSL983049:KSL983079 LCH983049:LCH983079 LMD983049:LMD983079 LVZ983049:LVZ983079 MFV983049:MFV983079 MPR983049:MPR983079 MZN983049:MZN983079 NJJ983049:NJJ983079 NTF983049:NTF983079 ODB983049:ODB983079 OMX983049:OMX983079 OWT983049:OWT983079 PGP983049:PGP983079 PQL983049:PQL983079 QAH983049:QAH983079 QKD983049:QKD983079 QTZ983049:QTZ983079 RDV983049:RDV983079 RNR983049:RNR983079 RXN983049:RXN983079 SHJ983049:SHJ983079 SRF983049:SRF983079 TBB983049:TBB983079 TKX983049:TKX983079 TUT983049:TUT983079 UEP983049:UEP983079 UOL983049:UOL983079 UYH983049:UYH983079 VID983049:VID983079 VRZ983049:VRZ983079 WBV983049:WBV983079 WLR983049:WLR983079 WVN983049:WVN983079" xr:uid="{00000000-0002-0000-0B00-000003000000}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tabSelected="1" topLeftCell="A67" zoomScale="90" zoomScaleNormal="90" zoomScaleSheetLayoutView="100" workbookViewId="0">
      <selection activeCell="G75" sqref="G75"/>
    </sheetView>
  </sheetViews>
  <sheetFormatPr defaultColWidth="9.140625" defaultRowHeight="12.75" x14ac:dyDescent="0.2"/>
  <cols>
    <col min="1" max="1" width="5" style="4" customWidth="1"/>
    <col min="2" max="2" width="48.85546875" style="44" customWidth="1"/>
    <col min="3" max="3" width="57.85546875" style="6" customWidth="1"/>
    <col min="4" max="4" width="15.42578125" style="6" hidden="1" customWidth="1"/>
    <col min="5" max="5" width="29.85546875" style="6" hidden="1" customWidth="1"/>
    <col min="6" max="6" width="26.85546875" style="43" hidden="1" customWidth="1"/>
    <col min="7" max="7" width="21.42578125" style="43" customWidth="1"/>
    <col min="8" max="8" width="34.140625" style="7" customWidth="1"/>
    <col min="9" max="16" width="9.140625" style="3"/>
    <col min="17" max="17" width="0" style="3" hidden="1" customWidth="1"/>
    <col min="18" max="16384" width="9.140625" style="3"/>
  </cols>
  <sheetData>
    <row r="1" spans="1:17" x14ac:dyDescent="0.2">
      <c r="A1" s="217" t="s">
        <v>168</v>
      </c>
      <c r="B1" s="217"/>
      <c r="C1" s="217"/>
      <c r="D1" s="217"/>
      <c r="E1" s="217"/>
      <c r="F1" s="217"/>
      <c r="G1" s="218"/>
      <c r="H1" s="218"/>
    </row>
    <row r="2" spans="1:17" ht="13.7" customHeight="1" x14ac:dyDescent="0.2">
      <c r="A2" s="205" t="s">
        <v>3</v>
      </c>
      <c r="B2" s="206"/>
      <c r="C2" s="76" t="str">
        <f>'Test Plan'!C1:D1</f>
        <v>Test</v>
      </c>
      <c r="D2" s="76"/>
      <c r="E2" s="207" t="s">
        <v>147</v>
      </c>
      <c r="F2" s="207"/>
      <c r="G2" s="208" t="s">
        <v>159</v>
      </c>
      <c r="H2" s="208"/>
    </row>
    <row r="3" spans="1:17" ht="13.7" customHeight="1" x14ac:dyDescent="0.2">
      <c r="A3" s="205" t="s">
        <v>13</v>
      </c>
      <c r="B3" s="206"/>
      <c r="C3" s="76">
        <f>'Test Plan'!C2:D2</f>
        <v>0</v>
      </c>
      <c r="D3" s="76"/>
      <c r="E3" s="60" t="s">
        <v>148</v>
      </c>
      <c r="F3" s="61"/>
      <c r="G3" s="73" t="s">
        <v>155</v>
      </c>
      <c r="H3" s="77"/>
    </row>
    <row r="4" spans="1:17" ht="13.7" customHeight="1" x14ac:dyDescent="0.2">
      <c r="A4" s="219" t="s">
        <v>130</v>
      </c>
      <c r="B4" s="220"/>
      <c r="C4" s="76">
        <f>'Test Plan'!C3:D3</f>
        <v>0</v>
      </c>
      <c r="D4" s="76"/>
      <c r="E4" s="60" t="s">
        <v>149</v>
      </c>
      <c r="F4" s="62"/>
      <c r="G4" s="72" t="s">
        <v>156</v>
      </c>
      <c r="H4" s="77"/>
    </row>
    <row r="5" spans="1:17" ht="13.7" customHeight="1" x14ac:dyDescent="0.2">
      <c r="A5" s="205" t="s">
        <v>8</v>
      </c>
      <c r="B5" s="206"/>
      <c r="C5" s="76">
        <f>'Test Plan'!C4:D4</f>
        <v>0</v>
      </c>
      <c r="D5" s="76"/>
      <c r="E5" s="63"/>
      <c r="F5" s="47"/>
      <c r="G5" s="74" t="s">
        <v>157</v>
      </c>
      <c r="H5" s="78"/>
    </row>
    <row r="6" spans="1:17" ht="33.6" customHeight="1" x14ac:dyDescent="0.2">
      <c r="A6" s="205" t="s">
        <v>12</v>
      </c>
      <c r="B6" s="206"/>
      <c r="C6" s="76"/>
      <c r="D6" s="76"/>
      <c r="E6" s="63"/>
      <c r="F6" s="47"/>
      <c r="G6" s="71" t="s">
        <v>158</v>
      </c>
      <c r="H6" s="79"/>
    </row>
    <row r="7" spans="1:17" x14ac:dyDescent="0.2">
      <c r="A7" s="215" t="s">
        <v>10</v>
      </c>
      <c r="B7" s="216"/>
      <c r="C7" s="76"/>
      <c r="D7" s="76"/>
      <c r="E7" s="63"/>
      <c r="F7" s="75"/>
      <c r="G7" s="64"/>
      <c r="H7" s="64"/>
    </row>
    <row r="8" spans="1:17" ht="13.7" customHeight="1" x14ac:dyDescent="0.2">
      <c r="A8" s="209" t="s">
        <v>129</v>
      </c>
      <c r="B8" s="210"/>
      <c r="C8" s="80" t="s">
        <v>132</v>
      </c>
      <c r="D8" s="81"/>
      <c r="E8" s="80"/>
      <c r="F8" s="82"/>
      <c r="G8" s="83"/>
      <c r="H8" s="84"/>
    </row>
    <row r="9" spans="1:17" x14ac:dyDescent="0.2">
      <c r="A9" s="211"/>
      <c r="B9" s="212"/>
      <c r="C9" s="85" t="s">
        <v>128</v>
      </c>
      <c r="D9" s="85">
        <f>COUNTIF(G14:G14,"Pass")</f>
        <v>0</v>
      </c>
      <c r="E9" s="86" t="e">
        <f>D9/D8</f>
        <v>#DIV/0!</v>
      </c>
      <c r="F9" s="87" t="s">
        <v>169</v>
      </c>
      <c r="G9" s="88">
        <f>COUNTIF(D14:D14, "Positive")</f>
        <v>0</v>
      </c>
      <c r="H9" s="84"/>
    </row>
    <row r="10" spans="1:17" x14ac:dyDescent="0.2">
      <c r="A10" s="211"/>
      <c r="B10" s="212"/>
      <c r="C10" s="89" t="s">
        <v>126</v>
      </c>
      <c r="D10" s="89">
        <f>COUNTIF(G14:G14, "Fail")</f>
        <v>1</v>
      </c>
      <c r="E10" s="90" t="e">
        <f>D10/D8</f>
        <v>#DIV/0!</v>
      </c>
      <c r="F10" s="87" t="s">
        <v>170</v>
      </c>
      <c r="G10" s="88">
        <f>COUNTIF(D14:D14, "Negative")</f>
        <v>0</v>
      </c>
      <c r="H10" s="84"/>
    </row>
    <row r="11" spans="1:17" x14ac:dyDescent="0.2">
      <c r="A11" s="211"/>
      <c r="B11" s="212"/>
      <c r="C11" s="91" t="s">
        <v>127</v>
      </c>
      <c r="D11" s="91"/>
      <c r="E11" s="92" t="e">
        <f>D11/D8</f>
        <v>#DIV/0!</v>
      </c>
      <c r="F11" s="82"/>
      <c r="G11" s="83"/>
      <c r="H11" s="84"/>
    </row>
    <row r="12" spans="1:17" x14ac:dyDescent="0.2">
      <c r="A12" s="213"/>
      <c r="B12" s="214"/>
      <c r="C12" s="93" t="s">
        <v>90</v>
      </c>
      <c r="D12" s="94">
        <f>COUNTIF(G13:G14,"NA")</f>
        <v>0</v>
      </c>
      <c r="E12" s="95" t="e">
        <f>D12/D8</f>
        <v>#DIV/0!</v>
      </c>
      <c r="F12" s="82"/>
      <c r="G12" s="83"/>
      <c r="H12" s="84"/>
    </row>
    <row r="13" spans="1:17" s="4" customFormat="1" ht="25.35" customHeight="1" x14ac:dyDescent="0.2">
      <c r="A13" s="96" t="s">
        <v>2</v>
      </c>
      <c r="B13" s="100" t="s">
        <v>6</v>
      </c>
      <c r="C13" s="97" t="s">
        <v>14</v>
      </c>
      <c r="D13" s="97" t="s">
        <v>167</v>
      </c>
      <c r="E13" s="97" t="s">
        <v>11</v>
      </c>
      <c r="F13" s="98" t="s">
        <v>7</v>
      </c>
      <c r="G13" s="98" t="s">
        <v>4</v>
      </c>
      <c r="H13" s="97" t="s">
        <v>5</v>
      </c>
    </row>
    <row r="14" spans="1:17" ht="67.5" x14ac:dyDescent="0.2">
      <c r="A14" s="103" t="s">
        <v>171</v>
      </c>
      <c r="B14" s="104" t="s">
        <v>172</v>
      </c>
      <c r="C14" s="101" t="s">
        <v>173</v>
      </c>
      <c r="D14" s="107"/>
      <c r="E14" s="107"/>
      <c r="F14" s="108"/>
      <c r="G14" s="109" t="s">
        <v>1</v>
      </c>
      <c r="H14" s="99" t="s">
        <v>372</v>
      </c>
      <c r="Q14" s="3" t="s">
        <v>0</v>
      </c>
    </row>
    <row r="15" spans="1:17" ht="45" x14ac:dyDescent="0.2">
      <c r="A15" s="103"/>
      <c r="B15" s="102"/>
      <c r="C15" s="105" t="s">
        <v>174</v>
      </c>
      <c r="D15" s="107"/>
      <c r="E15" s="102"/>
      <c r="F15" s="110"/>
      <c r="G15" s="109" t="s">
        <v>0</v>
      </c>
      <c r="H15" s="99"/>
    </row>
    <row r="16" spans="1:17" ht="38.25" x14ac:dyDescent="0.2">
      <c r="A16" s="103"/>
      <c r="B16" s="102"/>
      <c r="C16" s="105" t="s">
        <v>175</v>
      </c>
      <c r="D16" s="107"/>
      <c r="E16" s="102"/>
      <c r="F16" s="110"/>
      <c r="G16" s="109" t="s">
        <v>1</v>
      </c>
      <c r="H16" s="99" t="s">
        <v>373</v>
      </c>
    </row>
    <row r="17" spans="1:8" ht="33.75" x14ac:dyDescent="0.2">
      <c r="A17" s="103"/>
      <c r="B17" s="102"/>
      <c r="C17" s="105" t="s">
        <v>176</v>
      </c>
      <c r="D17" s="107"/>
      <c r="E17" s="102"/>
      <c r="F17" s="110"/>
      <c r="G17" s="109" t="s">
        <v>0</v>
      </c>
      <c r="H17" s="99"/>
    </row>
    <row r="18" spans="1:8" ht="63.75" x14ac:dyDescent="0.2">
      <c r="A18" s="103"/>
      <c r="B18" s="102"/>
      <c r="C18" s="105" t="s">
        <v>177</v>
      </c>
      <c r="D18" s="107"/>
      <c r="E18" s="102"/>
      <c r="F18" s="110"/>
      <c r="G18" s="109" t="s">
        <v>1</v>
      </c>
      <c r="H18" s="99" t="s">
        <v>374</v>
      </c>
    </row>
    <row r="19" spans="1:8" ht="22.5" x14ac:dyDescent="0.2">
      <c r="A19" s="103"/>
      <c r="B19" s="102" t="s">
        <v>179</v>
      </c>
      <c r="C19" s="102" t="s">
        <v>178</v>
      </c>
      <c r="D19" s="107"/>
      <c r="E19" s="102"/>
      <c r="F19" s="110"/>
      <c r="G19" s="109" t="s">
        <v>0</v>
      </c>
      <c r="H19" s="99"/>
    </row>
    <row r="20" spans="1:8" x14ac:dyDescent="0.2">
      <c r="A20" s="103"/>
      <c r="B20" s="102"/>
      <c r="C20" s="102" t="s">
        <v>180</v>
      </c>
      <c r="D20" s="107"/>
      <c r="E20" s="102"/>
      <c r="F20" s="110"/>
      <c r="G20" s="109" t="s">
        <v>0</v>
      </c>
      <c r="H20" s="99"/>
    </row>
    <row r="21" spans="1:8" ht="33.75" x14ac:dyDescent="0.2">
      <c r="A21" s="103"/>
      <c r="B21" s="102"/>
      <c r="C21" s="102" t="s">
        <v>181</v>
      </c>
      <c r="D21" s="107"/>
      <c r="E21" s="102"/>
      <c r="F21" s="110"/>
      <c r="G21" s="109" t="s">
        <v>0</v>
      </c>
      <c r="H21" s="99"/>
    </row>
    <row r="22" spans="1:8" ht="51" x14ac:dyDescent="0.2">
      <c r="A22" s="103"/>
      <c r="B22" s="102"/>
      <c r="C22" s="190" t="s">
        <v>182</v>
      </c>
      <c r="D22" s="107"/>
      <c r="E22" s="102"/>
      <c r="F22" s="110"/>
      <c r="G22" s="109" t="s">
        <v>1</v>
      </c>
      <c r="H22" s="99" t="s">
        <v>375</v>
      </c>
    </row>
    <row r="23" spans="1:8" ht="33.75" x14ac:dyDescent="0.2">
      <c r="A23" s="103"/>
      <c r="B23" s="102"/>
      <c r="C23" s="106" t="s">
        <v>183</v>
      </c>
      <c r="D23" s="107"/>
      <c r="E23" s="102"/>
      <c r="F23" s="110"/>
      <c r="G23" s="109" t="s">
        <v>0</v>
      </c>
      <c r="H23" s="99"/>
    </row>
    <row r="24" spans="1:8" ht="56.25" x14ac:dyDescent="0.2">
      <c r="A24" s="103"/>
      <c r="B24" s="102"/>
      <c r="C24" s="190" t="s">
        <v>184</v>
      </c>
      <c r="D24" s="107"/>
      <c r="E24" s="102"/>
      <c r="F24" s="110"/>
      <c r="G24" s="109" t="s">
        <v>1</v>
      </c>
      <c r="H24" s="99" t="s">
        <v>378</v>
      </c>
    </row>
    <row r="25" spans="1:8" ht="81" customHeight="1" x14ac:dyDescent="0.2">
      <c r="A25" s="103"/>
      <c r="B25" s="102"/>
      <c r="C25" s="102" t="s">
        <v>185</v>
      </c>
      <c r="D25" s="107"/>
      <c r="E25" s="102"/>
      <c r="F25" s="110"/>
      <c r="G25" s="109" t="s">
        <v>0</v>
      </c>
      <c r="H25" s="99"/>
    </row>
    <row r="26" spans="1:8" ht="45" x14ac:dyDescent="0.2">
      <c r="A26" s="103" t="s">
        <v>186</v>
      </c>
      <c r="B26" s="102" t="s">
        <v>187</v>
      </c>
      <c r="C26" s="102" t="s">
        <v>188</v>
      </c>
      <c r="D26" s="107"/>
      <c r="E26" s="102"/>
      <c r="F26" s="110"/>
      <c r="G26" s="109" t="s">
        <v>0</v>
      </c>
      <c r="H26" s="99"/>
    </row>
    <row r="27" spans="1:8" ht="33.75" x14ac:dyDescent="0.2">
      <c r="A27" s="103"/>
      <c r="B27" s="102"/>
      <c r="C27" s="102" t="s">
        <v>189</v>
      </c>
      <c r="D27" s="107"/>
      <c r="E27" s="102"/>
      <c r="F27" s="110"/>
      <c r="G27" s="109" t="s">
        <v>0</v>
      </c>
      <c r="H27" s="99"/>
    </row>
    <row r="28" spans="1:8" ht="146.25" x14ac:dyDescent="0.2">
      <c r="A28" s="103" t="s">
        <v>190</v>
      </c>
      <c r="B28" s="102" t="s">
        <v>191</v>
      </c>
      <c r="C28" s="102" t="s">
        <v>192</v>
      </c>
      <c r="D28" s="107"/>
      <c r="E28" s="102"/>
      <c r="F28" s="110"/>
      <c r="G28" s="109" t="s">
        <v>0</v>
      </c>
      <c r="H28" s="99"/>
    </row>
    <row r="29" spans="1:8" x14ac:dyDescent="0.2">
      <c r="A29" s="103"/>
      <c r="B29" s="102"/>
      <c r="C29" s="102" t="s">
        <v>193</v>
      </c>
      <c r="D29" s="107"/>
      <c r="E29" s="102"/>
      <c r="F29" s="110"/>
      <c r="G29" s="109" t="s">
        <v>0</v>
      </c>
      <c r="H29" s="99"/>
    </row>
    <row r="30" spans="1:8" x14ac:dyDescent="0.2">
      <c r="A30" s="103"/>
      <c r="B30" s="102"/>
      <c r="C30" s="102" t="s">
        <v>194</v>
      </c>
      <c r="D30" s="107"/>
      <c r="E30" s="102"/>
      <c r="F30" s="110"/>
      <c r="G30" s="109" t="s">
        <v>0</v>
      </c>
      <c r="H30" s="99"/>
    </row>
    <row r="31" spans="1:8" ht="22.5" x14ac:dyDescent="0.2">
      <c r="A31" s="103"/>
      <c r="B31" s="102"/>
      <c r="C31" s="102" t="s">
        <v>195</v>
      </c>
      <c r="D31" s="107"/>
      <c r="E31" s="102"/>
      <c r="F31" s="110"/>
      <c r="G31" s="109" t="s">
        <v>0</v>
      </c>
      <c r="H31" s="99"/>
    </row>
    <row r="32" spans="1:8" ht="22.5" x14ac:dyDescent="0.2">
      <c r="A32" s="103"/>
      <c r="B32" s="102"/>
      <c r="C32" s="102" t="s">
        <v>196</v>
      </c>
      <c r="D32" s="107"/>
      <c r="E32" s="102"/>
      <c r="F32" s="110"/>
      <c r="G32" s="109" t="s">
        <v>0</v>
      </c>
      <c r="H32" s="99"/>
    </row>
    <row r="33" spans="1:8" ht="45" x14ac:dyDescent="0.2">
      <c r="A33" s="103"/>
      <c r="B33" s="102"/>
      <c r="C33" s="190" t="s">
        <v>197</v>
      </c>
      <c r="D33" s="107"/>
      <c r="E33" s="102"/>
      <c r="F33" s="110"/>
      <c r="G33" s="109" t="s">
        <v>1</v>
      </c>
      <c r="H33" s="99" t="s">
        <v>376</v>
      </c>
    </row>
    <row r="34" spans="1:8" ht="33.75" x14ac:dyDescent="0.2">
      <c r="A34" s="103"/>
      <c r="B34" s="102"/>
      <c r="C34" s="190" t="s">
        <v>198</v>
      </c>
      <c r="D34" s="107"/>
      <c r="E34" s="102"/>
      <c r="F34" s="110"/>
      <c r="G34" s="109" t="s">
        <v>1</v>
      </c>
      <c r="H34" s="99" t="s">
        <v>377</v>
      </c>
    </row>
    <row r="35" spans="1:8" x14ac:dyDescent="0.2">
      <c r="A35" s="103"/>
      <c r="B35" s="102"/>
      <c r="C35" s="190" t="s">
        <v>199</v>
      </c>
      <c r="D35" s="107"/>
      <c r="E35" s="102"/>
      <c r="F35" s="110"/>
      <c r="G35" s="109" t="s">
        <v>1</v>
      </c>
      <c r="H35" s="99" t="s">
        <v>377</v>
      </c>
    </row>
    <row r="36" spans="1:8" ht="108" x14ac:dyDescent="0.2">
      <c r="A36" s="103" t="s">
        <v>207</v>
      </c>
      <c r="B36" s="102" t="s">
        <v>206</v>
      </c>
      <c r="C36" s="185" t="s">
        <v>208</v>
      </c>
      <c r="D36" s="107"/>
      <c r="E36" s="102"/>
      <c r="F36" s="110"/>
      <c r="G36" s="109" t="s">
        <v>0</v>
      </c>
      <c r="H36" s="99"/>
    </row>
    <row r="37" spans="1:8" x14ac:dyDescent="0.2">
      <c r="A37" s="103"/>
      <c r="B37" s="102"/>
      <c r="C37" s="102" t="s">
        <v>209</v>
      </c>
      <c r="D37" s="107"/>
      <c r="E37" s="102"/>
      <c r="F37" s="110"/>
      <c r="G37" s="109" t="s">
        <v>0</v>
      </c>
      <c r="H37" s="99"/>
    </row>
    <row r="38" spans="1:8" x14ac:dyDescent="0.2">
      <c r="A38" s="103"/>
      <c r="B38" s="102"/>
      <c r="C38" s="102" t="s">
        <v>210</v>
      </c>
      <c r="D38" s="107"/>
      <c r="E38" s="102"/>
      <c r="F38" s="110"/>
      <c r="G38" s="109" t="s">
        <v>0</v>
      </c>
      <c r="H38" s="99"/>
    </row>
    <row r="39" spans="1:8" ht="22.5" x14ac:dyDescent="0.2">
      <c r="A39" s="103"/>
      <c r="B39" s="102"/>
      <c r="C39" s="102" t="s">
        <v>211</v>
      </c>
      <c r="D39" s="107"/>
      <c r="E39" s="102"/>
      <c r="F39" s="110"/>
      <c r="G39" s="109" t="s">
        <v>0</v>
      </c>
      <c r="H39" s="99"/>
    </row>
    <row r="40" spans="1:8" ht="67.5" x14ac:dyDescent="0.2">
      <c r="A40" s="103" t="s">
        <v>213</v>
      </c>
      <c r="B40" s="102" t="s">
        <v>212</v>
      </c>
      <c r="C40" s="102" t="s">
        <v>214</v>
      </c>
      <c r="D40" s="107"/>
      <c r="E40" s="102"/>
      <c r="F40" s="110"/>
      <c r="G40" s="109" t="s">
        <v>0</v>
      </c>
      <c r="H40" s="99"/>
    </row>
    <row r="41" spans="1:8" ht="33.75" x14ac:dyDescent="0.2">
      <c r="A41" s="103"/>
      <c r="B41" s="102"/>
      <c r="C41" s="102" t="s">
        <v>215</v>
      </c>
      <c r="D41" s="107"/>
      <c r="E41" s="102"/>
      <c r="F41" s="110"/>
      <c r="G41" s="109" t="s">
        <v>0</v>
      </c>
      <c r="H41" s="99"/>
    </row>
    <row r="42" spans="1:8" ht="22.5" x14ac:dyDescent="0.2">
      <c r="A42" s="103" t="s">
        <v>217</v>
      </c>
      <c r="B42" s="102" t="s">
        <v>216</v>
      </c>
      <c r="C42" s="102" t="s">
        <v>218</v>
      </c>
      <c r="D42" s="107"/>
      <c r="E42" s="102"/>
      <c r="F42" s="110"/>
      <c r="G42" s="109" t="s">
        <v>0</v>
      </c>
      <c r="H42" s="99"/>
    </row>
    <row r="43" spans="1:8" ht="112.5" x14ac:dyDescent="0.2">
      <c r="A43" s="103"/>
      <c r="B43" s="102"/>
      <c r="C43" s="102" t="s">
        <v>219</v>
      </c>
      <c r="D43" s="107"/>
      <c r="E43" s="102"/>
      <c r="F43" s="110"/>
      <c r="G43" s="109" t="s">
        <v>0</v>
      </c>
      <c r="H43" s="99"/>
    </row>
    <row r="44" spans="1:8" ht="22.5" x14ac:dyDescent="0.2">
      <c r="A44" s="103"/>
      <c r="B44" s="102"/>
      <c r="C44" s="102" t="s">
        <v>220</v>
      </c>
      <c r="D44" s="107"/>
      <c r="E44" s="102"/>
      <c r="F44" s="110"/>
      <c r="G44" s="109" t="s">
        <v>0</v>
      </c>
      <c r="H44" s="99"/>
    </row>
    <row r="45" spans="1:8" ht="22.5" x14ac:dyDescent="0.2">
      <c r="A45" s="103"/>
      <c r="B45" s="102"/>
      <c r="C45" s="102" t="s">
        <v>221</v>
      </c>
      <c r="D45" s="107"/>
      <c r="E45" s="102"/>
      <c r="F45" s="110"/>
      <c r="G45" s="109" t="s">
        <v>0</v>
      </c>
      <c r="H45" s="99"/>
    </row>
    <row r="46" spans="1:8" ht="45" x14ac:dyDescent="0.2">
      <c r="A46" s="103" t="s">
        <v>223</v>
      </c>
      <c r="B46" s="102" t="s">
        <v>222</v>
      </c>
      <c r="C46" s="102" t="s">
        <v>224</v>
      </c>
      <c r="D46" s="107"/>
      <c r="E46" s="102"/>
      <c r="F46" s="110"/>
      <c r="G46" s="109" t="s">
        <v>0</v>
      </c>
      <c r="H46" s="99"/>
    </row>
    <row r="47" spans="1:8" ht="56.25" x14ac:dyDescent="0.2">
      <c r="A47" s="103"/>
      <c r="B47" s="102"/>
      <c r="C47" s="102" t="s">
        <v>225</v>
      </c>
      <c r="D47" s="107"/>
      <c r="E47" s="102"/>
      <c r="F47" s="110"/>
      <c r="G47" s="109" t="s">
        <v>0</v>
      </c>
      <c r="H47" s="99"/>
    </row>
    <row r="48" spans="1:8" ht="67.5" x14ac:dyDescent="0.2">
      <c r="A48" s="103"/>
      <c r="B48" s="102"/>
      <c r="C48" s="102" t="s">
        <v>226</v>
      </c>
      <c r="D48" s="107"/>
      <c r="E48" s="102"/>
      <c r="F48" s="110"/>
      <c r="G48" s="109" t="s">
        <v>0</v>
      </c>
      <c r="H48" s="99"/>
    </row>
    <row r="49" spans="1:8" ht="56.25" x14ac:dyDescent="0.2">
      <c r="A49" s="103"/>
      <c r="B49" s="102"/>
      <c r="C49" s="102" t="s">
        <v>227</v>
      </c>
      <c r="D49" s="107"/>
      <c r="E49" s="102"/>
      <c r="F49" s="110"/>
      <c r="G49" s="109" t="s">
        <v>0</v>
      </c>
      <c r="H49" s="99"/>
    </row>
    <row r="50" spans="1:8" ht="191.25" x14ac:dyDescent="0.2">
      <c r="A50" s="103"/>
      <c r="B50" s="102"/>
      <c r="C50" s="102" t="s">
        <v>228</v>
      </c>
      <c r="D50" s="107"/>
      <c r="E50" s="102"/>
      <c r="F50" s="110"/>
      <c r="G50" s="109" t="s">
        <v>0</v>
      </c>
      <c r="H50" s="99"/>
    </row>
    <row r="51" spans="1:8" ht="22.5" x14ac:dyDescent="0.2">
      <c r="A51" s="103"/>
      <c r="B51" s="102"/>
      <c r="C51" s="102" t="s">
        <v>229</v>
      </c>
      <c r="D51" s="107"/>
      <c r="E51" s="102"/>
      <c r="F51" s="110"/>
      <c r="G51" s="109" t="s">
        <v>0</v>
      </c>
      <c r="H51" s="99"/>
    </row>
    <row r="52" spans="1:8" ht="90" x14ac:dyDescent="0.2">
      <c r="A52" s="103" t="s">
        <v>231</v>
      </c>
      <c r="B52" s="102" t="s">
        <v>230</v>
      </c>
      <c r="C52" s="102" t="s">
        <v>232</v>
      </c>
      <c r="D52" s="107"/>
      <c r="E52" s="102"/>
      <c r="F52" s="110"/>
      <c r="G52" s="109" t="s">
        <v>0</v>
      </c>
      <c r="H52" s="99"/>
    </row>
    <row r="53" spans="1:8" ht="33.75" x14ac:dyDescent="0.2">
      <c r="A53" s="103"/>
      <c r="B53" s="102"/>
      <c r="C53" s="102" t="s">
        <v>233</v>
      </c>
      <c r="D53" s="107"/>
      <c r="E53" s="102"/>
      <c r="F53" s="110"/>
      <c r="G53" s="109" t="s">
        <v>0</v>
      </c>
      <c r="H53" s="99"/>
    </row>
    <row r="54" spans="1:8" ht="135" x14ac:dyDescent="0.2">
      <c r="A54" s="103" t="s">
        <v>235</v>
      </c>
      <c r="B54" s="102" t="s">
        <v>234</v>
      </c>
      <c r="C54" s="102" t="s">
        <v>236</v>
      </c>
      <c r="D54" s="107"/>
      <c r="E54" s="102"/>
      <c r="F54" s="110"/>
      <c r="G54" s="109" t="s">
        <v>0</v>
      </c>
      <c r="H54" s="99"/>
    </row>
    <row r="55" spans="1:8" x14ac:dyDescent="0.2">
      <c r="A55" s="103"/>
      <c r="B55" s="102"/>
      <c r="C55" s="102" t="s">
        <v>237</v>
      </c>
      <c r="D55" s="107"/>
      <c r="E55" s="102"/>
      <c r="F55" s="110"/>
      <c r="G55" s="109" t="s">
        <v>0</v>
      </c>
      <c r="H55" s="99"/>
    </row>
    <row r="56" spans="1:8" ht="22.5" x14ac:dyDescent="0.2">
      <c r="A56" s="103"/>
      <c r="B56" s="102"/>
      <c r="C56" s="102" t="s">
        <v>238</v>
      </c>
      <c r="D56" s="107"/>
      <c r="E56" s="102"/>
      <c r="F56" s="186" t="s">
        <v>361</v>
      </c>
      <c r="G56" s="109" t="s">
        <v>0</v>
      </c>
      <c r="H56" s="99"/>
    </row>
    <row r="57" spans="1:8" ht="67.5" x14ac:dyDescent="0.2">
      <c r="A57" s="103"/>
      <c r="B57" s="102"/>
      <c r="C57" s="102" t="s">
        <v>239</v>
      </c>
      <c r="D57" s="107"/>
      <c r="E57" s="102"/>
      <c r="F57" s="186" t="s">
        <v>361</v>
      </c>
      <c r="G57" s="109" t="s">
        <v>0</v>
      </c>
      <c r="H57" s="99"/>
    </row>
    <row r="58" spans="1:8" ht="123.75" x14ac:dyDescent="0.2">
      <c r="A58" s="103"/>
      <c r="B58" s="102"/>
      <c r="C58" s="102" t="s">
        <v>240</v>
      </c>
      <c r="D58" s="107"/>
      <c r="E58" s="102"/>
      <c r="F58" s="110" t="s">
        <v>362</v>
      </c>
      <c r="G58" s="109" t="s">
        <v>0</v>
      </c>
      <c r="H58" s="99"/>
    </row>
    <row r="59" spans="1:8" ht="56.25" x14ac:dyDescent="0.2">
      <c r="A59" s="103"/>
      <c r="B59" s="102"/>
      <c r="C59" s="102" t="s">
        <v>241</v>
      </c>
      <c r="D59" s="107"/>
      <c r="E59" s="102"/>
      <c r="F59" s="110"/>
      <c r="G59" s="109" t="s">
        <v>0</v>
      </c>
      <c r="H59" s="99"/>
    </row>
    <row r="60" spans="1:8" ht="67.5" x14ac:dyDescent="0.2">
      <c r="A60" s="103"/>
      <c r="B60" s="102"/>
      <c r="C60" s="102" t="s">
        <v>242</v>
      </c>
      <c r="D60" s="107"/>
      <c r="E60" s="102"/>
      <c r="F60" s="110"/>
      <c r="G60" s="109" t="s">
        <v>0</v>
      </c>
      <c r="H60" s="99"/>
    </row>
    <row r="61" spans="1:8" ht="45" x14ac:dyDescent="0.2">
      <c r="A61" s="103" t="s">
        <v>246</v>
      </c>
      <c r="B61" s="102" t="s">
        <v>243</v>
      </c>
      <c r="C61" s="102" t="s">
        <v>244</v>
      </c>
      <c r="D61" s="107"/>
      <c r="E61" s="102"/>
      <c r="F61" s="110"/>
      <c r="G61" s="109" t="s">
        <v>0</v>
      </c>
      <c r="H61" s="99"/>
    </row>
    <row r="62" spans="1:8" ht="123.75" x14ac:dyDescent="0.2">
      <c r="A62" s="103"/>
      <c r="B62" s="102"/>
      <c r="C62" s="102" t="s">
        <v>245</v>
      </c>
      <c r="D62" s="107"/>
      <c r="E62" s="102"/>
      <c r="F62" s="110"/>
      <c r="G62" s="109" t="s">
        <v>0</v>
      </c>
      <c r="H62" s="99"/>
    </row>
    <row r="63" spans="1:8" ht="180" x14ac:dyDescent="0.2">
      <c r="A63" s="103"/>
      <c r="B63" s="102"/>
      <c r="C63" s="102" t="s">
        <v>247</v>
      </c>
      <c r="D63" s="107"/>
      <c r="E63" s="102"/>
      <c r="F63" s="110"/>
      <c r="G63" s="109" t="s">
        <v>0</v>
      </c>
      <c r="H63" s="99"/>
    </row>
    <row r="64" spans="1:8" ht="67.5" x14ac:dyDescent="0.2">
      <c r="A64" s="103"/>
      <c r="B64" s="102"/>
      <c r="C64" s="102" t="s">
        <v>248</v>
      </c>
      <c r="D64" s="107"/>
      <c r="E64" s="102"/>
      <c r="F64" s="110"/>
      <c r="G64" s="109" t="s">
        <v>0</v>
      </c>
      <c r="H64" s="99"/>
    </row>
    <row r="65" spans="1:8" ht="56.25" x14ac:dyDescent="0.2">
      <c r="A65" s="103"/>
      <c r="B65" s="102"/>
      <c r="C65" s="102" t="s">
        <v>249</v>
      </c>
      <c r="D65" s="107"/>
      <c r="E65" s="102"/>
      <c r="F65" s="110"/>
      <c r="G65" s="109" t="s">
        <v>0</v>
      </c>
      <c r="H65" s="99"/>
    </row>
    <row r="66" spans="1:8" ht="45" x14ac:dyDescent="0.2">
      <c r="A66" s="103" t="s">
        <v>251</v>
      </c>
      <c r="B66" s="102" t="s">
        <v>250</v>
      </c>
      <c r="C66" s="102" t="s">
        <v>252</v>
      </c>
      <c r="D66" s="107"/>
      <c r="E66" s="102"/>
      <c r="F66" s="110"/>
      <c r="G66" s="109" t="s">
        <v>0</v>
      </c>
      <c r="H66" s="99"/>
    </row>
    <row r="67" spans="1:8" ht="56.25" x14ac:dyDescent="0.2">
      <c r="A67" s="103"/>
      <c r="B67" s="102"/>
      <c r="C67" s="102" t="s">
        <v>253</v>
      </c>
      <c r="D67" s="107"/>
      <c r="E67" s="102"/>
      <c r="F67" s="110"/>
      <c r="G67" s="109" t="s">
        <v>0</v>
      </c>
      <c r="H67" s="99"/>
    </row>
    <row r="68" spans="1:8" ht="67.5" x14ac:dyDescent="0.2">
      <c r="A68" s="103"/>
      <c r="B68" s="102"/>
      <c r="C68" s="102" t="s">
        <v>254</v>
      </c>
      <c r="D68" s="107"/>
      <c r="E68" s="102"/>
      <c r="F68" s="110"/>
      <c r="G68" s="109" t="s">
        <v>0</v>
      </c>
      <c r="H68" s="99"/>
    </row>
    <row r="69" spans="1:8" ht="67.5" x14ac:dyDescent="0.2">
      <c r="A69" s="103" t="s">
        <v>256</v>
      </c>
      <c r="B69" s="102" t="s">
        <v>255</v>
      </c>
      <c r="C69" s="102" t="s">
        <v>257</v>
      </c>
      <c r="D69" s="107"/>
      <c r="E69" s="102"/>
      <c r="F69" s="110"/>
      <c r="G69" s="109" t="s">
        <v>0</v>
      </c>
      <c r="H69" s="99"/>
    </row>
    <row r="70" spans="1:8" ht="67.5" x14ac:dyDescent="0.2">
      <c r="A70" s="103"/>
      <c r="B70" s="102"/>
      <c r="C70" s="102" t="s">
        <v>258</v>
      </c>
      <c r="D70" s="107"/>
      <c r="E70" s="102"/>
      <c r="F70" s="110"/>
      <c r="G70" s="109" t="s">
        <v>0</v>
      </c>
      <c r="H70" s="99"/>
    </row>
    <row r="71" spans="1:8" x14ac:dyDescent="0.2">
      <c r="A71" s="103"/>
      <c r="B71" s="102"/>
      <c r="C71" s="102" t="s">
        <v>259</v>
      </c>
      <c r="D71" s="107"/>
      <c r="E71" s="102"/>
      <c r="F71" s="110"/>
      <c r="G71" s="109" t="s">
        <v>0</v>
      </c>
      <c r="H71" s="99"/>
    </row>
    <row r="72" spans="1:8" ht="25.5" x14ac:dyDescent="0.2">
      <c r="A72" s="103"/>
      <c r="B72" s="102"/>
      <c r="C72" s="102" t="s">
        <v>260</v>
      </c>
      <c r="D72" s="107"/>
      <c r="E72" s="102"/>
      <c r="F72" s="110"/>
      <c r="G72" s="109" t="s">
        <v>0</v>
      </c>
      <c r="H72" s="99" t="s">
        <v>371</v>
      </c>
    </row>
    <row r="73" spans="1:8" ht="76.5" x14ac:dyDescent="0.2">
      <c r="A73" s="103"/>
      <c r="B73" s="102"/>
      <c r="C73" s="190" t="s">
        <v>261</v>
      </c>
      <c r="D73" s="107"/>
      <c r="E73" s="102"/>
      <c r="F73" s="110"/>
      <c r="G73" s="109" t="s">
        <v>1</v>
      </c>
      <c r="H73" s="99" t="s">
        <v>379</v>
      </c>
    </row>
    <row r="74" spans="1:8" ht="22.5" x14ac:dyDescent="0.2">
      <c r="A74" s="103"/>
      <c r="B74" s="102"/>
      <c r="C74" s="190" t="s">
        <v>262</v>
      </c>
      <c r="D74" s="107"/>
      <c r="E74" s="102"/>
      <c r="F74" s="110"/>
      <c r="G74" s="109" t="s">
        <v>0</v>
      </c>
      <c r="H74" s="99" t="s">
        <v>370</v>
      </c>
    </row>
    <row r="75" spans="1:8" ht="76.5" x14ac:dyDescent="0.2">
      <c r="A75" s="103"/>
      <c r="B75" s="102"/>
      <c r="C75" s="190" t="s">
        <v>263</v>
      </c>
      <c r="D75" s="107"/>
      <c r="E75" s="102"/>
      <c r="F75" s="110"/>
      <c r="G75" s="109" t="s">
        <v>1</v>
      </c>
      <c r="H75" s="99" t="s">
        <v>379</v>
      </c>
    </row>
    <row r="76" spans="1:8" ht="22.5" x14ac:dyDescent="0.2">
      <c r="A76" s="103"/>
      <c r="B76" s="102"/>
      <c r="C76" s="190" t="s">
        <v>264</v>
      </c>
      <c r="D76" s="107"/>
      <c r="E76" s="102"/>
      <c r="F76" s="110"/>
      <c r="G76" s="109" t="s">
        <v>0</v>
      </c>
      <c r="H76" s="99"/>
    </row>
    <row r="77" spans="1:8" ht="22.5" x14ac:dyDescent="0.2">
      <c r="A77" s="103"/>
      <c r="B77" s="102"/>
      <c r="C77" s="102" t="s">
        <v>265</v>
      </c>
      <c r="D77" s="107"/>
      <c r="E77" s="102"/>
      <c r="F77" s="110"/>
      <c r="G77" s="109" t="s">
        <v>0</v>
      </c>
      <c r="H77" s="99"/>
    </row>
    <row r="78" spans="1:8" ht="123.75" x14ac:dyDescent="0.2">
      <c r="A78" s="103"/>
      <c r="B78" s="102"/>
      <c r="C78" s="102" t="s">
        <v>266</v>
      </c>
      <c r="D78" s="107"/>
      <c r="E78" s="102"/>
      <c r="F78" s="110"/>
      <c r="G78" s="109" t="s">
        <v>0</v>
      </c>
      <c r="H78" s="99"/>
    </row>
    <row r="79" spans="1:8" ht="45" x14ac:dyDescent="0.2">
      <c r="A79" s="103"/>
      <c r="B79" s="102"/>
      <c r="C79" s="102" t="s">
        <v>267</v>
      </c>
      <c r="D79" s="107"/>
      <c r="E79" s="102"/>
      <c r="F79" s="110"/>
      <c r="G79" s="109" t="s">
        <v>0</v>
      </c>
      <c r="H79" s="99"/>
    </row>
    <row r="80" spans="1:8" ht="67.5" x14ac:dyDescent="0.2">
      <c r="A80" s="103"/>
      <c r="B80" s="102"/>
      <c r="C80" s="102" t="s">
        <v>268</v>
      </c>
      <c r="D80" s="107"/>
      <c r="E80" s="102"/>
      <c r="F80" s="110"/>
      <c r="G80" s="109" t="s">
        <v>0</v>
      </c>
      <c r="H80" s="99"/>
    </row>
    <row r="81" spans="1:8" x14ac:dyDescent="0.2">
      <c r="A81" s="103"/>
      <c r="B81" s="102"/>
      <c r="C81" s="102" t="s">
        <v>269</v>
      </c>
      <c r="D81" s="107"/>
      <c r="E81" s="102"/>
      <c r="F81" s="110"/>
      <c r="G81" s="109" t="s">
        <v>0</v>
      </c>
      <c r="H81" s="99"/>
    </row>
    <row r="82" spans="1:8" ht="33.75" x14ac:dyDescent="0.2">
      <c r="A82" s="103"/>
      <c r="B82" s="102"/>
      <c r="C82" s="190" t="s">
        <v>270</v>
      </c>
      <c r="D82" s="107"/>
      <c r="E82" s="102"/>
      <c r="F82" s="110"/>
      <c r="G82" s="109" t="s">
        <v>0</v>
      </c>
      <c r="H82" s="99"/>
    </row>
    <row r="83" spans="1:8" x14ac:dyDescent="0.2">
      <c r="A83" s="103" t="s">
        <v>348</v>
      </c>
      <c r="B83" s="102" t="s">
        <v>271</v>
      </c>
      <c r="C83" s="190" t="s">
        <v>345</v>
      </c>
      <c r="D83" s="107"/>
      <c r="E83" s="102"/>
      <c r="F83" s="110"/>
      <c r="G83" s="109" t="s">
        <v>0</v>
      </c>
      <c r="H83" s="99"/>
    </row>
    <row r="84" spans="1:8" ht="213.75" x14ac:dyDescent="0.2">
      <c r="A84" s="103" t="s">
        <v>347</v>
      </c>
      <c r="B84" s="102" t="s">
        <v>346</v>
      </c>
      <c r="C84" s="102" t="s">
        <v>349</v>
      </c>
      <c r="D84" s="107"/>
      <c r="E84" s="102"/>
      <c r="F84" s="110"/>
      <c r="G84" s="109" t="s">
        <v>0</v>
      </c>
      <c r="H84" s="99"/>
    </row>
    <row r="85" spans="1:8" ht="45" x14ac:dyDescent="0.2">
      <c r="A85" s="103"/>
      <c r="B85" s="102"/>
      <c r="C85" s="102" t="s">
        <v>350</v>
      </c>
      <c r="D85" s="107"/>
      <c r="E85" s="102"/>
      <c r="F85" s="110"/>
      <c r="G85" s="109" t="s">
        <v>0</v>
      </c>
      <c r="H85" s="99"/>
    </row>
    <row r="86" spans="1:8" ht="112.5" x14ac:dyDescent="0.2">
      <c r="A86" s="103"/>
      <c r="B86" s="102"/>
      <c r="C86" s="102" t="s">
        <v>351</v>
      </c>
      <c r="D86" s="107"/>
      <c r="E86" s="102"/>
      <c r="F86" s="110"/>
      <c r="G86" s="109" t="s">
        <v>0</v>
      </c>
      <c r="H86" s="99"/>
    </row>
    <row r="87" spans="1:8" ht="33.75" x14ac:dyDescent="0.2">
      <c r="A87" s="103" t="s">
        <v>354</v>
      </c>
      <c r="B87" s="102" t="s">
        <v>353</v>
      </c>
      <c r="C87" s="102" t="s">
        <v>356</v>
      </c>
      <c r="D87" s="107"/>
      <c r="E87" s="102"/>
      <c r="F87" s="110"/>
      <c r="G87" s="109" t="s">
        <v>0</v>
      </c>
      <c r="H87" s="99"/>
    </row>
    <row r="88" spans="1:8" x14ac:dyDescent="0.2">
      <c r="A88" s="103"/>
      <c r="B88" s="102"/>
      <c r="C88" s="102" t="s">
        <v>355</v>
      </c>
      <c r="D88" s="107"/>
      <c r="E88" s="102"/>
      <c r="F88" s="110"/>
      <c r="G88" s="109" t="s">
        <v>0</v>
      </c>
      <c r="H88" s="99"/>
    </row>
    <row r="89" spans="1:8" ht="45" x14ac:dyDescent="0.2">
      <c r="A89" s="103" t="s">
        <v>358</v>
      </c>
      <c r="B89" s="184" t="s">
        <v>357</v>
      </c>
      <c r="C89" s="102" t="s">
        <v>359</v>
      </c>
      <c r="D89" s="107"/>
      <c r="E89" s="102"/>
      <c r="F89" s="110"/>
      <c r="G89" s="109" t="s">
        <v>0</v>
      </c>
      <c r="H89" s="99"/>
    </row>
    <row r="90" spans="1:8" ht="45" x14ac:dyDescent="0.2">
      <c r="A90" s="103"/>
      <c r="B90" s="102"/>
      <c r="C90" s="102" t="s">
        <v>360</v>
      </c>
      <c r="D90" s="107"/>
      <c r="E90" s="102"/>
      <c r="F90" s="110"/>
      <c r="G90" s="109" t="s">
        <v>0</v>
      </c>
      <c r="H90" s="99"/>
    </row>
    <row r="91" spans="1:8" x14ac:dyDescent="0.2">
      <c r="A91" s="103" t="s">
        <v>352</v>
      </c>
      <c r="B91" s="102" t="s">
        <v>369</v>
      </c>
      <c r="C91" s="3" t="s">
        <v>368</v>
      </c>
      <c r="D91" s="107"/>
      <c r="E91" s="102"/>
      <c r="F91" s="110"/>
      <c r="G91" s="109" t="s">
        <v>0</v>
      </c>
      <c r="H91" s="99"/>
    </row>
    <row r="92" spans="1:8" x14ac:dyDescent="0.2">
      <c r="A92" s="103"/>
      <c r="B92" s="102"/>
      <c r="C92" s="187" t="s">
        <v>363</v>
      </c>
      <c r="D92" s="107"/>
      <c r="E92" s="102"/>
      <c r="F92" s="110"/>
      <c r="G92" s="109" t="s">
        <v>0</v>
      </c>
      <c r="H92" s="99"/>
    </row>
    <row r="93" spans="1:8" x14ac:dyDescent="0.2">
      <c r="A93" s="103"/>
      <c r="B93" s="102"/>
      <c r="C93" s="188" t="s">
        <v>364</v>
      </c>
      <c r="D93" s="107"/>
      <c r="E93" s="102"/>
      <c r="F93" s="110"/>
      <c r="G93" s="109" t="s">
        <v>0</v>
      </c>
      <c r="H93" s="99"/>
    </row>
    <row r="94" spans="1:8" x14ac:dyDescent="0.2">
      <c r="A94" s="103"/>
      <c r="B94" s="102"/>
      <c r="C94" s="189" t="s">
        <v>365</v>
      </c>
      <c r="D94" s="107"/>
      <c r="E94" s="102"/>
      <c r="F94" s="110"/>
      <c r="G94" s="109" t="s">
        <v>0</v>
      </c>
      <c r="H94" s="99"/>
    </row>
    <row r="95" spans="1:8" x14ac:dyDescent="0.2">
      <c r="A95" s="103"/>
      <c r="B95" s="102"/>
      <c r="C95" s="189" t="s">
        <v>366</v>
      </c>
      <c r="D95" s="107"/>
      <c r="E95" s="102"/>
      <c r="F95" s="110"/>
      <c r="G95" s="109" t="s">
        <v>0</v>
      </c>
      <c r="H95" s="99"/>
    </row>
    <row r="96" spans="1:8" x14ac:dyDescent="0.2">
      <c r="A96" s="103"/>
      <c r="B96" s="102"/>
      <c r="C96" s="189" t="s">
        <v>367</v>
      </c>
      <c r="D96" s="107"/>
      <c r="E96" s="102"/>
      <c r="F96" s="110"/>
      <c r="G96" s="109" t="s">
        <v>0</v>
      </c>
      <c r="H96" s="99"/>
    </row>
    <row r="97" spans="1:8" x14ac:dyDescent="0.2">
      <c r="A97" s="103"/>
      <c r="B97" s="102"/>
      <c r="C97" s="102"/>
      <c r="D97" s="107"/>
      <c r="E97" s="102"/>
      <c r="F97" s="110"/>
      <c r="G97" s="109" t="s">
        <v>9</v>
      </c>
      <c r="H97" s="99"/>
    </row>
  </sheetData>
  <mergeCells count="10">
    <mergeCell ref="A1:H1"/>
    <mergeCell ref="A2:B2"/>
    <mergeCell ref="A3:B3"/>
    <mergeCell ref="A4:B4"/>
    <mergeCell ref="A5:B5"/>
    <mergeCell ref="A6:B6"/>
    <mergeCell ref="E2:F2"/>
    <mergeCell ref="G2:H2"/>
    <mergeCell ref="A8:B12"/>
    <mergeCell ref="A7:B7"/>
  </mergeCells>
  <conditionalFormatting sqref="C12:E12 G14:G97">
    <cfRule type="cellIs" dxfId="8" priority="5" operator="equal">
      <formula>"NA"</formula>
    </cfRule>
    <cfRule type="cellIs" dxfId="7" priority="6" operator="equal">
      <formula>"Not started"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dataValidations count="4">
    <dataValidation type="list" allowBlank="1" showInputMessage="1" showErrorMessage="1" sqref="H6" xr:uid="{00000000-0002-0000-0100-000000000000}">
      <formula1>"Yes,No"</formula1>
    </dataValidation>
    <dataValidation type="list" allowBlank="1" showInputMessage="1" showErrorMessage="1" sqref="K14" xr:uid="{00000000-0002-0000-0100-000001000000}">
      <formula1>$Q$14:$Q$14</formula1>
    </dataValidation>
    <dataValidation type="list" allowBlank="1" showInputMessage="1" showErrorMessage="1" sqref="D14:D97" xr:uid="{00000000-0002-0000-0100-000002000000}">
      <formula1>"Positive,Negative"</formula1>
    </dataValidation>
    <dataValidation type="list" allowBlank="1" showInputMessage="1" showErrorMessage="1" sqref="G14:G97" xr:uid="{00000000-0002-0000-0100-000003000000}">
      <formula1>"Pass,Fail,Not started,NA"</formula1>
    </dataValidation>
  </dataValidations>
  <printOptions horizontalCentered="1"/>
  <pageMargins left="0.25" right="0.25" top="0.25" bottom="0.5" header="0.5" footer="0.25"/>
  <pageSetup orientation="landscape" r:id="rId1"/>
  <headerFooter alignWithMargins="0">
    <oddFooter>&amp;L&amp;9&amp;F&amp;R&amp;9Page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" sqref="B3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9.140625" defaultRowHeight="11.25" x14ac:dyDescent="0.2"/>
  <cols>
    <col min="1" max="1" width="7.42578125" style="10" customWidth="1"/>
    <col min="2" max="2" width="16.140625" style="19" customWidth="1"/>
    <col min="3" max="3" width="17.42578125" style="19" customWidth="1"/>
    <col min="4" max="4" width="11.85546875" style="10" customWidth="1"/>
    <col min="5" max="5" width="7.5703125" style="10" customWidth="1"/>
    <col min="6" max="6" width="11.85546875" style="10" customWidth="1"/>
    <col min="7" max="7" width="8.42578125" style="10" customWidth="1"/>
    <col min="8" max="8" width="7" style="10" customWidth="1"/>
    <col min="9" max="9" width="13.42578125" style="10" customWidth="1"/>
    <col min="10" max="10" width="5.85546875" style="10" customWidth="1"/>
    <col min="11" max="11" width="5.5703125" style="10" customWidth="1"/>
    <col min="12" max="12" width="5.140625" style="10" customWidth="1"/>
    <col min="13" max="13" width="6.42578125" style="10" customWidth="1"/>
    <col min="14" max="15" width="11.42578125" style="10" customWidth="1"/>
    <col min="16" max="16" width="11.5703125" style="10" customWidth="1"/>
    <col min="17" max="17" width="11" style="10" customWidth="1"/>
    <col min="18" max="18" width="11.5703125" style="10" customWidth="1"/>
    <col min="19" max="19" width="9.140625" style="10"/>
    <col min="20" max="20" width="11.42578125" style="10" bestFit="1" customWidth="1"/>
    <col min="21" max="21" width="8.5703125" style="15" customWidth="1"/>
    <col min="22" max="22" width="6.85546875" style="15" bestFit="1" customWidth="1"/>
    <col min="23" max="23" width="10.140625" style="15" customWidth="1"/>
    <col min="24" max="24" width="9.42578125" style="15" customWidth="1"/>
    <col min="25" max="25" width="14.5703125" style="15" customWidth="1"/>
    <col min="26" max="26" width="8.5703125" style="15" customWidth="1"/>
    <col min="27" max="27" width="13.85546875" style="10" customWidth="1"/>
    <col min="28" max="16384" width="9.140625" style="10"/>
  </cols>
  <sheetData>
    <row r="1" spans="1:27" ht="36.75" customHeight="1" x14ac:dyDescent="0.2">
      <c r="A1" s="8" t="s">
        <v>82</v>
      </c>
      <c r="B1" s="16" t="s">
        <v>46</v>
      </c>
      <c r="C1" s="16" t="s">
        <v>47</v>
      </c>
      <c r="D1" s="8" t="s">
        <v>54</v>
      </c>
      <c r="E1" s="8" t="s">
        <v>55</v>
      </c>
      <c r="F1" s="8" t="s">
        <v>58</v>
      </c>
      <c r="G1" s="8" t="s">
        <v>16</v>
      </c>
      <c r="H1" s="8" t="s">
        <v>17</v>
      </c>
      <c r="I1" s="8" t="s">
        <v>30</v>
      </c>
      <c r="J1" s="221" t="s">
        <v>51</v>
      </c>
      <c r="K1" s="222"/>
      <c r="L1" s="222"/>
      <c r="M1" s="222"/>
      <c r="N1" s="222"/>
      <c r="O1" s="223"/>
      <c r="P1" s="8" t="s">
        <v>20</v>
      </c>
      <c r="Q1" s="8" t="s">
        <v>34</v>
      </c>
      <c r="R1" s="8" t="s">
        <v>21</v>
      </c>
      <c r="S1" s="8" t="s">
        <v>22</v>
      </c>
      <c r="T1" s="8" t="s">
        <v>74</v>
      </c>
      <c r="U1" s="9" t="s">
        <v>39</v>
      </c>
      <c r="V1" s="9" t="s">
        <v>83</v>
      </c>
      <c r="W1" s="9" t="s">
        <v>35</v>
      </c>
      <c r="X1" s="9" t="s">
        <v>36</v>
      </c>
      <c r="Y1" s="9" t="s">
        <v>37</v>
      </c>
      <c r="Z1" s="9" t="s">
        <v>48</v>
      </c>
      <c r="AA1" s="9" t="s">
        <v>86</v>
      </c>
    </row>
    <row r="2" spans="1:27" ht="22.5" x14ac:dyDescent="0.2">
      <c r="A2" s="8"/>
      <c r="B2" s="16"/>
      <c r="C2" s="16"/>
      <c r="D2" s="8"/>
      <c r="E2" s="8"/>
      <c r="F2" s="8"/>
      <c r="G2" s="8"/>
      <c r="H2" s="8"/>
      <c r="I2" s="8"/>
      <c r="J2" s="22" t="s">
        <v>75</v>
      </c>
      <c r="K2" s="22" t="s">
        <v>77</v>
      </c>
      <c r="L2" s="22" t="s">
        <v>78</v>
      </c>
      <c r="M2" s="22" t="s">
        <v>79</v>
      </c>
      <c r="N2" s="22" t="s">
        <v>80</v>
      </c>
      <c r="O2" s="22" t="s">
        <v>81</v>
      </c>
      <c r="P2" s="8"/>
      <c r="Q2" s="8"/>
      <c r="R2" s="8"/>
      <c r="S2" s="8"/>
      <c r="T2" s="8"/>
      <c r="U2" s="9"/>
      <c r="V2" s="9"/>
      <c r="W2" s="9"/>
      <c r="X2" s="9"/>
      <c r="Y2" s="9"/>
      <c r="Z2" s="9"/>
      <c r="AA2" s="9"/>
    </row>
    <row r="3" spans="1:27" ht="22.5" x14ac:dyDescent="0.2">
      <c r="A3" s="11" t="s">
        <v>15</v>
      </c>
      <c r="B3" s="17" t="s">
        <v>71</v>
      </c>
      <c r="C3" s="23">
        <v>5027300804</v>
      </c>
      <c r="D3" s="11">
        <v>2018000001</v>
      </c>
      <c r="E3" s="11" t="s">
        <v>56</v>
      </c>
      <c r="F3" s="11" t="s">
        <v>59</v>
      </c>
      <c r="G3" s="11" t="s">
        <v>18</v>
      </c>
      <c r="H3" s="11" t="s">
        <v>19</v>
      </c>
      <c r="I3" s="11" t="s">
        <v>31</v>
      </c>
      <c r="J3" s="11">
        <v>5</v>
      </c>
      <c r="K3" s="11">
        <v>1</v>
      </c>
      <c r="L3" s="11"/>
      <c r="M3" s="11"/>
      <c r="N3" s="11"/>
      <c r="O3" s="11">
        <v>4</v>
      </c>
      <c r="P3" s="11"/>
      <c r="Q3" s="11"/>
      <c r="R3" s="11" t="s">
        <v>62</v>
      </c>
      <c r="S3" s="11" t="s">
        <v>63</v>
      </c>
      <c r="T3" s="11" t="s">
        <v>76</v>
      </c>
      <c r="U3" s="12" t="s">
        <v>31</v>
      </c>
      <c r="V3" s="12">
        <v>8</v>
      </c>
      <c r="W3" s="12">
        <v>8</v>
      </c>
      <c r="X3" s="12" t="s">
        <v>44</v>
      </c>
      <c r="Y3" s="12" t="s">
        <v>38</v>
      </c>
      <c r="Z3" s="12" t="s">
        <v>49</v>
      </c>
      <c r="AA3" s="11" t="s">
        <v>122</v>
      </c>
    </row>
    <row r="4" spans="1:27" x14ac:dyDescent="0.2">
      <c r="A4" s="13" t="s">
        <v>23</v>
      </c>
      <c r="B4" s="18" t="s">
        <v>70</v>
      </c>
      <c r="C4" s="24">
        <v>5027301183</v>
      </c>
      <c r="D4" s="13">
        <v>2018000001</v>
      </c>
      <c r="E4" s="13"/>
      <c r="F4" s="13" t="s">
        <v>59</v>
      </c>
      <c r="G4" s="13" t="s">
        <v>18</v>
      </c>
      <c r="H4" s="13" t="s">
        <v>27</v>
      </c>
      <c r="I4" s="13" t="s">
        <v>31</v>
      </c>
      <c r="J4" s="13">
        <v>5</v>
      </c>
      <c r="K4" s="13">
        <v>1</v>
      </c>
      <c r="L4" s="13"/>
      <c r="M4" s="13"/>
      <c r="N4" s="13"/>
      <c r="O4" s="13">
        <v>4</v>
      </c>
      <c r="P4" s="13"/>
      <c r="Q4" s="13"/>
      <c r="R4" s="13"/>
      <c r="S4" s="13"/>
      <c r="T4" s="13"/>
      <c r="U4" s="14" t="s">
        <v>32</v>
      </c>
      <c r="V4" s="14">
        <v>8</v>
      </c>
      <c r="W4" s="14"/>
      <c r="X4" s="14"/>
      <c r="Y4" s="14"/>
      <c r="Z4" s="14"/>
      <c r="AA4" s="13" t="s">
        <v>122</v>
      </c>
    </row>
    <row r="5" spans="1:27" x14ac:dyDescent="0.2">
      <c r="A5" s="13" t="s">
        <v>25</v>
      </c>
      <c r="B5" s="20" t="s">
        <v>72</v>
      </c>
      <c r="C5" s="25">
        <v>5027239146</v>
      </c>
      <c r="D5" s="13">
        <v>2018000003</v>
      </c>
      <c r="E5" s="13"/>
      <c r="F5" s="13" t="s">
        <v>60</v>
      </c>
      <c r="G5" s="13" t="s">
        <v>24</v>
      </c>
      <c r="H5" s="13" t="s">
        <v>19</v>
      </c>
      <c r="I5" s="13" t="s">
        <v>31</v>
      </c>
      <c r="J5" s="13">
        <v>5</v>
      </c>
      <c r="K5" s="13">
        <v>1</v>
      </c>
      <c r="L5" s="13"/>
      <c r="M5" s="13"/>
      <c r="N5" s="13"/>
      <c r="O5" s="13">
        <v>4</v>
      </c>
      <c r="P5" s="13"/>
      <c r="Q5" s="13"/>
      <c r="R5" s="13"/>
      <c r="S5" s="13"/>
      <c r="T5" s="13"/>
      <c r="U5" s="14" t="s">
        <v>32</v>
      </c>
      <c r="V5" s="14">
        <v>8</v>
      </c>
      <c r="W5" s="14"/>
      <c r="X5" s="14"/>
      <c r="Y5" s="14"/>
      <c r="Z5" s="14"/>
      <c r="AA5" s="13" t="s">
        <v>122</v>
      </c>
    </row>
    <row r="6" spans="1:27" ht="22.5" x14ac:dyDescent="0.2">
      <c r="A6" s="13" t="s">
        <v>26</v>
      </c>
      <c r="B6" s="18" t="s">
        <v>69</v>
      </c>
      <c r="C6" s="24">
        <v>5545076100</v>
      </c>
      <c r="D6" s="13">
        <v>2018000004</v>
      </c>
      <c r="E6" s="13"/>
      <c r="F6" s="13" t="s">
        <v>61</v>
      </c>
      <c r="G6" s="13" t="s">
        <v>18</v>
      </c>
      <c r="H6" s="13" t="s">
        <v>19</v>
      </c>
      <c r="I6" s="13" t="s">
        <v>31</v>
      </c>
      <c r="J6" s="13">
        <v>3</v>
      </c>
      <c r="K6" s="13">
        <v>1</v>
      </c>
      <c r="L6" s="13"/>
      <c r="M6" s="13"/>
      <c r="N6" s="13"/>
      <c r="O6" s="13">
        <v>2</v>
      </c>
      <c r="P6" s="13"/>
      <c r="Q6" s="13"/>
      <c r="R6" s="13"/>
      <c r="S6" s="13"/>
      <c r="T6" s="13"/>
      <c r="U6" s="14" t="s">
        <v>32</v>
      </c>
      <c r="V6" s="14">
        <v>8</v>
      </c>
      <c r="W6" s="14"/>
      <c r="X6" s="14"/>
      <c r="Y6" s="14"/>
      <c r="Z6" s="14"/>
      <c r="AA6" s="13" t="s">
        <v>122</v>
      </c>
    </row>
    <row r="7" spans="1:27" x14ac:dyDescent="0.2">
      <c r="A7" s="13" t="s">
        <v>28</v>
      </c>
      <c r="B7" s="18" t="s">
        <v>68</v>
      </c>
      <c r="C7" s="24">
        <v>5556344534</v>
      </c>
      <c r="D7" s="13">
        <v>2018000005</v>
      </c>
      <c r="E7" s="13"/>
      <c r="F7" s="13"/>
      <c r="G7" s="13" t="s">
        <v>18</v>
      </c>
      <c r="H7" s="13" t="s">
        <v>19</v>
      </c>
      <c r="I7" s="13" t="s">
        <v>31</v>
      </c>
      <c r="J7" s="13">
        <v>1</v>
      </c>
      <c r="K7" s="13"/>
      <c r="L7" s="13"/>
      <c r="M7" s="13"/>
      <c r="N7" s="13"/>
      <c r="O7" s="13">
        <v>1</v>
      </c>
      <c r="P7" s="13">
        <v>4</v>
      </c>
      <c r="Q7" s="13"/>
      <c r="R7" s="13"/>
      <c r="S7" s="13"/>
      <c r="T7" s="13"/>
      <c r="U7" s="14" t="s">
        <v>32</v>
      </c>
      <c r="V7" s="14">
        <v>8</v>
      </c>
      <c r="W7" s="14"/>
      <c r="X7" s="14"/>
      <c r="Y7" s="14"/>
      <c r="Z7" s="14"/>
      <c r="AA7" s="13" t="s">
        <v>122</v>
      </c>
    </row>
    <row r="8" spans="1:27" x14ac:dyDescent="0.2">
      <c r="A8" s="13" t="s">
        <v>29</v>
      </c>
      <c r="B8" s="18" t="s">
        <v>67</v>
      </c>
      <c r="C8" s="24">
        <v>5559077244</v>
      </c>
      <c r="D8" s="13">
        <v>2018000006</v>
      </c>
      <c r="E8" s="13"/>
      <c r="F8" s="13"/>
      <c r="G8" s="13" t="s">
        <v>18</v>
      </c>
      <c r="H8" s="13" t="s">
        <v>19</v>
      </c>
      <c r="I8" s="13" t="s">
        <v>32</v>
      </c>
      <c r="J8" s="13">
        <v>5</v>
      </c>
      <c r="K8" s="13">
        <v>1</v>
      </c>
      <c r="L8" s="13"/>
      <c r="M8" s="13"/>
      <c r="N8" s="13"/>
      <c r="O8" s="13">
        <v>3</v>
      </c>
      <c r="P8" s="13"/>
      <c r="Q8" s="13"/>
      <c r="R8" s="13"/>
      <c r="S8" s="13"/>
      <c r="T8" s="13"/>
      <c r="U8" s="14" t="s">
        <v>32</v>
      </c>
      <c r="V8" s="14">
        <v>8</v>
      </c>
      <c r="W8" s="14"/>
      <c r="X8" s="14"/>
      <c r="Y8" s="14"/>
      <c r="Z8" s="14"/>
      <c r="AA8" s="13" t="s">
        <v>122</v>
      </c>
    </row>
    <row r="9" spans="1:27" ht="22.5" x14ac:dyDescent="0.2">
      <c r="A9" s="11" t="s">
        <v>33</v>
      </c>
      <c r="B9" s="17" t="s">
        <v>65</v>
      </c>
      <c r="C9" s="23">
        <v>5015297318</v>
      </c>
      <c r="D9" s="11">
        <v>2018000007</v>
      </c>
      <c r="E9" s="11" t="s">
        <v>56</v>
      </c>
      <c r="F9" s="11"/>
      <c r="G9" s="11" t="s">
        <v>18</v>
      </c>
      <c r="H9" s="11" t="s">
        <v>19</v>
      </c>
      <c r="I9" s="11" t="s">
        <v>31</v>
      </c>
      <c r="J9" s="11">
        <v>5</v>
      </c>
      <c r="K9" s="11">
        <v>1</v>
      </c>
      <c r="L9" s="11"/>
      <c r="M9" s="11"/>
      <c r="N9" s="11"/>
      <c r="O9" s="11">
        <v>3</v>
      </c>
      <c r="P9" s="11"/>
      <c r="Q9" s="11"/>
      <c r="R9" s="11" t="s">
        <v>62</v>
      </c>
      <c r="S9" s="11" t="s">
        <v>63</v>
      </c>
      <c r="T9" s="11" t="s">
        <v>76</v>
      </c>
      <c r="U9" s="12" t="s">
        <v>31</v>
      </c>
      <c r="V9" s="12">
        <v>322</v>
      </c>
      <c r="W9" s="12">
        <v>410</v>
      </c>
      <c r="X9" s="12" t="s">
        <v>45</v>
      </c>
      <c r="Y9" s="12" t="s">
        <v>40</v>
      </c>
      <c r="Z9" s="12" t="s">
        <v>53</v>
      </c>
      <c r="AA9" s="11" t="s">
        <v>122</v>
      </c>
    </row>
    <row r="10" spans="1:27" ht="22.5" x14ac:dyDescent="0.2">
      <c r="A10" s="11" t="s">
        <v>42</v>
      </c>
      <c r="B10" s="17" t="s">
        <v>66</v>
      </c>
      <c r="C10" s="23">
        <v>5561104426</v>
      </c>
      <c r="D10" s="11">
        <v>2018000008</v>
      </c>
      <c r="E10" s="11" t="s">
        <v>57</v>
      </c>
      <c r="F10" s="11"/>
      <c r="G10" s="11" t="s">
        <v>18</v>
      </c>
      <c r="H10" s="11" t="s">
        <v>19</v>
      </c>
      <c r="I10" s="11" t="s">
        <v>31</v>
      </c>
      <c r="J10" s="11">
        <v>5</v>
      </c>
      <c r="K10" s="11">
        <v>1</v>
      </c>
      <c r="L10" s="11"/>
      <c r="M10" s="11"/>
      <c r="N10" s="11"/>
      <c r="O10" s="11">
        <v>3</v>
      </c>
      <c r="P10" s="11"/>
      <c r="Q10" s="11"/>
      <c r="R10" s="11" t="s">
        <v>62</v>
      </c>
      <c r="S10" s="11" t="s">
        <v>63</v>
      </c>
      <c r="T10" s="11" t="s">
        <v>76</v>
      </c>
      <c r="U10" s="12" t="s">
        <v>31</v>
      </c>
      <c r="V10" s="12">
        <v>818</v>
      </c>
      <c r="W10" s="12">
        <v>819</v>
      </c>
      <c r="X10" s="12" t="s">
        <v>44</v>
      </c>
      <c r="Y10" s="12" t="s">
        <v>41</v>
      </c>
      <c r="Z10" s="12" t="s">
        <v>50</v>
      </c>
      <c r="AA10" s="11" t="s">
        <v>122</v>
      </c>
    </row>
    <row r="11" spans="1:27" ht="22.5" x14ac:dyDescent="0.2">
      <c r="A11" s="11" t="s">
        <v>43</v>
      </c>
      <c r="B11" s="21" t="s">
        <v>64</v>
      </c>
      <c r="C11" s="26" t="s">
        <v>73</v>
      </c>
      <c r="D11" s="11">
        <v>2018000009</v>
      </c>
      <c r="E11" s="11" t="s">
        <v>56</v>
      </c>
      <c r="F11" s="11"/>
      <c r="G11" s="11" t="s">
        <v>18</v>
      </c>
      <c r="H11" s="11" t="s">
        <v>19</v>
      </c>
      <c r="I11" s="11" t="s">
        <v>31</v>
      </c>
      <c r="J11" s="11">
        <v>5</v>
      </c>
      <c r="K11" s="11">
        <v>1</v>
      </c>
      <c r="L11" s="11"/>
      <c r="M11" s="11"/>
      <c r="N11" s="11"/>
      <c r="O11" s="11"/>
      <c r="P11" s="11"/>
      <c r="Q11" s="11"/>
      <c r="R11" s="11" t="s">
        <v>62</v>
      </c>
      <c r="S11" s="11" t="s">
        <v>63</v>
      </c>
      <c r="T11" s="11" t="s">
        <v>76</v>
      </c>
      <c r="U11" s="12" t="s">
        <v>31</v>
      </c>
      <c r="V11" s="12">
        <v>886</v>
      </c>
      <c r="W11" s="12">
        <v>819</v>
      </c>
      <c r="X11" s="12" t="s">
        <v>44</v>
      </c>
      <c r="Y11" s="12" t="s">
        <v>41</v>
      </c>
      <c r="Z11" s="12" t="s">
        <v>52</v>
      </c>
      <c r="AA11" s="11" t="s">
        <v>122</v>
      </c>
    </row>
    <row r="12" spans="1:27" ht="56.25" x14ac:dyDescent="0.2">
      <c r="A12" s="13" t="s">
        <v>85</v>
      </c>
      <c r="B12" s="18" t="s">
        <v>84</v>
      </c>
      <c r="C12" s="18">
        <v>5027300804</v>
      </c>
      <c r="D12" s="13">
        <v>2018000001</v>
      </c>
      <c r="E12" s="13" t="s">
        <v>56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4"/>
      <c r="W12" s="14"/>
      <c r="X12" s="14"/>
      <c r="Y12" s="14"/>
      <c r="Z12" s="14"/>
      <c r="AA12" s="13" t="s">
        <v>123</v>
      </c>
    </row>
    <row r="13" spans="1:27" x14ac:dyDescent="0.2">
      <c r="A13" s="10" t="s">
        <v>88</v>
      </c>
      <c r="B13" s="19" t="s">
        <v>87</v>
      </c>
      <c r="C13" s="18" t="s">
        <v>89</v>
      </c>
      <c r="E13" s="10" t="s">
        <v>90</v>
      </c>
    </row>
    <row r="14" spans="1:27" x14ac:dyDescent="0.2">
      <c r="A14" s="10" t="s">
        <v>118</v>
      </c>
      <c r="B14" s="19" t="s">
        <v>116</v>
      </c>
      <c r="C14" s="19" t="s">
        <v>117</v>
      </c>
    </row>
    <row r="15" spans="1:27" ht="14.25" x14ac:dyDescent="0.2">
      <c r="C15" s="27"/>
    </row>
    <row r="16" spans="1:27" x14ac:dyDescent="0.2">
      <c r="B16" s="19" t="s">
        <v>119</v>
      </c>
      <c r="C16" s="19" t="s">
        <v>121</v>
      </c>
    </row>
    <row r="17" spans="2:3" ht="14.25" x14ac:dyDescent="0.2">
      <c r="B17" s="19" t="s">
        <v>120</v>
      </c>
      <c r="C17" s="27"/>
    </row>
    <row r="18" spans="2:3" ht="14.25" x14ac:dyDescent="0.2">
      <c r="C18" s="27"/>
    </row>
    <row r="19" spans="2:3" ht="14.25" x14ac:dyDescent="0.2">
      <c r="C19" s="27"/>
    </row>
    <row r="20" spans="2:3" ht="14.25" x14ac:dyDescent="0.2">
      <c r="C20" s="27"/>
    </row>
    <row r="21" spans="2:3" ht="14.25" x14ac:dyDescent="0.2">
      <c r="C21" s="27"/>
    </row>
  </sheetData>
  <mergeCells count="1">
    <mergeCell ref="J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15" sqref="N1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64"/>
  <sheetViews>
    <sheetView workbookViewId="0">
      <selection activeCell="D15" sqref="D15"/>
    </sheetView>
  </sheetViews>
  <sheetFormatPr defaultRowHeight="12.75" x14ac:dyDescent="0.2"/>
  <cols>
    <col min="1" max="1" width="5.85546875" style="122" customWidth="1"/>
    <col min="2" max="2" width="10.85546875" customWidth="1"/>
    <col min="3" max="3" width="9.5703125" style="123" customWidth="1"/>
    <col min="4" max="4" width="12" bestFit="1" customWidth="1"/>
    <col min="5" max="5" width="12" customWidth="1"/>
    <col min="6" max="6" width="14.140625" customWidth="1"/>
  </cols>
  <sheetData>
    <row r="1" spans="1:6" ht="29.25" customHeight="1" x14ac:dyDescent="0.2">
      <c r="A1" s="111" t="s">
        <v>200</v>
      </c>
      <c r="B1" s="111" t="s">
        <v>201</v>
      </c>
      <c r="C1" s="112" t="s">
        <v>202</v>
      </c>
      <c r="D1" s="111" t="s">
        <v>203</v>
      </c>
      <c r="E1" s="111" t="s">
        <v>204</v>
      </c>
      <c r="F1" s="113" t="s">
        <v>205</v>
      </c>
    </row>
    <row r="2" spans="1:6" ht="15" x14ac:dyDescent="0.25">
      <c r="A2" s="114">
        <v>1</v>
      </c>
      <c r="B2" s="115"/>
      <c r="C2" s="116"/>
      <c r="D2" s="117"/>
      <c r="E2" s="117"/>
      <c r="F2" s="118"/>
    </row>
    <row r="3" spans="1:6" ht="15" x14ac:dyDescent="0.25">
      <c r="A3" s="114">
        <f>1+A2</f>
        <v>2</v>
      </c>
      <c r="B3" s="115"/>
      <c r="C3" s="116"/>
      <c r="D3" s="117"/>
      <c r="E3" s="117"/>
      <c r="F3" s="118"/>
    </row>
    <row r="4" spans="1:6" ht="15" x14ac:dyDescent="0.25">
      <c r="A4" s="114">
        <f t="shared" ref="A4:A67" si="0">1+A3</f>
        <v>3</v>
      </c>
      <c r="B4" s="115"/>
      <c r="C4" s="116"/>
      <c r="D4" s="117"/>
      <c r="E4" s="117"/>
      <c r="F4" s="118"/>
    </row>
    <row r="5" spans="1:6" ht="15" x14ac:dyDescent="0.25">
      <c r="A5" s="114">
        <f t="shared" si="0"/>
        <v>4</v>
      </c>
      <c r="B5" s="115"/>
      <c r="C5" s="116"/>
      <c r="D5" s="117"/>
      <c r="E5" s="117"/>
      <c r="F5" s="118"/>
    </row>
    <row r="6" spans="1:6" ht="15" x14ac:dyDescent="0.25">
      <c r="A6" s="114">
        <f t="shared" si="0"/>
        <v>5</v>
      </c>
      <c r="B6" s="115"/>
      <c r="C6" s="116"/>
      <c r="D6" s="117"/>
      <c r="E6" s="117"/>
      <c r="F6" s="118"/>
    </row>
    <row r="7" spans="1:6" ht="15" x14ac:dyDescent="0.25">
      <c r="A7" s="114">
        <f t="shared" si="0"/>
        <v>6</v>
      </c>
      <c r="B7" s="115"/>
      <c r="C7" s="116"/>
      <c r="D7" s="117"/>
      <c r="E7" s="117"/>
      <c r="F7" s="118"/>
    </row>
    <row r="8" spans="1:6" ht="15" x14ac:dyDescent="0.25">
      <c r="A8" s="114">
        <f t="shared" si="0"/>
        <v>7</v>
      </c>
      <c r="B8" s="115"/>
      <c r="C8" s="116"/>
      <c r="D8" s="117"/>
      <c r="E8" s="117"/>
      <c r="F8" s="118"/>
    </row>
    <row r="9" spans="1:6" ht="15" x14ac:dyDescent="0.25">
      <c r="A9" s="114">
        <f t="shared" si="0"/>
        <v>8</v>
      </c>
      <c r="B9" s="115"/>
      <c r="C9" s="116"/>
      <c r="D9" s="117"/>
      <c r="E9" s="117"/>
      <c r="F9" s="118"/>
    </row>
    <row r="10" spans="1:6" ht="15" x14ac:dyDescent="0.25">
      <c r="A10" s="114">
        <f t="shared" si="0"/>
        <v>9</v>
      </c>
      <c r="B10" s="115"/>
      <c r="C10" s="116"/>
      <c r="D10" s="117"/>
      <c r="E10" s="117"/>
      <c r="F10" s="118"/>
    </row>
    <row r="11" spans="1:6" ht="15" x14ac:dyDescent="0.25">
      <c r="A11" s="114">
        <f t="shared" si="0"/>
        <v>10</v>
      </c>
      <c r="B11" s="115"/>
      <c r="C11" s="116"/>
      <c r="D11" s="117"/>
      <c r="E11" s="117"/>
      <c r="F11" s="118"/>
    </row>
    <row r="12" spans="1:6" ht="15" x14ac:dyDescent="0.25">
      <c r="A12" s="114">
        <f t="shared" si="0"/>
        <v>11</v>
      </c>
      <c r="B12" s="115"/>
      <c r="C12" s="116"/>
      <c r="D12" s="117"/>
      <c r="E12" s="117"/>
      <c r="F12" s="118"/>
    </row>
    <row r="13" spans="1:6" ht="15" x14ac:dyDescent="0.25">
      <c r="A13" s="114">
        <f t="shared" si="0"/>
        <v>12</v>
      </c>
      <c r="B13" s="115"/>
      <c r="C13" s="116"/>
      <c r="D13" s="117"/>
      <c r="E13" s="117"/>
      <c r="F13" s="118"/>
    </row>
    <row r="14" spans="1:6" ht="15" x14ac:dyDescent="0.25">
      <c r="A14" s="114">
        <f t="shared" si="0"/>
        <v>13</v>
      </c>
      <c r="B14" s="115"/>
      <c r="C14" s="116"/>
      <c r="D14" s="117"/>
      <c r="E14" s="117"/>
      <c r="F14" s="118"/>
    </row>
    <row r="15" spans="1:6" ht="15" x14ac:dyDescent="0.25">
      <c r="A15" s="114">
        <f t="shared" si="0"/>
        <v>14</v>
      </c>
      <c r="B15" s="115"/>
      <c r="C15" s="116"/>
      <c r="D15" s="117"/>
      <c r="E15" s="117"/>
      <c r="F15" s="118"/>
    </row>
    <row r="16" spans="1:6" ht="15" x14ac:dyDescent="0.25">
      <c r="A16" s="114">
        <f t="shared" si="0"/>
        <v>15</v>
      </c>
      <c r="B16" s="115"/>
      <c r="C16" s="116"/>
      <c r="D16" s="117"/>
      <c r="E16" s="117"/>
      <c r="F16" s="118"/>
    </row>
    <row r="17" spans="1:6" ht="15" x14ac:dyDescent="0.25">
      <c r="A17" s="114">
        <f t="shared" si="0"/>
        <v>16</v>
      </c>
      <c r="B17" s="115"/>
      <c r="C17" s="116"/>
      <c r="D17" s="117"/>
      <c r="E17" s="117"/>
      <c r="F17" s="118"/>
    </row>
    <row r="18" spans="1:6" ht="15" x14ac:dyDescent="0.25">
      <c r="A18" s="114">
        <f t="shared" si="0"/>
        <v>17</v>
      </c>
      <c r="B18" s="115"/>
      <c r="C18" s="116"/>
      <c r="D18" s="117"/>
      <c r="E18" s="117"/>
      <c r="F18" s="118"/>
    </row>
    <row r="19" spans="1:6" ht="15" x14ac:dyDescent="0.25">
      <c r="A19" s="114">
        <f t="shared" si="0"/>
        <v>18</v>
      </c>
      <c r="B19" s="115"/>
      <c r="C19" s="116"/>
      <c r="D19" s="117"/>
      <c r="E19" s="117"/>
      <c r="F19" s="118"/>
    </row>
    <row r="20" spans="1:6" ht="15" x14ac:dyDescent="0.25">
      <c r="A20" s="114">
        <f t="shared" si="0"/>
        <v>19</v>
      </c>
      <c r="B20" s="115"/>
      <c r="C20" s="116"/>
      <c r="D20" s="117"/>
      <c r="E20" s="117"/>
      <c r="F20" s="118"/>
    </row>
    <row r="21" spans="1:6" ht="15" x14ac:dyDescent="0.25">
      <c r="A21" s="114">
        <f t="shared" si="0"/>
        <v>20</v>
      </c>
      <c r="B21" s="115"/>
      <c r="C21" s="116"/>
      <c r="D21" s="117"/>
      <c r="E21" s="117"/>
      <c r="F21" s="118"/>
    </row>
    <row r="22" spans="1:6" ht="15" x14ac:dyDescent="0.25">
      <c r="A22" s="114">
        <f t="shared" si="0"/>
        <v>21</v>
      </c>
      <c r="B22" s="115"/>
      <c r="C22" s="116"/>
      <c r="D22" s="117"/>
      <c r="E22" s="117"/>
      <c r="F22" s="118"/>
    </row>
    <row r="23" spans="1:6" ht="15" x14ac:dyDescent="0.25">
      <c r="A23" s="114">
        <f t="shared" si="0"/>
        <v>22</v>
      </c>
      <c r="B23" s="115"/>
      <c r="C23" s="116"/>
      <c r="D23" s="117"/>
      <c r="E23" s="117"/>
      <c r="F23" s="118"/>
    </row>
    <row r="24" spans="1:6" ht="15" x14ac:dyDescent="0.25">
      <c r="A24" s="114">
        <f t="shared" si="0"/>
        <v>23</v>
      </c>
      <c r="B24" s="115"/>
      <c r="C24" s="116"/>
      <c r="D24" s="117"/>
      <c r="E24" s="117"/>
      <c r="F24" s="118"/>
    </row>
    <row r="25" spans="1:6" ht="15" x14ac:dyDescent="0.25">
      <c r="A25" s="114">
        <f t="shared" si="0"/>
        <v>24</v>
      </c>
      <c r="B25" s="115"/>
      <c r="C25" s="116"/>
      <c r="D25" s="117"/>
      <c r="E25" s="117"/>
      <c r="F25" s="118"/>
    </row>
    <row r="26" spans="1:6" ht="15" x14ac:dyDescent="0.25">
      <c r="A26" s="114">
        <f t="shared" si="0"/>
        <v>25</v>
      </c>
      <c r="B26" s="115"/>
      <c r="C26" s="116"/>
      <c r="D26" s="117"/>
      <c r="E26" s="117"/>
      <c r="F26" s="118"/>
    </row>
    <row r="27" spans="1:6" ht="15" x14ac:dyDescent="0.25">
      <c r="A27" s="114">
        <f t="shared" si="0"/>
        <v>26</v>
      </c>
      <c r="B27" s="115"/>
      <c r="C27" s="116"/>
      <c r="D27" s="117"/>
      <c r="E27" s="117"/>
      <c r="F27" s="118"/>
    </row>
    <row r="28" spans="1:6" ht="15" x14ac:dyDescent="0.25">
      <c r="A28" s="114">
        <f t="shared" si="0"/>
        <v>27</v>
      </c>
      <c r="B28" s="115"/>
      <c r="C28" s="116"/>
      <c r="D28" s="117"/>
      <c r="E28" s="117"/>
      <c r="F28" s="118"/>
    </row>
    <row r="29" spans="1:6" ht="15" x14ac:dyDescent="0.25">
      <c r="A29" s="114">
        <f t="shared" si="0"/>
        <v>28</v>
      </c>
      <c r="B29" s="115"/>
      <c r="C29" s="116"/>
      <c r="D29" s="117"/>
      <c r="E29" s="117"/>
      <c r="F29" s="118"/>
    </row>
    <row r="30" spans="1:6" ht="15" x14ac:dyDescent="0.25">
      <c r="A30" s="114">
        <f t="shared" si="0"/>
        <v>29</v>
      </c>
      <c r="B30" s="115"/>
      <c r="C30" s="116"/>
      <c r="D30" s="117"/>
      <c r="E30" s="117"/>
      <c r="F30" s="118"/>
    </row>
    <row r="31" spans="1:6" ht="15" x14ac:dyDescent="0.25">
      <c r="A31" s="114">
        <f t="shared" si="0"/>
        <v>30</v>
      </c>
      <c r="B31" s="115"/>
      <c r="C31" s="116"/>
      <c r="D31" s="117"/>
      <c r="E31" s="117"/>
      <c r="F31" s="118"/>
    </row>
    <row r="32" spans="1:6" ht="15" x14ac:dyDescent="0.25">
      <c r="A32" s="114">
        <f t="shared" si="0"/>
        <v>31</v>
      </c>
      <c r="B32" s="115"/>
      <c r="C32" s="116"/>
      <c r="D32" s="117"/>
      <c r="E32" s="117"/>
      <c r="F32" s="118"/>
    </row>
    <row r="33" spans="1:6" ht="15" x14ac:dyDescent="0.25">
      <c r="A33" s="114">
        <f t="shared" si="0"/>
        <v>32</v>
      </c>
      <c r="B33" s="115"/>
      <c r="C33" s="116"/>
      <c r="D33" s="117"/>
      <c r="E33" s="117"/>
      <c r="F33" s="118"/>
    </row>
    <row r="34" spans="1:6" ht="15" x14ac:dyDescent="0.25">
      <c r="A34" s="114">
        <f t="shared" si="0"/>
        <v>33</v>
      </c>
      <c r="B34" s="115"/>
      <c r="C34" s="116"/>
      <c r="D34" s="117"/>
      <c r="E34" s="117"/>
      <c r="F34" s="118"/>
    </row>
    <row r="35" spans="1:6" ht="15" x14ac:dyDescent="0.25">
      <c r="A35" s="114">
        <f t="shared" si="0"/>
        <v>34</v>
      </c>
      <c r="B35" s="115"/>
      <c r="C35" s="116"/>
      <c r="D35" s="117"/>
      <c r="E35" s="117"/>
      <c r="F35" s="118"/>
    </row>
    <row r="36" spans="1:6" ht="15" x14ac:dyDescent="0.25">
      <c r="A36" s="114">
        <f t="shared" si="0"/>
        <v>35</v>
      </c>
      <c r="B36" s="115"/>
      <c r="C36" s="116"/>
      <c r="D36" s="117"/>
      <c r="E36" s="117"/>
      <c r="F36" s="118"/>
    </row>
    <row r="37" spans="1:6" ht="15" x14ac:dyDescent="0.25">
      <c r="A37" s="114">
        <f t="shared" si="0"/>
        <v>36</v>
      </c>
      <c r="B37" s="115"/>
      <c r="C37" s="116"/>
      <c r="D37" s="117"/>
      <c r="E37" s="117"/>
      <c r="F37" s="118"/>
    </row>
    <row r="38" spans="1:6" ht="15" x14ac:dyDescent="0.25">
      <c r="A38" s="114">
        <f t="shared" si="0"/>
        <v>37</v>
      </c>
      <c r="B38" s="115"/>
      <c r="C38" s="116"/>
      <c r="D38" s="117"/>
      <c r="E38" s="117"/>
      <c r="F38" s="118"/>
    </row>
    <row r="39" spans="1:6" ht="15" x14ac:dyDescent="0.25">
      <c r="A39" s="114">
        <f t="shared" si="0"/>
        <v>38</v>
      </c>
      <c r="B39" s="115"/>
      <c r="C39" s="116"/>
      <c r="D39" s="117"/>
      <c r="E39" s="117"/>
      <c r="F39" s="118"/>
    </row>
    <row r="40" spans="1:6" ht="15" x14ac:dyDescent="0.25">
      <c r="A40" s="114">
        <f t="shared" si="0"/>
        <v>39</v>
      </c>
      <c r="B40" s="115"/>
      <c r="C40" s="116"/>
      <c r="D40" s="117"/>
      <c r="E40" s="117"/>
      <c r="F40" s="118"/>
    </row>
    <row r="41" spans="1:6" ht="15" x14ac:dyDescent="0.25">
      <c r="A41" s="114">
        <f t="shared" si="0"/>
        <v>40</v>
      </c>
      <c r="B41" s="115"/>
      <c r="C41" s="116"/>
      <c r="D41" s="117"/>
      <c r="E41" s="117"/>
      <c r="F41" s="118"/>
    </row>
    <row r="42" spans="1:6" ht="15" x14ac:dyDescent="0.25">
      <c r="A42" s="114">
        <f t="shared" si="0"/>
        <v>41</v>
      </c>
      <c r="B42" s="115"/>
      <c r="C42" s="116"/>
      <c r="D42" s="117"/>
      <c r="E42" s="117"/>
      <c r="F42" s="118"/>
    </row>
    <row r="43" spans="1:6" ht="15" x14ac:dyDescent="0.25">
      <c r="A43" s="114">
        <f t="shared" si="0"/>
        <v>42</v>
      </c>
      <c r="B43" s="115"/>
      <c r="C43" s="116"/>
      <c r="D43" s="117"/>
      <c r="E43" s="117"/>
      <c r="F43" s="118"/>
    </row>
    <row r="44" spans="1:6" ht="15" x14ac:dyDescent="0.25">
      <c r="A44" s="114">
        <f t="shared" si="0"/>
        <v>43</v>
      </c>
      <c r="B44" s="115"/>
      <c r="C44" s="116"/>
      <c r="D44" s="117"/>
      <c r="E44" s="117"/>
      <c r="F44" s="118"/>
    </row>
    <row r="45" spans="1:6" ht="15" x14ac:dyDescent="0.25">
      <c r="A45" s="114">
        <f t="shared" si="0"/>
        <v>44</v>
      </c>
      <c r="B45" s="115"/>
      <c r="C45" s="116"/>
      <c r="D45" s="117"/>
      <c r="E45" s="117"/>
      <c r="F45" s="118"/>
    </row>
    <row r="46" spans="1:6" ht="15" x14ac:dyDescent="0.25">
      <c r="A46" s="114">
        <f t="shared" si="0"/>
        <v>45</v>
      </c>
      <c r="B46" s="115"/>
      <c r="C46" s="116"/>
      <c r="D46" s="117"/>
      <c r="E46" s="117"/>
      <c r="F46" s="118"/>
    </row>
    <row r="47" spans="1:6" ht="15" x14ac:dyDescent="0.25">
      <c r="A47" s="114">
        <f t="shared" si="0"/>
        <v>46</v>
      </c>
      <c r="B47" s="115"/>
      <c r="C47" s="116"/>
      <c r="D47" s="117"/>
      <c r="E47" s="117"/>
      <c r="F47" s="118"/>
    </row>
    <row r="48" spans="1:6" ht="15" x14ac:dyDescent="0.25">
      <c r="A48" s="114">
        <f t="shared" si="0"/>
        <v>47</v>
      </c>
      <c r="B48" s="115"/>
      <c r="C48" s="116"/>
      <c r="D48" s="117"/>
      <c r="E48" s="117"/>
      <c r="F48" s="118"/>
    </row>
    <row r="49" spans="1:6" ht="15" x14ac:dyDescent="0.25">
      <c r="A49" s="114">
        <f t="shared" si="0"/>
        <v>48</v>
      </c>
      <c r="B49" s="115"/>
      <c r="C49" s="116"/>
      <c r="D49" s="117"/>
      <c r="E49" s="117"/>
      <c r="F49" s="118"/>
    </row>
    <row r="50" spans="1:6" ht="15" x14ac:dyDescent="0.25">
      <c r="A50" s="114">
        <f t="shared" si="0"/>
        <v>49</v>
      </c>
      <c r="B50" s="115"/>
      <c r="C50" s="116"/>
      <c r="D50" s="117"/>
      <c r="E50" s="117"/>
      <c r="F50" s="118"/>
    </row>
    <row r="51" spans="1:6" ht="15" x14ac:dyDescent="0.25">
      <c r="A51" s="114">
        <f t="shared" si="0"/>
        <v>50</v>
      </c>
      <c r="B51" s="115"/>
      <c r="C51" s="116"/>
      <c r="D51" s="117"/>
      <c r="E51" s="117"/>
      <c r="F51" s="118"/>
    </row>
    <row r="52" spans="1:6" ht="15" x14ac:dyDescent="0.25">
      <c r="A52" s="114">
        <f t="shared" si="0"/>
        <v>51</v>
      </c>
      <c r="B52" s="115"/>
      <c r="C52" s="116"/>
      <c r="D52" s="117"/>
      <c r="E52" s="117"/>
      <c r="F52" s="118"/>
    </row>
    <row r="53" spans="1:6" ht="15" x14ac:dyDescent="0.25">
      <c r="A53" s="114">
        <f t="shared" si="0"/>
        <v>52</v>
      </c>
      <c r="B53" s="115"/>
      <c r="C53" s="116"/>
      <c r="D53" s="117"/>
      <c r="E53" s="117"/>
      <c r="F53" s="118"/>
    </row>
    <row r="54" spans="1:6" ht="15" x14ac:dyDescent="0.25">
      <c r="A54" s="114">
        <f t="shared" si="0"/>
        <v>53</v>
      </c>
      <c r="B54" s="115"/>
      <c r="C54" s="116"/>
      <c r="D54" s="117"/>
      <c r="E54" s="117"/>
      <c r="F54" s="118"/>
    </row>
    <row r="55" spans="1:6" ht="15" x14ac:dyDescent="0.25">
      <c r="A55" s="114">
        <f t="shared" si="0"/>
        <v>54</v>
      </c>
      <c r="B55" s="115"/>
      <c r="C55" s="116"/>
      <c r="D55" s="117"/>
      <c r="E55" s="117"/>
      <c r="F55" s="118"/>
    </row>
    <row r="56" spans="1:6" ht="15" x14ac:dyDescent="0.25">
      <c r="A56" s="114">
        <f t="shared" si="0"/>
        <v>55</v>
      </c>
      <c r="B56" s="115"/>
      <c r="C56" s="116"/>
      <c r="D56" s="117"/>
      <c r="E56" s="117"/>
      <c r="F56" s="118"/>
    </row>
    <row r="57" spans="1:6" ht="15" x14ac:dyDescent="0.25">
      <c r="A57" s="114">
        <f t="shared" si="0"/>
        <v>56</v>
      </c>
      <c r="B57" s="115"/>
      <c r="C57" s="116"/>
      <c r="D57" s="117"/>
      <c r="E57" s="117"/>
      <c r="F57" s="118"/>
    </row>
    <row r="58" spans="1:6" ht="15" x14ac:dyDescent="0.25">
      <c r="A58" s="114">
        <f t="shared" si="0"/>
        <v>57</v>
      </c>
      <c r="B58" s="115"/>
      <c r="C58" s="116"/>
      <c r="D58" s="117"/>
      <c r="E58" s="117"/>
      <c r="F58" s="118"/>
    </row>
    <row r="59" spans="1:6" ht="15" x14ac:dyDescent="0.25">
      <c r="A59" s="114">
        <f t="shared" si="0"/>
        <v>58</v>
      </c>
      <c r="B59" s="115"/>
      <c r="C59" s="116"/>
      <c r="D59" s="117"/>
      <c r="E59" s="117"/>
      <c r="F59" s="118"/>
    </row>
    <row r="60" spans="1:6" ht="15" x14ac:dyDescent="0.25">
      <c r="A60" s="114">
        <f t="shared" si="0"/>
        <v>59</v>
      </c>
      <c r="B60" s="115"/>
      <c r="C60" s="116"/>
      <c r="D60" s="117"/>
      <c r="E60" s="117"/>
      <c r="F60" s="118"/>
    </row>
    <row r="61" spans="1:6" ht="15" x14ac:dyDescent="0.25">
      <c r="A61" s="114">
        <f t="shared" si="0"/>
        <v>60</v>
      </c>
      <c r="B61" s="115"/>
      <c r="C61" s="116"/>
      <c r="D61" s="117"/>
      <c r="E61" s="117"/>
      <c r="F61" s="118"/>
    </row>
    <row r="62" spans="1:6" ht="15" x14ac:dyDescent="0.25">
      <c r="A62" s="114">
        <f t="shared" si="0"/>
        <v>61</v>
      </c>
      <c r="B62" s="115"/>
      <c r="C62" s="116"/>
      <c r="D62" s="117"/>
      <c r="E62" s="117"/>
      <c r="F62" s="118"/>
    </row>
    <row r="63" spans="1:6" ht="15" x14ac:dyDescent="0.25">
      <c r="A63" s="114">
        <f t="shared" si="0"/>
        <v>62</v>
      </c>
      <c r="B63" s="115"/>
      <c r="C63" s="116"/>
      <c r="D63" s="117"/>
      <c r="E63" s="117"/>
      <c r="F63" s="118"/>
    </row>
    <row r="64" spans="1:6" ht="15" x14ac:dyDescent="0.25">
      <c r="A64" s="114">
        <f t="shared" si="0"/>
        <v>63</v>
      </c>
      <c r="B64" s="115"/>
      <c r="C64" s="116"/>
      <c r="D64" s="117"/>
      <c r="E64" s="117"/>
      <c r="F64" s="118"/>
    </row>
    <row r="65" spans="1:6" ht="15" x14ac:dyDescent="0.25">
      <c r="A65" s="114">
        <f t="shared" si="0"/>
        <v>64</v>
      </c>
      <c r="B65" s="115"/>
      <c r="C65" s="116"/>
      <c r="D65" s="117"/>
      <c r="E65" s="117"/>
      <c r="F65" s="118"/>
    </row>
    <row r="66" spans="1:6" ht="15" x14ac:dyDescent="0.25">
      <c r="A66" s="114">
        <f t="shared" si="0"/>
        <v>65</v>
      </c>
      <c r="B66" s="115"/>
      <c r="C66" s="116"/>
      <c r="D66" s="117"/>
      <c r="E66" s="117"/>
      <c r="F66" s="118"/>
    </row>
    <row r="67" spans="1:6" ht="15" x14ac:dyDescent="0.25">
      <c r="A67" s="114">
        <f t="shared" si="0"/>
        <v>66</v>
      </c>
      <c r="B67" s="115"/>
      <c r="C67" s="116"/>
      <c r="D67" s="117"/>
      <c r="E67" s="117"/>
      <c r="F67" s="118"/>
    </row>
    <row r="68" spans="1:6" ht="15" x14ac:dyDescent="0.25">
      <c r="A68" s="114">
        <f t="shared" ref="A68:A131" si="1">1+A67</f>
        <v>67</v>
      </c>
      <c r="B68" s="115"/>
      <c r="C68" s="116"/>
      <c r="D68" s="117"/>
      <c r="E68" s="117"/>
      <c r="F68" s="118"/>
    </row>
    <row r="69" spans="1:6" ht="15" x14ac:dyDescent="0.25">
      <c r="A69" s="114">
        <f t="shared" si="1"/>
        <v>68</v>
      </c>
      <c r="B69" s="115"/>
      <c r="C69" s="116"/>
      <c r="D69" s="117"/>
      <c r="E69" s="117"/>
      <c r="F69" s="118"/>
    </row>
    <row r="70" spans="1:6" ht="15" x14ac:dyDescent="0.25">
      <c r="A70" s="114">
        <f t="shared" si="1"/>
        <v>69</v>
      </c>
      <c r="B70" s="115"/>
      <c r="C70" s="116"/>
      <c r="D70" s="117"/>
      <c r="E70" s="117"/>
      <c r="F70" s="118"/>
    </row>
    <row r="71" spans="1:6" ht="15" x14ac:dyDescent="0.25">
      <c r="A71" s="114">
        <f t="shared" si="1"/>
        <v>70</v>
      </c>
      <c r="B71" s="115"/>
      <c r="C71" s="116"/>
      <c r="D71" s="117"/>
      <c r="E71" s="117"/>
      <c r="F71" s="118"/>
    </row>
    <row r="72" spans="1:6" ht="15" x14ac:dyDescent="0.25">
      <c r="A72" s="114">
        <f t="shared" si="1"/>
        <v>71</v>
      </c>
      <c r="B72" s="115"/>
      <c r="C72" s="116"/>
      <c r="D72" s="117"/>
      <c r="E72" s="117"/>
      <c r="F72" s="118"/>
    </row>
    <row r="73" spans="1:6" ht="15" x14ac:dyDescent="0.25">
      <c r="A73" s="114">
        <f t="shared" si="1"/>
        <v>72</v>
      </c>
      <c r="B73" s="115"/>
      <c r="C73" s="116"/>
      <c r="D73" s="117"/>
      <c r="E73" s="117"/>
      <c r="F73" s="118"/>
    </row>
    <row r="74" spans="1:6" ht="15" x14ac:dyDescent="0.25">
      <c r="A74" s="114">
        <f t="shared" si="1"/>
        <v>73</v>
      </c>
      <c r="B74" s="115"/>
      <c r="C74" s="116"/>
      <c r="D74" s="117"/>
      <c r="E74" s="117"/>
      <c r="F74" s="118"/>
    </row>
    <row r="75" spans="1:6" ht="15" x14ac:dyDescent="0.25">
      <c r="A75" s="114">
        <f t="shared" si="1"/>
        <v>74</v>
      </c>
      <c r="B75" s="115"/>
      <c r="C75" s="116"/>
      <c r="D75" s="117"/>
      <c r="E75" s="117"/>
      <c r="F75" s="118"/>
    </row>
    <row r="76" spans="1:6" ht="15" x14ac:dyDescent="0.25">
      <c r="A76" s="114">
        <f t="shared" si="1"/>
        <v>75</v>
      </c>
      <c r="B76" s="115"/>
      <c r="C76" s="116"/>
      <c r="D76" s="117"/>
      <c r="E76" s="117"/>
      <c r="F76" s="118"/>
    </row>
    <row r="77" spans="1:6" ht="15" x14ac:dyDescent="0.25">
      <c r="A77" s="114">
        <f t="shared" si="1"/>
        <v>76</v>
      </c>
      <c r="B77" s="115"/>
      <c r="C77" s="116"/>
      <c r="D77" s="117"/>
      <c r="E77" s="117"/>
      <c r="F77" s="118"/>
    </row>
    <row r="78" spans="1:6" ht="15" x14ac:dyDescent="0.25">
      <c r="A78" s="114">
        <f t="shared" si="1"/>
        <v>77</v>
      </c>
      <c r="B78" s="115"/>
      <c r="C78" s="116"/>
      <c r="D78" s="117"/>
      <c r="E78" s="117"/>
      <c r="F78" s="118"/>
    </row>
    <row r="79" spans="1:6" ht="15" x14ac:dyDescent="0.25">
      <c r="A79" s="114">
        <f t="shared" si="1"/>
        <v>78</v>
      </c>
      <c r="B79" s="115"/>
      <c r="C79" s="116"/>
      <c r="D79" s="117"/>
      <c r="E79" s="117"/>
      <c r="F79" s="118"/>
    </row>
    <row r="80" spans="1:6" ht="15" x14ac:dyDescent="0.25">
      <c r="A80" s="114">
        <f t="shared" si="1"/>
        <v>79</v>
      </c>
      <c r="B80" s="115"/>
      <c r="C80" s="116"/>
      <c r="D80" s="117"/>
      <c r="E80" s="117"/>
      <c r="F80" s="118"/>
    </row>
    <row r="81" spans="1:6" ht="15" x14ac:dyDescent="0.25">
      <c r="A81" s="114">
        <f t="shared" si="1"/>
        <v>80</v>
      </c>
      <c r="B81" s="115"/>
      <c r="C81" s="116"/>
      <c r="D81" s="117"/>
      <c r="E81" s="117"/>
      <c r="F81" s="118"/>
    </row>
    <row r="82" spans="1:6" ht="15" x14ac:dyDescent="0.25">
      <c r="A82" s="114">
        <f t="shared" si="1"/>
        <v>81</v>
      </c>
      <c r="B82" s="115"/>
      <c r="C82" s="116"/>
      <c r="D82" s="117"/>
      <c r="E82" s="117"/>
      <c r="F82" s="118"/>
    </row>
    <row r="83" spans="1:6" ht="15" x14ac:dyDescent="0.25">
      <c r="A83" s="114">
        <f t="shared" si="1"/>
        <v>82</v>
      </c>
      <c r="B83" s="115"/>
      <c r="C83" s="116"/>
      <c r="D83" s="117"/>
      <c r="E83" s="117"/>
      <c r="F83" s="118"/>
    </row>
    <row r="84" spans="1:6" ht="15" x14ac:dyDescent="0.25">
      <c r="A84" s="114">
        <f t="shared" si="1"/>
        <v>83</v>
      </c>
      <c r="B84" s="115"/>
      <c r="C84" s="116"/>
      <c r="D84" s="117"/>
      <c r="E84" s="117"/>
      <c r="F84" s="118"/>
    </row>
    <row r="85" spans="1:6" ht="15" x14ac:dyDescent="0.25">
      <c r="A85" s="114">
        <f t="shared" si="1"/>
        <v>84</v>
      </c>
      <c r="B85" s="115"/>
      <c r="C85" s="116"/>
      <c r="D85" s="117"/>
      <c r="E85" s="117"/>
      <c r="F85" s="118"/>
    </row>
    <row r="86" spans="1:6" ht="15" x14ac:dyDescent="0.25">
      <c r="A86" s="114">
        <f t="shared" si="1"/>
        <v>85</v>
      </c>
      <c r="B86" s="115"/>
      <c r="C86" s="116"/>
      <c r="D86" s="117"/>
      <c r="E86" s="117"/>
      <c r="F86" s="118"/>
    </row>
    <row r="87" spans="1:6" ht="15" x14ac:dyDescent="0.25">
      <c r="A87" s="114">
        <f t="shared" si="1"/>
        <v>86</v>
      </c>
      <c r="B87" s="115"/>
      <c r="C87" s="116"/>
      <c r="D87" s="117"/>
      <c r="E87" s="117"/>
      <c r="F87" s="118"/>
    </row>
    <row r="88" spans="1:6" ht="15" x14ac:dyDescent="0.25">
      <c r="A88" s="114">
        <f t="shared" si="1"/>
        <v>87</v>
      </c>
      <c r="B88" s="115"/>
      <c r="C88" s="116"/>
      <c r="D88" s="117"/>
      <c r="E88" s="117"/>
      <c r="F88" s="118"/>
    </row>
    <row r="89" spans="1:6" ht="15" x14ac:dyDescent="0.25">
      <c r="A89" s="114">
        <f t="shared" si="1"/>
        <v>88</v>
      </c>
      <c r="B89" s="115"/>
      <c r="C89" s="116"/>
      <c r="D89" s="117"/>
      <c r="E89" s="117"/>
      <c r="F89" s="118"/>
    </row>
    <row r="90" spans="1:6" ht="15" x14ac:dyDescent="0.25">
      <c r="A90" s="114">
        <f t="shared" si="1"/>
        <v>89</v>
      </c>
      <c r="B90" s="115"/>
      <c r="C90" s="116"/>
      <c r="D90" s="117"/>
      <c r="E90" s="117"/>
      <c r="F90" s="118"/>
    </row>
    <row r="91" spans="1:6" ht="15" x14ac:dyDescent="0.25">
      <c r="A91" s="114">
        <f t="shared" si="1"/>
        <v>90</v>
      </c>
      <c r="B91" s="115"/>
      <c r="C91" s="116"/>
      <c r="D91" s="117"/>
      <c r="E91" s="117"/>
      <c r="F91" s="118"/>
    </row>
    <row r="92" spans="1:6" ht="15" x14ac:dyDescent="0.25">
      <c r="A92" s="114">
        <f t="shared" si="1"/>
        <v>91</v>
      </c>
      <c r="B92" s="115"/>
      <c r="C92" s="116"/>
      <c r="D92" s="117"/>
      <c r="E92" s="117"/>
      <c r="F92" s="118"/>
    </row>
    <row r="93" spans="1:6" ht="15" x14ac:dyDescent="0.25">
      <c r="A93" s="114">
        <f t="shared" si="1"/>
        <v>92</v>
      </c>
      <c r="B93" s="115"/>
      <c r="C93" s="116"/>
      <c r="D93" s="117"/>
      <c r="E93" s="117"/>
      <c r="F93" s="118"/>
    </row>
    <row r="94" spans="1:6" ht="15" x14ac:dyDescent="0.25">
      <c r="A94" s="114">
        <f t="shared" si="1"/>
        <v>93</v>
      </c>
      <c r="B94" s="115"/>
      <c r="C94" s="116"/>
      <c r="D94" s="117"/>
      <c r="E94" s="117"/>
      <c r="F94" s="118"/>
    </row>
    <row r="95" spans="1:6" ht="15" x14ac:dyDescent="0.25">
      <c r="A95" s="114">
        <f t="shared" si="1"/>
        <v>94</v>
      </c>
      <c r="B95" s="115"/>
      <c r="C95" s="116"/>
      <c r="D95" s="117"/>
      <c r="E95" s="117"/>
      <c r="F95" s="118"/>
    </row>
    <row r="96" spans="1:6" ht="15" x14ac:dyDescent="0.25">
      <c r="A96" s="114">
        <f t="shared" si="1"/>
        <v>95</v>
      </c>
      <c r="B96" s="115"/>
      <c r="C96" s="116"/>
      <c r="D96" s="117"/>
      <c r="E96" s="117"/>
      <c r="F96" s="118"/>
    </row>
    <row r="97" spans="1:6" ht="15" x14ac:dyDescent="0.25">
      <c r="A97" s="114">
        <f t="shared" si="1"/>
        <v>96</v>
      </c>
      <c r="B97" s="115"/>
      <c r="C97" s="116"/>
      <c r="D97" s="117"/>
      <c r="E97" s="117"/>
      <c r="F97" s="118"/>
    </row>
    <row r="98" spans="1:6" ht="15" x14ac:dyDescent="0.25">
      <c r="A98" s="114">
        <f t="shared" si="1"/>
        <v>97</v>
      </c>
      <c r="B98" s="115"/>
      <c r="C98" s="116"/>
      <c r="D98" s="117"/>
      <c r="E98" s="117"/>
      <c r="F98" s="118"/>
    </row>
    <row r="99" spans="1:6" ht="15" x14ac:dyDescent="0.25">
      <c r="A99" s="114">
        <f t="shared" si="1"/>
        <v>98</v>
      </c>
      <c r="B99" s="115"/>
      <c r="C99" s="116"/>
      <c r="D99" s="117"/>
      <c r="E99" s="117"/>
      <c r="F99" s="118"/>
    </row>
    <row r="100" spans="1:6" ht="15" x14ac:dyDescent="0.25">
      <c r="A100" s="114">
        <f t="shared" si="1"/>
        <v>99</v>
      </c>
      <c r="B100" s="115"/>
      <c r="C100" s="116"/>
      <c r="D100" s="117"/>
      <c r="E100" s="117"/>
      <c r="F100" s="118"/>
    </row>
    <row r="101" spans="1:6" ht="15" x14ac:dyDescent="0.25">
      <c r="A101" s="114">
        <f t="shared" si="1"/>
        <v>100</v>
      </c>
      <c r="B101" s="115"/>
      <c r="C101" s="116"/>
      <c r="D101" s="117"/>
      <c r="E101" s="117"/>
      <c r="F101" s="118"/>
    </row>
    <row r="102" spans="1:6" ht="15" x14ac:dyDescent="0.25">
      <c r="A102" s="114">
        <f t="shared" si="1"/>
        <v>101</v>
      </c>
      <c r="B102" s="115"/>
      <c r="C102" s="116"/>
      <c r="D102" s="117"/>
      <c r="E102" s="117"/>
      <c r="F102" s="118"/>
    </row>
    <row r="103" spans="1:6" ht="15" x14ac:dyDescent="0.25">
      <c r="A103" s="114">
        <f t="shared" si="1"/>
        <v>102</v>
      </c>
      <c r="B103" s="115"/>
      <c r="C103" s="116"/>
      <c r="D103" s="117"/>
      <c r="E103" s="117"/>
      <c r="F103" s="118"/>
    </row>
    <row r="104" spans="1:6" ht="15" x14ac:dyDescent="0.25">
      <c r="A104" s="114">
        <f t="shared" si="1"/>
        <v>103</v>
      </c>
      <c r="B104" s="115"/>
      <c r="C104" s="116"/>
      <c r="D104" s="117"/>
      <c r="E104" s="117"/>
      <c r="F104" s="118"/>
    </row>
    <row r="105" spans="1:6" ht="15" x14ac:dyDescent="0.25">
      <c r="A105" s="114">
        <f t="shared" si="1"/>
        <v>104</v>
      </c>
      <c r="B105" s="115"/>
      <c r="C105" s="116"/>
      <c r="D105" s="117"/>
      <c r="E105" s="117"/>
      <c r="F105" s="118"/>
    </row>
    <row r="106" spans="1:6" ht="15" x14ac:dyDescent="0.25">
      <c r="A106" s="114">
        <f t="shared" si="1"/>
        <v>105</v>
      </c>
      <c r="B106" s="115"/>
      <c r="C106" s="116"/>
      <c r="D106" s="117"/>
      <c r="E106" s="117"/>
      <c r="F106" s="118"/>
    </row>
    <row r="107" spans="1:6" ht="15" x14ac:dyDescent="0.25">
      <c r="A107" s="114">
        <f t="shared" si="1"/>
        <v>106</v>
      </c>
      <c r="B107" s="115"/>
      <c r="C107" s="116"/>
      <c r="D107" s="117"/>
      <c r="E107" s="117"/>
      <c r="F107" s="118"/>
    </row>
    <row r="108" spans="1:6" ht="15" x14ac:dyDescent="0.25">
      <c r="A108" s="114">
        <f t="shared" si="1"/>
        <v>107</v>
      </c>
      <c r="B108" s="115"/>
      <c r="C108" s="116"/>
      <c r="D108" s="117"/>
      <c r="E108" s="117"/>
      <c r="F108" s="118"/>
    </row>
    <row r="109" spans="1:6" ht="15" x14ac:dyDescent="0.25">
      <c r="A109" s="114">
        <f t="shared" si="1"/>
        <v>108</v>
      </c>
      <c r="B109" s="115"/>
      <c r="C109" s="116"/>
      <c r="D109" s="117"/>
      <c r="E109" s="117"/>
      <c r="F109" s="118"/>
    </row>
    <row r="110" spans="1:6" ht="15" x14ac:dyDescent="0.25">
      <c r="A110" s="114">
        <f t="shared" si="1"/>
        <v>109</v>
      </c>
      <c r="B110" s="115"/>
      <c r="C110" s="116"/>
      <c r="D110" s="117"/>
      <c r="E110" s="117"/>
      <c r="F110" s="118"/>
    </row>
    <row r="111" spans="1:6" ht="15" x14ac:dyDescent="0.25">
      <c r="A111" s="114">
        <f t="shared" si="1"/>
        <v>110</v>
      </c>
      <c r="B111" s="115"/>
      <c r="C111" s="116"/>
      <c r="D111" s="117"/>
      <c r="E111" s="117"/>
      <c r="F111" s="118"/>
    </row>
    <row r="112" spans="1:6" ht="15" x14ac:dyDescent="0.25">
      <c r="A112" s="114">
        <f t="shared" si="1"/>
        <v>111</v>
      </c>
      <c r="B112" s="115"/>
      <c r="C112" s="116"/>
      <c r="D112" s="117"/>
      <c r="E112" s="117"/>
      <c r="F112" s="118"/>
    </row>
    <row r="113" spans="1:6" ht="15" x14ac:dyDescent="0.25">
      <c r="A113" s="114">
        <f t="shared" si="1"/>
        <v>112</v>
      </c>
      <c r="B113" s="115"/>
      <c r="C113" s="116"/>
      <c r="D113" s="117"/>
      <c r="E113" s="117"/>
      <c r="F113" s="118"/>
    </row>
    <row r="114" spans="1:6" ht="15" x14ac:dyDescent="0.25">
      <c r="A114" s="114">
        <f t="shared" si="1"/>
        <v>113</v>
      </c>
      <c r="B114" s="115"/>
      <c r="C114" s="116"/>
      <c r="D114" s="117"/>
      <c r="E114" s="117"/>
      <c r="F114" s="118"/>
    </row>
    <row r="115" spans="1:6" ht="15" x14ac:dyDescent="0.25">
      <c r="A115" s="114">
        <f t="shared" si="1"/>
        <v>114</v>
      </c>
      <c r="B115" s="115"/>
      <c r="C115" s="116"/>
      <c r="D115" s="117"/>
      <c r="E115" s="117"/>
      <c r="F115" s="118"/>
    </row>
    <row r="116" spans="1:6" ht="15" x14ac:dyDescent="0.25">
      <c r="A116" s="114">
        <f t="shared" si="1"/>
        <v>115</v>
      </c>
      <c r="B116" s="115"/>
      <c r="C116" s="116"/>
      <c r="D116" s="117"/>
      <c r="E116" s="117"/>
      <c r="F116" s="118"/>
    </row>
    <row r="117" spans="1:6" ht="15" x14ac:dyDescent="0.25">
      <c r="A117" s="114">
        <f t="shared" si="1"/>
        <v>116</v>
      </c>
      <c r="B117" s="115"/>
      <c r="C117" s="116"/>
      <c r="D117" s="117"/>
      <c r="E117" s="117"/>
      <c r="F117" s="118"/>
    </row>
    <row r="118" spans="1:6" ht="15" x14ac:dyDescent="0.25">
      <c r="A118" s="114">
        <f t="shared" si="1"/>
        <v>117</v>
      </c>
      <c r="B118" s="115"/>
      <c r="C118" s="116"/>
      <c r="D118" s="117"/>
      <c r="E118" s="117"/>
      <c r="F118" s="118"/>
    </row>
    <row r="119" spans="1:6" ht="15" x14ac:dyDescent="0.25">
      <c r="A119" s="114">
        <f t="shared" si="1"/>
        <v>118</v>
      </c>
      <c r="B119" s="115"/>
      <c r="C119" s="116"/>
      <c r="D119" s="117"/>
      <c r="E119" s="117"/>
      <c r="F119" s="118"/>
    </row>
    <row r="120" spans="1:6" ht="15" x14ac:dyDescent="0.25">
      <c r="A120" s="114">
        <f t="shared" si="1"/>
        <v>119</v>
      </c>
      <c r="B120" s="115"/>
      <c r="C120" s="116"/>
      <c r="D120" s="117"/>
      <c r="E120" s="117"/>
      <c r="F120" s="118"/>
    </row>
    <row r="121" spans="1:6" ht="15" x14ac:dyDescent="0.25">
      <c r="A121" s="114">
        <f t="shared" si="1"/>
        <v>120</v>
      </c>
      <c r="B121" s="115"/>
      <c r="C121" s="116"/>
      <c r="D121" s="117"/>
      <c r="E121" s="117"/>
      <c r="F121" s="118"/>
    </row>
    <row r="122" spans="1:6" ht="15" x14ac:dyDescent="0.25">
      <c r="A122" s="114">
        <f t="shared" si="1"/>
        <v>121</v>
      </c>
      <c r="B122" s="115"/>
      <c r="C122" s="116"/>
      <c r="D122" s="117"/>
      <c r="E122" s="117"/>
      <c r="F122" s="118"/>
    </row>
    <row r="123" spans="1:6" ht="15" x14ac:dyDescent="0.25">
      <c r="A123" s="114">
        <f t="shared" si="1"/>
        <v>122</v>
      </c>
      <c r="B123" s="115"/>
      <c r="C123" s="116"/>
      <c r="D123" s="117"/>
      <c r="E123" s="117"/>
      <c r="F123" s="118"/>
    </row>
    <row r="124" spans="1:6" ht="15" x14ac:dyDescent="0.25">
      <c r="A124" s="114">
        <f t="shared" si="1"/>
        <v>123</v>
      </c>
      <c r="B124" s="115"/>
      <c r="C124" s="116"/>
      <c r="D124" s="117"/>
      <c r="E124" s="117"/>
      <c r="F124" s="118"/>
    </row>
    <row r="125" spans="1:6" ht="15" x14ac:dyDescent="0.25">
      <c r="A125" s="114">
        <f t="shared" si="1"/>
        <v>124</v>
      </c>
      <c r="B125" s="115"/>
      <c r="C125" s="116"/>
      <c r="D125" s="117"/>
      <c r="E125" s="117"/>
      <c r="F125" s="118"/>
    </row>
    <row r="126" spans="1:6" ht="15" x14ac:dyDescent="0.25">
      <c r="A126" s="114">
        <f t="shared" si="1"/>
        <v>125</v>
      </c>
      <c r="B126" s="115"/>
      <c r="C126" s="116"/>
      <c r="D126" s="117"/>
      <c r="E126" s="117"/>
      <c r="F126" s="118"/>
    </row>
    <row r="127" spans="1:6" ht="15" x14ac:dyDescent="0.25">
      <c r="A127" s="114">
        <f t="shared" si="1"/>
        <v>126</v>
      </c>
      <c r="B127" s="115"/>
      <c r="C127" s="116"/>
      <c r="D127" s="117"/>
      <c r="E127" s="117"/>
      <c r="F127" s="118"/>
    </row>
    <row r="128" spans="1:6" ht="15" x14ac:dyDescent="0.25">
      <c r="A128" s="114">
        <f t="shared" si="1"/>
        <v>127</v>
      </c>
      <c r="B128" s="115"/>
      <c r="C128" s="116"/>
      <c r="D128" s="117"/>
      <c r="E128" s="117"/>
      <c r="F128" s="118"/>
    </row>
    <row r="129" spans="1:6" ht="15" x14ac:dyDescent="0.25">
      <c r="A129" s="114">
        <f t="shared" si="1"/>
        <v>128</v>
      </c>
      <c r="B129" s="115"/>
      <c r="C129" s="116"/>
      <c r="D129" s="117"/>
      <c r="E129" s="117"/>
      <c r="F129" s="118"/>
    </row>
    <row r="130" spans="1:6" ht="15" x14ac:dyDescent="0.25">
      <c r="A130" s="114">
        <f t="shared" si="1"/>
        <v>129</v>
      </c>
      <c r="B130" s="115"/>
      <c r="C130" s="116"/>
      <c r="D130" s="117"/>
      <c r="E130" s="117"/>
      <c r="F130" s="118"/>
    </row>
    <row r="131" spans="1:6" ht="15" x14ac:dyDescent="0.25">
      <c r="A131" s="114">
        <f t="shared" si="1"/>
        <v>130</v>
      </c>
      <c r="B131" s="115"/>
      <c r="C131" s="116"/>
      <c r="D131" s="117"/>
      <c r="E131" s="117"/>
      <c r="F131" s="118"/>
    </row>
    <row r="132" spans="1:6" ht="15" x14ac:dyDescent="0.25">
      <c r="A132" s="114">
        <f t="shared" ref="A132:A195" si="2">1+A131</f>
        <v>131</v>
      </c>
      <c r="B132" s="115"/>
      <c r="C132" s="116"/>
      <c r="D132" s="117"/>
      <c r="E132" s="117"/>
      <c r="F132" s="118"/>
    </row>
    <row r="133" spans="1:6" ht="15" x14ac:dyDescent="0.25">
      <c r="A133" s="114">
        <f t="shared" si="2"/>
        <v>132</v>
      </c>
      <c r="B133" s="115"/>
      <c r="C133" s="116"/>
      <c r="D133" s="117"/>
      <c r="E133" s="117"/>
      <c r="F133" s="118"/>
    </row>
    <row r="134" spans="1:6" ht="15" x14ac:dyDescent="0.25">
      <c r="A134" s="114">
        <f t="shared" si="2"/>
        <v>133</v>
      </c>
      <c r="B134" s="115"/>
      <c r="C134" s="116"/>
      <c r="D134" s="117"/>
      <c r="E134" s="117"/>
      <c r="F134" s="118"/>
    </row>
    <row r="135" spans="1:6" ht="15" x14ac:dyDescent="0.25">
      <c r="A135" s="114">
        <f t="shared" si="2"/>
        <v>134</v>
      </c>
      <c r="B135" s="115"/>
      <c r="C135" s="116"/>
      <c r="D135" s="117"/>
      <c r="E135" s="117"/>
      <c r="F135" s="118"/>
    </row>
    <row r="136" spans="1:6" ht="15" x14ac:dyDescent="0.25">
      <c r="A136" s="114">
        <f t="shared" si="2"/>
        <v>135</v>
      </c>
      <c r="B136" s="115"/>
      <c r="C136" s="116"/>
      <c r="D136" s="117"/>
      <c r="E136" s="117"/>
      <c r="F136" s="118"/>
    </row>
    <row r="137" spans="1:6" ht="15" x14ac:dyDescent="0.25">
      <c r="A137" s="114">
        <f t="shared" si="2"/>
        <v>136</v>
      </c>
      <c r="B137" s="115"/>
      <c r="C137" s="116"/>
      <c r="D137" s="117"/>
      <c r="E137" s="117"/>
      <c r="F137" s="118"/>
    </row>
    <row r="138" spans="1:6" ht="15" x14ac:dyDescent="0.25">
      <c r="A138" s="114">
        <f t="shared" si="2"/>
        <v>137</v>
      </c>
      <c r="B138" s="115"/>
      <c r="C138" s="116"/>
      <c r="D138" s="117"/>
      <c r="E138" s="117"/>
      <c r="F138" s="118"/>
    </row>
    <row r="139" spans="1:6" ht="15" x14ac:dyDescent="0.25">
      <c r="A139" s="114">
        <f t="shared" si="2"/>
        <v>138</v>
      </c>
      <c r="B139" s="115"/>
      <c r="C139" s="116"/>
      <c r="D139" s="117"/>
      <c r="E139" s="117"/>
      <c r="F139" s="118"/>
    </row>
    <row r="140" spans="1:6" ht="15" x14ac:dyDescent="0.25">
      <c r="A140" s="114">
        <f t="shared" si="2"/>
        <v>139</v>
      </c>
      <c r="B140" s="115"/>
      <c r="C140" s="116"/>
      <c r="D140" s="117"/>
      <c r="E140" s="117"/>
      <c r="F140" s="118"/>
    </row>
    <row r="141" spans="1:6" ht="15" x14ac:dyDescent="0.25">
      <c r="A141" s="114">
        <f t="shared" si="2"/>
        <v>140</v>
      </c>
      <c r="B141" s="115"/>
      <c r="C141" s="116"/>
      <c r="D141" s="117"/>
      <c r="E141" s="117"/>
      <c r="F141" s="118"/>
    </row>
    <row r="142" spans="1:6" ht="15" x14ac:dyDescent="0.25">
      <c r="A142" s="114">
        <f t="shared" si="2"/>
        <v>141</v>
      </c>
      <c r="B142" s="115"/>
      <c r="C142" s="116"/>
      <c r="D142" s="117"/>
      <c r="E142" s="117"/>
      <c r="F142" s="118"/>
    </row>
    <row r="143" spans="1:6" ht="15" x14ac:dyDescent="0.25">
      <c r="A143" s="114">
        <f t="shared" si="2"/>
        <v>142</v>
      </c>
      <c r="B143" s="115"/>
      <c r="C143" s="116"/>
      <c r="D143" s="117"/>
      <c r="E143" s="117"/>
      <c r="F143" s="118"/>
    </row>
    <row r="144" spans="1:6" ht="15" x14ac:dyDescent="0.25">
      <c r="A144" s="114">
        <f t="shared" si="2"/>
        <v>143</v>
      </c>
      <c r="B144" s="115"/>
      <c r="C144" s="116"/>
      <c r="D144" s="117"/>
      <c r="E144" s="117"/>
      <c r="F144" s="118"/>
    </row>
    <row r="145" spans="1:6" ht="15" x14ac:dyDescent="0.25">
      <c r="A145" s="114">
        <f t="shared" si="2"/>
        <v>144</v>
      </c>
      <c r="B145" s="115"/>
      <c r="C145" s="116"/>
      <c r="D145" s="117"/>
      <c r="E145" s="117"/>
      <c r="F145" s="118"/>
    </row>
    <row r="146" spans="1:6" ht="15" x14ac:dyDescent="0.25">
      <c r="A146" s="114">
        <f t="shared" si="2"/>
        <v>145</v>
      </c>
      <c r="B146" s="115"/>
      <c r="C146" s="116"/>
      <c r="D146" s="117"/>
      <c r="E146" s="117"/>
      <c r="F146" s="118"/>
    </row>
    <row r="147" spans="1:6" ht="15" x14ac:dyDescent="0.25">
      <c r="A147" s="114">
        <f t="shared" si="2"/>
        <v>146</v>
      </c>
      <c r="B147" s="115"/>
      <c r="C147" s="116"/>
      <c r="D147" s="117"/>
      <c r="E147" s="117"/>
      <c r="F147" s="118"/>
    </row>
    <row r="148" spans="1:6" ht="15" x14ac:dyDescent="0.25">
      <c r="A148" s="114">
        <f t="shared" si="2"/>
        <v>147</v>
      </c>
      <c r="B148" s="115"/>
      <c r="C148" s="116"/>
      <c r="D148" s="117"/>
      <c r="E148" s="117"/>
      <c r="F148" s="118"/>
    </row>
    <row r="149" spans="1:6" ht="15" x14ac:dyDescent="0.25">
      <c r="A149" s="114">
        <f t="shared" si="2"/>
        <v>148</v>
      </c>
      <c r="B149" s="115"/>
      <c r="C149" s="116"/>
      <c r="D149" s="117"/>
      <c r="E149" s="117"/>
      <c r="F149" s="118"/>
    </row>
    <row r="150" spans="1:6" ht="15" x14ac:dyDescent="0.25">
      <c r="A150" s="114">
        <f t="shared" si="2"/>
        <v>149</v>
      </c>
      <c r="B150" s="115"/>
      <c r="C150" s="116"/>
      <c r="D150" s="117"/>
      <c r="E150" s="117"/>
      <c r="F150" s="118"/>
    </row>
    <row r="151" spans="1:6" ht="15" x14ac:dyDescent="0.25">
      <c r="A151" s="114">
        <f t="shared" si="2"/>
        <v>150</v>
      </c>
      <c r="B151" s="115"/>
      <c r="C151" s="116"/>
      <c r="D151" s="117"/>
      <c r="E151" s="117"/>
      <c r="F151" s="118"/>
    </row>
    <row r="152" spans="1:6" ht="15" x14ac:dyDescent="0.25">
      <c r="A152" s="114">
        <f t="shared" si="2"/>
        <v>151</v>
      </c>
      <c r="B152" s="115"/>
      <c r="C152" s="116"/>
      <c r="D152" s="117"/>
      <c r="E152" s="117"/>
      <c r="F152" s="118"/>
    </row>
    <row r="153" spans="1:6" ht="15" x14ac:dyDescent="0.25">
      <c r="A153" s="114">
        <f t="shared" si="2"/>
        <v>152</v>
      </c>
      <c r="B153" s="115"/>
      <c r="C153" s="116"/>
      <c r="D153" s="117"/>
      <c r="E153" s="117"/>
      <c r="F153" s="118"/>
    </row>
    <row r="154" spans="1:6" ht="15" x14ac:dyDescent="0.25">
      <c r="A154" s="114">
        <f t="shared" si="2"/>
        <v>153</v>
      </c>
      <c r="B154" s="115"/>
      <c r="C154" s="116"/>
      <c r="D154" s="117"/>
      <c r="E154" s="117"/>
      <c r="F154" s="118"/>
    </row>
    <row r="155" spans="1:6" ht="15" x14ac:dyDescent="0.25">
      <c r="A155" s="114">
        <f t="shared" si="2"/>
        <v>154</v>
      </c>
      <c r="B155" s="115"/>
      <c r="C155" s="116"/>
      <c r="D155" s="117"/>
      <c r="E155" s="117"/>
      <c r="F155" s="118"/>
    </row>
    <row r="156" spans="1:6" ht="15" x14ac:dyDescent="0.25">
      <c r="A156" s="114">
        <f t="shared" si="2"/>
        <v>155</v>
      </c>
      <c r="B156" s="115"/>
      <c r="C156" s="116"/>
      <c r="D156" s="117"/>
      <c r="E156" s="117"/>
      <c r="F156" s="118"/>
    </row>
    <row r="157" spans="1:6" ht="15" x14ac:dyDescent="0.25">
      <c r="A157" s="114">
        <f t="shared" si="2"/>
        <v>156</v>
      </c>
      <c r="B157" s="115"/>
      <c r="C157" s="116"/>
      <c r="D157" s="117"/>
      <c r="E157" s="117"/>
      <c r="F157" s="118"/>
    </row>
    <row r="158" spans="1:6" ht="15" x14ac:dyDescent="0.25">
      <c r="A158" s="114">
        <f t="shared" si="2"/>
        <v>157</v>
      </c>
      <c r="B158" s="115"/>
      <c r="C158" s="116"/>
      <c r="D158" s="117"/>
      <c r="E158" s="117"/>
      <c r="F158" s="118"/>
    </row>
    <row r="159" spans="1:6" ht="15" x14ac:dyDescent="0.25">
      <c r="A159" s="114">
        <f t="shared" si="2"/>
        <v>158</v>
      </c>
      <c r="B159" s="115"/>
      <c r="C159" s="116"/>
      <c r="D159" s="117"/>
      <c r="E159" s="117"/>
      <c r="F159" s="118"/>
    </row>
    <row r="160" spans="1:6" ht="15" x14ac:dyDescent="0.25">
      <c r="A160" s="114">
        <f t="shared" si="2"/>
        <v>159</v>
      </c>
      <c r="B160" s="115"/>
      <c r="C160" s="116"/>
      <c r="D160" s="117"/>
      <c r="E160" s="117"/>
      <c r="F160" s="118"/>
    </row>
    <row r="161" spans="1:6" ht="15" x14ac:dyDescent="0.25">
      <c r="A161" s="114">
        <f t="shared" si="2"/>
        <v>160</v>
      </c>
      <c r="B161" s="115"/>
      <c r="C161" s="116"/>
      <c r="D161" s="117"/>
      <c r="E161" s="117"/>
      <c r="F161" s="118"/>
    </row>
    <row r="162" spans="1:6" ht="15" x14ac:dyDescent="0.25">
      <c r="A162" s="114">
        <f t="shared" si="2"/>
        <v>161</v>
      </c>
      <c r="B162" s="115"/>
      <c r="C162" s="116"/>
      <c r="D162" s="117"/>
      <c r="E162" s="117"/>
      <c r="F162" s="118"/>
    </row>
    <row r="163" spans="1:6" ht="15" x14ac:dyDescent="0.25">
      <c r="A163" s="114">
        <f t="shared" si="2"/>
        <v>162</v>
      </c>
      <c r="B163" s="115"/>
      <c r="C163" s="116"/>
      <c r="D163" s="117"/>
      <c r="E163" s="117"/>
      <c r="F163" s="118"/>
    </row>
    <row r="164" spans="1:6" ht="15" x14ac:dyDescent="0.25">
      <c r="A164" s="114">
        <f t="shared" si="2"/>
        <v>163</v>
      </c>
      <c r="B164" s="115"/>
      <c r="C164" s="116"/>
      <c r="D164" s="117"/>
      <c r="E164" s="117"/>
      <c r="F164" s="118"/>
    </row>
    <row r="165" spans="1:6" ht="15" x14ac:dyDescent="0.25">
      <c r="A165" s="114">
        <f t="shared" si="2"/>
        <v>164</v>
      </c>
      <c r="B165" s="115"/>
      <c r="C165" s="116"/>
      <c r="D165" s="117"/>
      <c r="E165" s="117"/>
      <c r="F165" s="118"/>
    </row>
    <row r="166" spans="1:6" ht="15" x14ac:dyDescent="0.25">
      <c r="A166" s="114">
        <f t="shared" si="2"/>
        <v>165</v>
      </c>
      <c r="B166" s="115"/>
      <c r="C166" s="116"/>
      <c r="D166" s="117"/>
      <c r="E166" s="117"/>
      <c r="F166" s="118"/>
    </row>
    <row r="167" spans="1:6" ht="15" x14ac:dyDescent="0.25">
      <c r="A167" s="114">
        <f t="shared" si="2"/>
        <v>166</v>
      </c>
      <c r="B167" s="115"/>
      <c r="C167" s="116"/>
      <c r="D167" s="117"/>
      <c r="E167" s="117"/>
      <c r="F167" s="118"/>
    </row>
    <row r="168" spans="1:6" ht="15" x14ac:dyDescent="0.25">
      <c r="A168" s="114">
        <f t="shared" si="2"/>
        <v>167</v>
      </c>
      <c r="B168" s="115"/>
      <c r="C168" s="116"/>
      <c r="D168" s="117"/>
      <c r="E168" s="117"/>
      <c r="F168" s="118"/>
    </row>
    <row r="169" spans="1:6" ht="15" x14ac:dyDescent="0.25">
      <c r="A169" s="114">
        <f t="shared" si="2"/>
        <v>168</v>
      </c>
      <c r="B169" s="115"/>
      <c r="C169" s="116"/>
      <c r="D169" s="117"/>
      <c r="E169" s="117"/>
      <c r="F169" s="118"/>
    </row>
    <row r="170" spans="1:6" ht="15" x14ac:dyDescent="0.25">
      <c r="A170" s="114">
        <f t="shared" si="2"/>
        <v>169</v>
      </c>
      <c r="B170" s="115"/>
      <c r="C170" s="116"/>
      <c r="D170" s="117"/>
      <c r="E170" s="117"/>
      <c r="F170" s="118"/>
    </row>
    <row r="171" spans="1:6" ht="15" x14ac:dyDescent="0.25">
      <c r="A171" s="114">
        <f t="shared" si="2"/>
        <v>170</v>
      </c>
      <c r="B171" s="115"/>
      <c r="C171" s="116"/>
      <c r="D171" s="117"/>
      <c r="E171" s="117"/>
      <c r="F171" s="118"/>
    </row>
    <row r="172" spans="1:6" ht="15" x14ac:dyDescent="0.25">
      <c r="A172" s="114">
        <f t="shared" si="2"/>
        <v>171</v>
      </c>
      <c r="B172" s="115"/>
      <c r="C172" s="116"/>
      <c r="D172" s="117"/>
      <c r="E172" s="117"/>
      <c r="F172" s="118"/>
    </row>
    <row r="173" spans="1:6" ht="15" x14ac:dyDescent="0.25">
      <c r="A173" s="114">
        <f t="shared" si="2"/>
        <v>172</v>
      </c>
      <c r="B173" s="115"/>
      <c r="C173" s="116"/>
      <c r="D173" s="117"/>
      <c r="E173" s="117"/>
      <c r="F173" s="118"/>
    </row>
    <row r="174" spans="1:6" ht="15" x14ac:dyDescent="0.25">
      <c r="A174" s="114">
        <f t="shared" si="2"/>
        <v>173</v>
      </c>
      <c r="B174" s="115"/>
      <c r="C174" s="116"/>
      <c r="D174" s="117"/>
      <c r="E174" s="117"/>
      <c r="F174" s="118"/>
    </row>
    <row r="175" spans="1:6" ht="15" x14ac:dyDescent="0.25">
      <c r="A175" s="114">
        <f t="shared" si="2"/>
        <v>174</v>
      </c>
      <c r="B175" s="115"/>
      <c r="C175" s="116"/>
      <c r="D175" s="117"/>
      <c r="E175" s="117"/>
      <c r="F175" s="118"/>
    </row>
    <row r="176" spans="1:6" ht="15" x14ac:dyDescent="0.25">
      <c r="A176" s="114">
        <f t="shared" si="2"/>
        <v>175</v>
      </c>
      <c r="B176" s="115"/>
      <c r="C176" s="116"/>
      <c r="D176" s="117"/>
      <c r="E176" s="117"/>
      <c r="F176" s="118"/>
    </row>
    <row r="177" spans="1:6" ht="15" x14ac:dyDescent="0.25">
      <c r="A177" s="114">
        <f t="shared" si="2"/>
        <v>176</v>
      </c>
      <c r="B177" s="115"/>
      <c r="C177" s="116"/>
      <c r="D177" s="117"/>
      <c r="E177" s="117"/>
      <c r="F177" s="118"/>
    </row>
    <row r="178" spans="1:6" ht="15" x14ac:dyDescent="0.25">
      <c r="A178" s="114">
        <f t="shared" si="2"/>
        <v>177</v>
      </c>
      <c r="B178" s="115"/>
      <c r="C178" s="116"/>
      <c r="D178" s="117"/>
      <c r="E178" s="117"/>
      <c r="F178" s="118"/>
    </row>
    <row r="179" spans="1:6" ht="15" x14ac:dyDescent="0.25">
      <c r="A179" s="114">
        <f t="shared" si="2"/>
        <v>178</v>
      </c>
      <c r="B179" s="115"/>
      <c r="C179" s="116"/>
      <c r="D179" s="117"/>
      <c r="E179" s="117"/>
      <c r="F179" s="118"/>
    </row>
    <row r="180" spans="1:6" ht="15" x14ac:dyDescent="0.25">
      <c r="A180" s="114">
        <f t="shared" si="2"/>
        <v>179</v>
      </c>
      <c r="B180" s="115"/>
      <c r="C180" s="116"/>
      <c r="D180" s="117"/>
      <c r="E180" s="117"/>
      <c r="F180" s="118"/>
    </row>
    <row r="181" spans="1:6" ht="15" x14ac:dyDescent="0.25">
      <c r="A181" s="114">
        <f t="shared" si="2"/>
        <v>180</v>
      </c>
      <c r="B181" s="115"/>
      <c r="C181" s="116"/>
      <c r="D181" s="117"/>
      <c r="E181" s="117"/>
      <c r="F181" s="118"/>
    </row>
    <row r="182" spans="1:6" ht="15" x14ac:dyDescent="0.25">
      <c r="A182" s="114">
        <f t="shared" si="2"/>
        <v>181</v>
      </c>
      <c r="B182" s="115"/>
      <c r="C182" s="116"/>
      <c r="D182" s="117"/>
      <c r="E182" s="117"/>
      <c r="F182" s="118"/>
    </row>
    <row r="183" spans="1:6" ht="15" x14ac:dyDescent="0.25">
      <c r="A183" s="114">
        <f t="shared" si="2"/>
        <v>182</v>
      </c>
      <c r="B183" s="115"/>
      <c r="C183" s="116"/>
      <c r="D183" s="117"/>
      <c r="E183" s="117"/>
      <c r="F183" s="118"/>
    </row>
    <row r="184" spans="1:6" ht="15" x14ac:dyDescent="0.25">
      <c r="A184" s="114">
        <f t="shared" si="2"/>
        <v>183</v>
      </c>
      <c r="B184" s="115"/>
      <c r="C184" s="116"/>
      <c r="D184" s="117"/>
      <c r="E184" s="117"/>
      <c r="F184" s="118"/>
    </row>
    <row r="185" spans="1:6" ht="15" x14ac:dyDescent="0.25">
      <c r="A185" s="114">
        <f t="shared" si="2"/>
        <v>184</v>
      </c>
      <c r="B185" s="115"/>
      <c r="C185" s="116"/>
      <c r="D185" s="117"/>
      <c r="E185" s="117"/>
      <c r="F185" s="118"/>
    </row>
    <row r="186" spans="1:6" ht="15" x14ac:dyDescent="0.25">
      <c r="A186" s="114">
        <f t="shared" si="2"/>
        <v>185</v>
      </c>
      <c r="B186" s="115"/>
      <c r="C186" s="116"/>
      <c r="D186" s="117"/>
      <c r="E186" s="117"/>
      <c r="F186" s="118"/>
    </row>
    <row r="187" spans="1:6" ht="15" x14ac:dyDescent="0.25">
      <c r="A187" s="114">
        <f t="shared" si="2"/>
        <v>186</v>
      </c>
      <c r="B187" s="115"/>
      <c r="C187" s="116"/>
      <c r="D187" s="117"/>
      <c r="E187" s="117"/>
      <c r="F187" s="118"/>
    </row>
    <row r="188" spans="1:6" ht="15" x14ac:dyDescent="0.25">
      <c r="A188" s="114">
        <f t="shared" si="2"/>
        <v>187</v>
      </c>
      <c r="B188" s="115"/>
      <c r="C188" s="116"/>
      <c r="D188" s="117"/>
      <c r="E188" s="117"/>
      <c r="F188" s="118"/>
    </row>
    <row r="189" spans="1:6" ht="15" x14ac:dyDescent="0.25">
      <c r="A189" s="114">
        <f t="shared" si="2"/>
        <v>188</v>
      </c>
      <c r="B189" s="115"/>
      <c r="C189" s="116"/>
      <c r="D189" s="117"/>
      <c r="E189" s="117"/>
      <c r="F189" s="118"/>
    </row>
    <row r="190" spans="1:6" ht="15" x14ac:dyDescent="0.25">
      <c r="A190" s="114">
        <f t="shared" si="2"/>
        <v>189</v>
      </c>
      <c r="B190" s="115"/>
      <c r="C190" s="116"/>
      <c r="D190" s="117"/>
      <c r="E190" s="117"/>
      <c r="F190" s="118"/>
    </row>
    <row r="191" spans="1:6" ht="15" x14ac:dyDescent="0.25">
      <c r="A191" s="114">
        <f t="shared" si="2"/>
        <v>190</v>
      </c>
      <c r="B191" s="115"/>
      <c r="C191" s="116"/>
      <c r="D191" s="117"/>
      <c r="E191" s="117"/>
      <c r="F191" s="118"/>
    </row>
    <row r="192" spans="1:6" ht="15" x14ac:dyDescent="0.25">
      <c r="A192" s="114">
        <f t="shared" si="2"/>
        <v>191</v>
      </c>
      <c r="B192" s="115"/>
      <c r="C192" s="116"/>
      <c r="D192" s="117"/>
      <c r="E192" s="117"/>
      <c r="F192" s="118"/>
    </row>
    <row r="193" spans="1:6" ht="15" x14ac:dyDescent="0.25">
      <c r="A193" s="114">
        <f t="shared" si="2"/>
        <v>192</v>
      </c>
      <c r="B193" s="115"/>
      <c r="C193" s="116"/>
      <c r="D193" s="117"/>
      <c r="E193" s="117"/>
      <c r="F193" s="118"/>
    </row>
    <row r="194" spans="1:6" ht="15" x14ac:dyDescent="0.25">
      <c r="A194" s="114">
        <f t="shared" si="2"/>
        <v>193</v>
      </c>
      <c r="B194" s="115"/>
      <c r="C194" s="116"/>
      <c r="D194" s="117"/>
      <c r="E194" s="117"/>
      <c r="F194" s="118"/>
    </row>
    <row r="195" spans="1:6" ht="15" x14ac:dyDescent="0.25">
      <c r="A195" s="114">
        <f t="shared" si="2"/>
        <v>194</v>
      </c>
      <c r="B195" s="115"/>
      <c r="C195" s="116"/>
      <c r="D195" s="117"/>
      <c r="E195" s="117"/>
      <c r="F195" s="118"/>
    </row>
    <row r="196" spans="1:6" ht="15" x14ac:dyDescent="0.25">
      <c r="A196" s="114">
        <f t="shared" ref="A196:A259" si="3">1+A195</f>
        <v>195</v>
      </c>
      <c r="B196" s="115"/>
      <c r="C196" s="116"/>
      <c r="D196" s="117"/>
      <c r="E196" s="117"/>
      <c r="F196" s="118"/>
    </row>
    <row r="197" spans="1:6" ht="15" x14ac:dyDescent="0.25">
      <c r="A197" s="114">
        <f t="shared" si="3"/>
        <v>196</v>
      </c>
      <c r="B197" s="115"/>
      <c r="C197" s="116"/>
      <c r="D197" s="117"/>
      <c r="E197" s="117"/>
      <c r="F197" s="118"/>
    </row>
    <row r="198" spans="1:6" ht="15" x14ac:dyDescent="0.25">
      <c r="A198" s="114">
        <f t="shared" si="3"/>
        <v>197</v>
      </c>
      <c r="B198" s="115"/>
      <c r="C198" s="116"/>
      <c r="D198" s="117"/>
      <c r="E198" s="117"/>
      <c r="F198" s="118"/>
    </row>
    <row r="199" spans="1:6" ht="15" x14ac:dyDescent="0.25">
      <c r="A199" s="114">
        <f t="shared" si="3"/>
        <v>198</v>
      </c>
      <c r="B199" s="115"/>
      <c r="C199" s="116"/>
      <c r="D199" s="117"/>
      <c r="E199" s="117"/>
      <c r="F199" s="118"/>
    </row>
    <row r="200" spans="1:6" ht="15" x14ac:dyDescent="0.25">
      <c r="A200" s="114">
        <f t="shared" si="3"/>
        <v>199</v>
      </c>
      <c r="B200" s="115"/>
      <c r="C200" s="116"/>
      <c r="D200" s="117"/>
      <c r="E200" s="117"/>
      <c r="F200" s="118"/>
    </row>
    <row r="201" spans="1:6" ht="15" x14ac:dyDescent="0.25">
      <c r="A201" s="114">
        <f t="shared" si="3"/>
        <v>200</v>
      </c>
      <c r="B201" s="115"/>
      <c r="C201" s="116"/>
      <c r="D201" s="117"/>
      <c r="E201" s="117"/>
      <c r="F201" s="118"/>
    </row>
    <row r="202" spans="1:6" ht="15" x14ac:dyDescent="0.25">
      <c r="A202" s="114">
        <f t="shared" si="3"/>
        <v>201</v>
      </c>
      <c r="B202" s="115"/>
      <c r="C202" s="116"/>
      <c r="D202" s="117"/>
      <c r="E202" s="117"/>
      <c r="F202" s="118"/>
    </row>
    <row r="203" spans="1:6" ht="15" x14ac:dyDescent="0.25">
      <c r="A203" s="114">
        <f t="shared" si="3"/>
        <v>202</v>
      </c>
      <c r="B203" s="115"/>
      <c r="C203" s="116"/>
      <c r="D203" s="117"/>
      <c r="E203" s="117"/>
      <c r="F203" s="118"/>
    </row>
    <row r="204" spans="1:6" ht="15" x14ac:dyDescent="0.25">
      <c r="A204" s="114">
        <f t="shared" si="3"/>
        <v>203</v>
      </c>
      <c r="B204" s="115"/>
      <c r="C204" s="116"/>
      <c r="D204" s="117"/>
      <c r="E204" s="117"/>
      <c r="F204" s="118"/>
    </row>
    <row r="205" spans="1:6" ht="15" x14ac:dyDescent="0.25">
      <c r="A205" s="114">
        <f t="shared" si="3"/>
        <v>204</v>
      </c>
      <c r="B205" s="115"/>
      <c r="C205" s="116"/>
      <c r="D205" s="117"/>
      <c r="E205" s="117"/>
      <c r="F205" s="118"/>
    </row>
    <row r="206" spans="1:6" ht="15" x14ac:dyDescent="0.25">
      <c r="A206" s="114">
        <f t="shared" si="3"/>
        <v>205</v>
      </c>
      <c r="B206" s="115"/>
      <c r="C206" s="116"/>
      <c r="D206" s="117"/>
      <c r="E206" s="117"/>
      <c r="F206" s="118"/>
    </row>
    <row r="207" spans="1:6" ht="15" x14ac:dyDescent="0.25">
      <c r="A207" s="114">
        <f t="shared" si="3"/>
        <v>206</v>
      </c>
      <c r="B207" s="115"/>
      <c r="C207" s="116"/>
      <c r="D207" s="117"/>
      <c r="E207" s="117"/>
      <c r="F207" s="118"/>
    </row>
    <row r="208" spans="1:6" ht="15" x14ac:dyDescent="0.25">
      <c r="A208" s="114">
        <f t="shared" si="3"/>
        <v>207</v>
      </c>
      <c r="B208" s="115"/>
      <c r="C208" s="116"/>
      <c r="D208" s="117"/>
      <c r="E208" s="117"/>
      <c r="F208" s="118"/>
    </row>
    <row r="209" spans="1:6" ht="15" x14ac:dyDescent="0.25">
      <c r="A209" s="114">
        <f t="shared" si="3"/>
        <v>208</v>
      </c>
      <c r="B209" s="115"/>
      <c r="C209" s="116"/>
      <c r="D209" s="117"/>
      <c r="E209" s="117"/>
      <c r="F209" s="118"/>
    </row>
    <row r="210" spans="1:6" ht="15" x14ac:dyDescent="0.25">
      <c r="A210" s="114">
        <f t="shared" si="3"/>
        <v>209</v>
      </c>
      <c r="B210" s="115"/>
      <c r="C210" s="116"/>
      <c r="D210" s="117"/>
      <c r="E210" s="117"/>
      <c r="F210" s="118"/>
    </row>
    <row r="211" spans="1:6" ht="15" x14ac:dyDescent="0.25">
      <c r="A211" s="114">
        <f t="shared" si="3"/>
        <v>210</v>
      </c>
      <c r="B211" s="115"/>
      <c r="C211" s="116"/>
      <c r="D211" s="117"/>
      <c r="E211" s="117"/>
      <c r="F211" s="118"/>
    </row>
    <row r="212" spans="1:6" ht="15" x14ac:dyDescent="0.25">
      <c r="A212" s="114">
        <f t="shared" si="3"/>
        <v>211</v>
      </c>
      <c r="B212" s="115"/>
      <c r="C212" s="116"/>
      <c r="D212" s="117"/>
      <c r="E212" s="117"/>
      <c r="F212" s="118"/>
    </row>
    <row r="213" spans="1:6" ht="15" x14ac:dyDescent="0.25">
      <c r="A213" s="114">
        <f t="shared" si="3"/>
        <v>212</v>
      </c>
      <c r="B213" s="115"/>
      <c r="C213" s="116"/>
      <c r="D213" s="117"/>
      <c r="E213" s="117"/>
      <c r="F213" s="118"/>
    </row>
    <row r="214" spans="1:6" ht="15" x14ac:dyDescent="0.25">
      <c r="A214" s="114">
        <f t="shared" si="3"/>
        <v>213</v>
      </c>
      <c r="B214" s="115"/>
      <c r="C214" s="116"/>
      <c r="D214" s="117"/>
      <c r="E214" s="117"/>
      <c r="F214" s="118"/>
    </row>
    <row r="215" spans="1:6" ht="15" x14ac:dyDescent="0.25">
      <c r="A215" s="114">
        <f t="shared" si="3"/>
        <v>214</v>
      </c>
      <c r="B215" s="115"/>
      <c r="C215" s="116"/>
      <c r="D215" s="117"/>
      <c r="E215" s="117"/>
      <c r="F215" s="118"/>
    </row>
    <row r="216" spans="1:6" ht="15" x14ac:dyDescent="0.25">
      <c r="A216" s="114">
        <f t="shared" si="3"/>
        <v>215</v>
      </c>
      <c r="B216" s="115"/>
      <c r="C216" s="116"/>
      <c r="D216" s="117"/>
      <c r="E216" s="117"/>
      <c r="F216" s="118"/>
    </row>
    <row r="217" spans="1:6" ht="15" x14ac:dyDescent="0.25">
      <c r="A217" s="114">
        <f t="shared" si="3"/>
        <v>216</v>
      </c>
      <c r="B217" s="115"/>
      <c r="C217" s="116"/>
      <c r="D217" s="117"/>
      <c r="E217" s="117"/>
      <c r="F217" s="118"/>
    </row>
    <row r="218" spans="1:6" ht="15" x14ac:dyDescent="0.25">
      <c r="A218" s="114">
        <f t="shared" si="3"/>
        <v>217</v>
      </c>
      <c r="B218" s="115"/>
      <c r="C218" s="116"/>
      <c r="D218" s="117"/>
      <c r="E218" s="117"/>
      <c r="F218" s="118"/>
    </row>
    <row r="219" spans="1:6" ht="15" x14ac:dyDescent="0.25">
      <c r="A219" s="114">
        <f t="shared" si="3"/>
        <v>218</v>
      </c>
      <c r="B219" s="115"/>
      <c r="C219" s="116"/>
      <c r="D219" s="117"/>
      <c r="E219" s="117"/>
      <c r="F219" s="118"/>
    </row>
    <row r="220" spans="1:6" ht="15" x14ac:dyDescent="0.25">
      <c r="A220" s="114">
        <f t="shared" si="3"/>
        <v>219</v>
      </c>
      <c r="B220" s="115"/>
      <c r="C220" s="116"/>
      <c r="D220" s="117"/>
      <c r="E220" s="117"/>
      <c r="F220" s="118"/>
    </row>
    <row r="221" spans="1:6" ht="15" x14ac:dyDescent="0.25">
      <c r="A221" s="114">
        <f t="shared" si="3"/>
        <v>220</v>
      </c>
      <c r="B221" s="115"/>
      <c r="C221" s="116"/>
      <c r="D221" s="117"/>
      <c r="E221" s="117"/>
      <c r="F221" s="118"/>
    </row>
    <row r="222" spans="1:6" ht="15" x14ac:dyDescent="0.25">
      <c r="A222" s="114">
        <f t="shared" si="3"/>
        <v>221</v>
      </c>
      <c r="B222" s="115"/>
      <c r="C222" s="116"/>
      <c r="D222" s="117"/>
      <c r="E222" s="117"/>
      <c r="F222" s="118"/>
    </row>
    <row r="223" spans="1:6" ht="15" x14ac:dyDescent="0.25">
      <c r="A223" s="114">
        <f t="shared" si="3"/>
        <v>222</v>
      </c>
      <c r="B223" s="115"/>
      <c r="C223" s="116"/>
      <c r="D223" s="117"/>
      <c r="E223" s="117"/>
      <c r="F223" s="118"/>
    </row>
    <row r="224" spans="1:6" ht="15" x14ac:dyDescent="0.25">
      <c r="A224" s="114">
        <f t="shared" si="3"/>
        <v>223</v>
      </c>
      <c r="B224" s="115"/>
      <c r="C224" s="116"/>
      <c r="D224" s="117"/>
      <c r="E224" s="117"/>
      <c r="F224" s="118"/>
    </row>
    <row r="225" spans="1:6" ht="15" x14ac:dyDescent="0.25">
      <c r="A225" s="114">
        <f t="shared" si="3"/>
        <v>224</v>
      </c>
      <c r="B225" s="115"/>
      <c r="C225" s="116"/>
      <c r="D225" s="117"/>
      <c r="E225" s="117"/>
      <c r="F225" s="118"/>
    </row>
    <row r="226" spans="1:6" ht="15" x14ac:dyDescent="0.25">
      <c r="A226" s="114">
        <f t="shared" si="3"/>
        <v>225</v>
      </c>
      <c r="B226" s="115"/>
      <c r="C226" s="116"/>
      <c r="D226" s="117"/>
      <c r="E226" s="117"/>
      <c r="F226" s="118"/>
    </row>
    <row r="227" spans="1:6" ht="15" x14ac:dyDescent="0.25">
      <c r="A227" s="114">
        <f t="shared" si="3"/>
        <v>226</v>
      </c>
      <c r="B227" s="115"/>
      <c r="C227" s="116"/>
      <c r="D227" s="117"/>
      <c r="E227" s="117"/>
      <c r="F227" s="118"/>
    </row>
    <row r="228" spans="1:6" ht="15" x14ac:dyDescent="0.25">
      <c r="A228" s="114">
        <f t="shared" si="3"/>
        <v>227</v>
      </c>
      <c r="B228" s="115"/>
      <c r="C228" s="116"/>
      <c r="D228" s="117"/>
      <c r="E228" s="117"/>
      <c r="F228" s="118"/>
    </row>
    <row r="229" spans="1:6" ht="15" x14ac:dyDescent="0.25">
      <c r="A229" s="114">
        <f t="shared" si="3"/>
        <v>228</v>
      </c>
      <c r="B229" s="115"/>
      <c r="C229" s="116"/>
      <c r="D229" s="117"/>
      <c r="E229" s="117"/>
      <c r="F229" s="118"/>
    </row>
    <row r="230" spans="1:6" ht="15" x14ac:dyDescent="0.25">
      <c r="A230" s="114">
        <f t="shared" si="3"/>
        <v>229</v>
      </c>
      <c r="B230" s="115"/>
      <c r="C230" s="116"/>
      <c r="D230" s="117"/>
      <c r="E230" s="117"/>
      <c r="F230" s="118"/>
    </row>
    <row r="231" spans="1:6" ht="15" x14ac:dyDescent="0.25">
      <c r="A231" s="114">
        <f t="shared" si="3"/>
        <v>230</v>
      </c>
      <c r="B231" s="115"/>
      <c r="C231" s="116"/>
      <c r="D231" s="117"/>
      <c r="E231" s="117"/>
      <c r="F231" s="118"/>
    </row>
    <row r="232" spans="1:6" ht="15" x14ac:dyDescent="0.25">
      <c r="A232" s="114">
        <f t="shared" si="3"/>
        <v>231</v>
      </c>
      <c r="B232" s="115"/>
      <c r="C232" s="116"/>
      <c r="D232" s="117"/>
      <c r="E232" s="117"/>
      <c r="F232" s="118"/>
    </row>
    <row r="233" spans="1:6" ht="15" x14ac:dyDescent="0.25">
      <c r="A233" s="114">
        <f t="shared" si="3"/>
        <v>232</v>
      </c>
      <c r="B233" s="115"/>
      <c r="C233" s="116"/>
      <c r="D233" s="117"/>
      <c r="E233" s="117"/>
      <c r="F233" s="118"/>
    </row>
    <row r="234" spans="1:6" ht="15" x14ac:dyDescent="0.25">
      <c r="A234" s="114">
        <f t="shared" si="3"/>
        <v>233</v>
      </c>
      <c r="B234" s="115"/>
      <c r="C234" s="116"/>
      <c r="D234" s="117"/>
      <c r="E234" s="117"/>
      <c r="F234" s="118"/>
    </row>
    <row r="235" spans="1:6" ht="15" x14ac:dyDescent="0.25">
      <c r="A235" s="114">
        <f t="shared" si="3"/>
        <v>234</v>
      </c>
      <c r="B235" s="115"/>
      <c r="C235" s="116"/>
      <c r="D235" s="117"/>
      <c r="E235" s="117"/>
      <c r="F235" s="118"/>
    </row>
    <row r="236" spans="1:6" ht="15" x14ac:dyDescent="0.25">
      <c r="A236" s="114">
        <f t="shared" si="3"/>
        <v>235</v>
      </c>
      <c r="B236" s="115"/>
      <c r="C236" s="116"/>
      <c r="D236" s="117"/>
      <c r="E236" s="117"/>
      <c r="F236" s="118"/>
    </row>
    <row r="237" spans="1:6" ht="15" x14ac:dyDescent="0.25">
      <c r="A237" s="114">
        <f t="shared" si="3"/>
        <v>236</v>
      </c>
      <c r="B237" s="115"/>
      <c r="C237" s="116"/>
      <c r="D237" s="117"/>
      <c r="E237" s="117"/>
      <c r="F237" s="118"/>
    </row>
    <row r="238" spans="1:6" ht="15" x14ac:dyDescent="0.25">
      <c r="A238" s="114">
        <f t="shared" si="3"/>
        <v>237</v>
      </c>
      <c r="B238" s="115"/>
      <c r="C238" s="116"/>
      <c r="D238" s="117"/>
      <c r="E238" s="117"/>
      <c r="F238" s="118"/>
    </row>
    <row r="239" spans="1:6" ht="15" x14ac:dyDescent="0.25">
      <c r="A239" s="114">
        <f t="shared" si="3"/>
        <v>238</v>
      </c>
      <c r="B239" s="115"/>
      <c r="C239" s="116"/>
      <c r="D239" s="117"/>
      <c r="E239" s="117"/>
      <c r="F239" s="118"/>
    </row>
    <row r="240" spans="1:6" ht="15" x14ac:dyDescent="0.25">
      <c r="A240" s="114">
        <f t="shared" si="3"/>
        <v>239</v>
      </c>
      <c r="B240" s="115"/>
      <c r="C240" s="116"/>
      <c r="D240" s="117"/>
      <c r="E240" s="117"/>
      <c r="F240" s="118"/>
    </row>
    <row r="241" spans="1:6" ht="15" x14ac:dyDescent="0.25">
      <c r="A241" s="114">
        <f t="shared" si="3"/>
        <v>240</v>
      </c>
      <c r="B241" s="115"/>
      <c r="C241" s="116"/>
      <c r="D241" s="117"/>
      <c r="E241" s="117"/>
      <c r="F241" s="118"/>
    </row>
    <row r="242" spans="1:6" ht="15" x14ac:dyDescent="0.25">
      <c r="A242" s="114">
        <f t="shared" si="3"/>
        <v>241</v>
      </c>
      <c r="B242" s="115"/>
      <c r="C242" s="116"/>
      <c r="D242" s="117"/>
      <c r="E242" s="117"/>
      <c r="F242" s="118"/>
    </row>
    <row r="243" spans="1:6" ht="15" x14ac:dyDescent="0.25">
      <c r="A243" s="114">
        <f t="shared" si="3"/>
        <v>242</v>
      </c>
      <c r="B243" s="115"/>
      <c r="C243" s="116"/>
      <c r="D243" s="117"/>
      <c r="E243" s="117"/>
      <c r="F243" s="118"/>
    </row>
    <row r="244" spans="1:6" ht="15" x14ac:dyDescent="0.25">
      <c r="A244" s="114">
        <f t="shared" si="3"/>
        <v>243</v>
      </c>
      <c r="B244" s="115"/>
      <c r="C244" s="116"/>
      <c r="D244" s="117"/>
      <c r="E244" s="117"/>
      <c r="F244" s="118"/>
    </row>
    <row r="245" spans="1:6" ht="15" x14ac:dyDescent="0.25">
      <c r="A245" s="114">
        <f t="shared" si="3"/>
        <v>244</v>
      </c>
      <c r="B245" s="115"/>
      <c r="C245" s="116"/>
      <c r="D245" s="117"/>
      <c r="E245" s="117"/>
      <c r="F245" s="118"/>
    </row>
    <row r="246" spans="1:6" ht="15" x14ac:dyDescent="0.25">
      <c r="A246" s="114">
        <f t="shared" si="3"/>
        <v>245</v>
      </c>
      <c r="B246" s="115"/>
      <c r="C246" s="116"/>
      <c r="D246" s="117"/>
      <c r="E246" s="117"/>
      <c r="F246" s="118"/>
    </row>
    <row r="247" spans="1:6" ht="15" x14ac:dyDescent="0.25">
      <c r="A247" s="114">
        <f t="shared" si="3"/>
        <v>246</v>
      </c>
      <c r="B247" s="115"/>
      <c r="C247" s="116"/>
      <c r="D247" s="117"/>
      <c r="E247" s="117"/>
      <c r="F247" s="118"/>
    </row>
    <row r="248" spans="1:6" ht="15" x14ac:dyDescent="0.25">
      <c r="A248" s="114">
        <f t="shared" si="3"/>
        <v>247</v>
      </c>
      <c r="B248" s="115"/>
      <c r="C248" s="116"/>
      <c r="D248" s="117"/>
      <c r="E248" s="117"/>
      <c r="F248" s="118"/>
    </row>
    <row r="249" spans="1:6" ht="15" x14ac:dyDescent="0.25">
      <c r="A249" s="114">
        <f t="shared" si="3"/>
        <v>248</v>
      </c>
      <c r="B249" s="115"/>
      <c r="C249" s="116"/>
      <c r="D249" s="117"/>
      <c r="E249" s="117"/>
      <c r="F249" s="118"/>
    </row>
    <row r="250" spans="1:6" ht="15" x14ac:dyDescent="0.25">
      <c r="A250" s="114">
        <f t="shared" si="3"/>
        <v>249</v>
      </c>
      <c r="B250" s="115"/>
      <c r="C250" s="116"/>
      <c r="D250" s="117"/>
      <c r="E250" s="117"/>
      <c r="F250" s="118"/>
    </row>
    <row r="251" spans="1:6" ht="15" x14ac:dyDescent="0.25">
      <c r="A251" s="114">
        <f t="shared" si="3"/>
        <v>250</v>
      </c>
      <c r="B251" s="115"/>
      <c r="C251" s="116"/>
      <c r="D251" s="117"/>
      <c r="E251" s="117"/>
      <c r="F251" s="118"/>
    </row>
    <row r="252" spans="1:6" ht="15" x14ac:dyDescent="0.25">
      <c r="A252" s="114">
        <f t="shared" si="3"/>
        <v>251</v>
      </c>
      <c r="B252" s="115"/>
      <c r="C252" s="116"/>
      <c r="D252" s="117"/>
      <c r="E252" s="117"/>
      <c r="F252" s="118"/>
    </row>
    <row r="253" spans="1:6" ht="15" x14ac:dyDescent="0.25">
      <c r="A253" s="114">
        <f t="shared" si="3"/>
        <v>252</v>
      </c>
      <c r="B253" s="115"/>
      <c r="C253" s="116"/>
      <c r="D253" s="117"/>
      <c r="E253" s="117"/>
      <c r="F253" s="118"/>
    </row>
    <row r="254" spans="1:6" ht="15" x14ac:dyDescent="0.25">
      <c r="A254" s="114">
        <f t="shared" si="3"/>
        <v>253</v>
      </c>
      <c r="B254" s="115"/>
      <c r="C254" s="116"/>
      <c r="D254" s="117"/>
      <c r="E254" s="117"/>
      <c r="F254" s="118"/>
    </row>
    <row r="255" spans="1:6" ht="15" x14ac:dyDescent="0.25">
      <c r="A255" s="114">
        <f t="shared" si="3"/>
        <v>254</v>
      </c>
      <c r="B255" s="115"/>
      <c r="C255" s="116"/>
      <c r="D255" s="117"/>
      <c r="E255" s="117"/>
      <c r="F255" s="118"/>
    </row>
    <row r="256" spans="1:6" ht="15" x14ac:dyDescent="0.25">
      <c r="A256" s="114">
        <f t="shared" si="3"/>
        <v>255</v>
      </c>
      <c r="B256" s="115"/>
      <c r="C256" s="116"/>
      <c r="D256" s="117"/>
      <c r="E256" s="117"/>
      <c r="F256" s="118"/>
    </row>
    <row r="257" spans="1:6" ht="15" x14ac:dyDescent="0.25">
      <c r="A257" s="114">
        <f t="shared" si="3"/>
        <v>256</v>
      </c>
      <c r="B257" s="115"/>
      <c r="C257" s="116"/>
      <c r="D257" s="117"/>
      <c r="E257" s="117"/>
      <c r="F257" s="118"/>
    </row>
    <row r="258" spans="1:6" ht="15" x14ac:dyDescent="0.25">
      <c r="A258" s="114">
        <f t="shared" si="3"/>
        <v>257</v>
      </c>
      <c r="B258" s="115"/>
      <c r="C258" s="116"/>
      <c r="D258" s="117"/>
      <c r="E258" s="117"/>
      <c r="F258" s="118"/>
    </row>
    <row r="259" spans="1:6" ht="15" x14ac:dyDescent="0.25">
      <c r="A259" s="114">
        <f t="shared" si="3"/>
        <v>258</v>
      </c>
      <c r="B259" s="115"/>
      <c r="C259" s="116"/>
      <c r="D259" s="117"/>
      <c r="E259" s="117"/>
      <c r="F259" s="118"/>
    </row>
    <row r="260" spans="1:6" ht="15" x14ac:dyDescent="0.25">
      <c r="A260" s="114">
        <f t="shared" ref="A260:A323" si="4">1+A259</f>
        <v>259</v>
      </c>
      <c r="B260" s="115"/>
      <c r="C260" s="116"/>
      <c r="D260" s="117"/>
      <c r="E260" s="117"/>
      <c r="F260" s="118"/>
    </row>
    <row r="261" spans="1:6" ht="15" x14ac:dyDescent="0.25">
      <c r="A261" s="114">
        <f t="shared" si="4"/>
        <v>260</v>
      </c>
      <c r="B261" s="115"/>
      <c r="C261" s="116"/>
      <c r="D261" s="117"/>
      <c r="E261" s="117"/>
      <c r="F261" s="118"/>
    </row>
    <row r="262" spans="1:6" ht="15" x14ac:dyDescent="0.25">
      <c r="A262" s="114">
        <f t="shared" si="4"/>
        <v>261</v>
      </c>
      <c r="B262" s="115"/>
      <c r="C262" s="116"/>
      <c r="D262" s="117"/>
      <c r="E262" s="117"/>
      <c r="F262" s="118"/>
    </row>
    <row r="263" spans="1:6" ht="15" x14ac:dyDescent="0.25">
      <c r="A263" s="114">
        <f t="shared" si="4"/>
        <v>262</v>
      </c>
      <c r="B263" s="115"/>
      <c r="C263" s="116"/>
      <c r="D263" s="117"/>
      <c r="E263" s="117"/>
      <c r="F263" s="118"/>
    </row>
    <row r="264" spans="1:6" ht="15" x14ac:dyDescent="0.25">
      <c r="A264" s="114">
        <f t="shared" si="4"/>
        <v>263</v>
      </c>
      <c r="B264" s="115"/>
      <c r="C264" s="116"/>
      <c r="D264" s="117"/>
      <c r="E264" s="117"/>
      <c r="F264" s="118"/>
    </row>
    <row r="265" spans="1:6" ht="15" x14ac:dyDescent="0.25">
      <c r="A265" s="114">
        <f t="shared" si="4"/>
        <v>264</v>
      </c>
      <c r="B265" s="115"/>
      <c r="C265" s="116"/>
      <c r="D265" s="117"/>
      <c r="E265" s="117"/>
      <c r="F265" s="118"/>
    </row>
    <row r="266" spans="1:6" ht="15" x14ac:dyDescent="0.25">
      <c r="A266" s="114">
        <f t="shared" si="4"/>
        <v>265</v>
      </c>
      <c r="B266" s="115"/>
      <c r="C266" s="116"/>
      <c r="D266" s="117"/>
      <c r="E266" s="117"/>
      <c r="F266" s="118"/>
    </row>
    <row r="267" spans="1:6" ht="15" x14ac:dyDescent="0.25">
      <c r="A267" s="114">
        <f t="shared" si="4"/>
        <v>266</v>
      </c>
      <c r="B267" s="115"/>
      <c r="C267" s="116"/>
      <c r="D267" s="117"/>
      <c r="E267" s="117"/>
      <c r="F267" s="118"/>
    </row>
    <row r="268" spans="1:6" ht="15" x14ac:dyDescent="0.25">
      <c r="A268" s="114">
        <f t="shared" si="4"/>
        <v>267</v>
      </c>
      <c r="B268" s="115"/>
      <c r="C268" s="116"/>
      <c r="D268" s="117"/>
      <c r="E268" s="117"/>
      <c r="F268" s="118"/>
    </row>
    <row r="269" spans="1:6" ht="15" x14ac:dyDescent="0.25">
      <c r="A269" s="114">
        <f t="shared" si="4"/>
        <v>268</v>
      </c>
      <c r="B269" s="115"/>
      <c r="C269" s="116"/>
      <c r="D269" s="117"/>
      <c r="E269" s="117"/>
      <c r="F269" s="118"/>
    </row>
    <row r="270" spans="1:6" ht="15" x14ac:dyDescent="0.25">
      <c r="A270" s="114">
        <f t="shared" si="4"/>
        <v>269</v>
      </c>
      <c r="B270" s="115"/>
      <c r="C270" s="116"/>
      <c r="D270" s="117"/>
      <c r="E270" s="117"/>
      <c r="F270" s="118"/>
    </row>
    <row r="271" spans="1:6" ht="15" x14ac:dyDescent="0.25">
      <c r="A271" s="114">
        <f t="shared" si="4"/>
        <v>270</v>
      </c>
      <c r="B271" s="115"/>
      <c r="C271" s="116"/>
      <c r="D271" s="117"/>
      <c r="E271" s="117"/>
      <c r="F271" s="118"/>
    </row>
    <row r="272" spans="1:6" ht="15" x14ac:dyDescent="0.25">
      <c r="A272" s="114">
        <f t="shared" si="4"/>
        <v>271</v>
      </c>
      <c r="B272" s="115"/>
      <c r="C272" s="116"/>
      <c r="D272" s="117"/>
      <c r="E272" s="117"/>
      <c r="F272" s="118"/>
    </row>
    <row r="273" spans="1:6" ht="15" x14ac:dyDescent="0.25">
      <c r="A273" s="114">
        <f t="shared" si="4"/>
        <v>272</v>
      </c>
      <c r="B273" s="115"/>
      <c r="C273" s="116"/>
      <c r="D273" s="117"/>
      <c r="E273" s="117"/>
      <c r="F273" s="118"/>
    </row>
    <row r="274" spans="1:6" ht="15" x14ac:dyDescent="0.25">
      <c r="A274" s="114">
        <f t="shared" si="4"/>
        <v>273</v>
      </c>
      <c r="B274" s="115"/>
      <c r="C274" s="116"/>
      <c r="D274" s="117"/>
      <c r="E274" s="117"/>
      <c r="F274" s="118"/>
    </row>
    <row r="275" spans="1:6" ht="15" x14ac:dyDescent="0.25">
      <c r="A275" s="114">
        <f t="shared" si="4"/>
        <v>274</v>
      </c>
      <c r="B275" s="115"/>
      <c r="C275" s="116"/>
      <c r="D275" s="117"/>
      <c r="E275" s="117"/>
      <c r="F275" s="118"/>
    </row>
    <row r="276" spans="1:6" ht="15" x14ac:dyDescent="0.25">
      <c r="A276" s="114">
        <f t="shared" si="4"/>
        <v>275</v>
      </c>
      <c r="B276" s="115"/>
      <c r="C276" s="116"/>
      <c r="D276" s="117"/>
      <c r="E276" s="117"/>
      <c r="F276" s="118"/>
    </row>
    <row r="277" spans="1:6" ht="15" x14ac:dyDescent="0.25">
      <c r="A277" s="114">
        <f t="shared" si="4"/>
        <v>276</v>
      </c>
      <c r="B277" s="115"/>
      <c r="C277" s="116"/>
      <c r="D277" s="117"/>
      <c r="E277" s="117"/>
      <c r="F277" s="118"/>
    </row>
    <row r="278" spans="1:6" ht="15" x14ac:dyDescent="0.25">
      <c r="A278" s="114">
        <f t="shared" si="4"/>
        <v>277</v>
      </c>
      <c r="B278" s="115"/>
      <c r="C278" s="116"/>
      <c r="D278" s="117"/>
      <c r="E278" s="117"/>
      <c r="F278" s="118"/>
    </row>
    <row r="279" spans="1:6" ht="15" x14ac:dyDescent="0.25">
      <c r="A279" s="114">
        <f t="shared" si="4"/>
        <v>278</v>
      </c>
      <c r="B279" s="115"/>
      <c r="C279" s="116"/>
      <c r="D279" s="117"/>
      <c r="E279" s="117"/>
      <c r="F279" s="118"/>
    </row>
    <row r="280" spans="1:6" ht="15" x14ac:dyDescent="0.25">
      <c r="A280" s="114">
        <f t="shared" si="4"/>
        <v>279</v>
      </c>
      <c r="B280" s="115"/>
      <c r="C280" s="116"/>
      <c r="D280" s="117"/>
      <c r="E280" s="117"/>
      <c r="F280" s="118"/>
    </row>
    <row r="281" spans="1:6" ht="15" x14ac:dyDescent="0.25">
      <c r="A281" s="114">
        <f t="shared" si="4"/>
        <v>280</v>
      </c>
      <c r="B281" s="115"/>
      <c r="C281" s="116"/>
      <c r="D281" s="117"/>
      <c r="E281" s="117"/>
      <c r="F281" s="118"/>
    </row>
    <row r="282" spans="1:6" ht="15" x14ac:dyDescent="0.25">
      <c r="A282" s="114">
        <f t="shared" si="4"/>
        <v>281</v>
      </c>
      <c r="B282" s="115"/>
      <c r="C282" s="116"/>
      <c r="D282" s="117"/>
      <c r="E282" s="117"/>
      <c r="F282" s="118"/>
    </row>
    <row r="283" spans="1:6" ht="15" x14ac:dyDescent="0.25">
      <c r="A283" s="114">
        <f t="shared" si="4"/>
        <v>282</v>
      </c>
      <c r="B283" s="115"/>
      <c r="C283" s="116"/>
      <c r="D283" s="117"/>
      <c r="E283" s="117"/>
      <c r="F283" s="118"/>
    </row>
    <row r="284" spans="1:6" ht="15" x14ac:dyDescent="0.25">
      <c r="A284" s="114">
        <f t="shared" si="4"/>
        <v>283</v>
      </c>
      <c r="B284" s="115"/>
      <c r="C284" s="116"/>
      <c r="D284" s="117"/>
      <c r="E284" s="117"/>
      <c r="F284" s="118"/>
    </row>
    <row r="285" spans="1:6" ht="15" x14ac:dyDescent="0.25">
      <c r="A285" s="114">
        <f t="shared" si="4"/>
        <v>284</v>
      </c>
      <c r="B285" s="115"/>
      <c r="C285" s="116"/>
      <c r="D285" s="117"/>
      <c r="E285" s="117"/>
      <c r="F285" s="118"/>
    </row>
    <row r="286" spans="1:6" ht="15" x14ac:dyDescent="0.25">
      <c r="A286" s="114">
        <f t="shared" si="4"/>
        <v>285</v>
      </c>
      <c r="B286" s="115"/>
      <c r="C286" s="116"/>
      <c r="D286" s="117"/>
      <c r="E286" s="117"/>
      <c r="F286" s="118"/>
    </row>
    <row r="287" spans="1:6" ht="15" x14ac:dyDescent="0.25">
      <c r="A287" s="114">
        <f t="shared" si="4"/>
        <v>286</v>
      </c>
      <c r="B287" s="115"/>
      <c r="C287" s="116"/>
      <c r="D287" s="117"/>
      <c r="E287" s="117"/>
      <c r="F287" s="118"/>
    </row>
    <row r="288" spans="1:6" ht="15" x14ac:dyDescent="0.25">
      <c r="A288" s="114">
        <f t="shared" si="4"/>
        <v>287</v>
      </c>
      <c r="B288" s="115"/>
      <c r="C288" s="116"/>
      <c r="D288" s="117"/>
      <c r="E288" s="117"/>
      <c r="F288" s="118"/>
    </row>
    <row r="289" spans="1:6" ht="15" x14ac:dyDescent="0.25">
      <c r="A289" s="114">
        <f t="shared" si="4"/>
        <v>288</v>
      </c>
      <c r="B289" s="115"/>
      <c r="C289" s="116"/>
      <c r="D289" s="117"/>
      <c r="E289" s="117"/>
      <c r="F289" s="118"/>
    </row>
    <row r="290" spans="1:6" ht="15" x14ac:dyDescent="0.25">
      <c r="A290" s="114">
        <f t="shared" si="4"/>
        <v>289</v>
      </c>
      <c r="B290" s="115"/>
      <c r="C290" s="116"/>
      <c r="D290" s="117"/>
      <c r="E290" s="117"/>
      <c r="F290" s="118"/>
    </row>
    <row r="291" spans="1:6" ht="15" x14ac:dyDescent="0.25">
      <c r="A291" s="114">
        <f t="shared" si="4"/>
        <v>290</v>
      </c>
      <c r="B291" s="115"/>
      <c r="C291" s="116"/>
      <c r="D291" s="117"/>
      <c r="E291" s="117"/>
      <c r="F291" s="118"/>
    </row>
    <row r="292" spans="1:6" ht="15" x14ac:dyDescent="0.25">
      <c r="A292" s="114">
        <f t="shared" si="4"/>
        <v>291</v>
      </c>
      <c r="B292" s="115"/>
      <c r="C292" s="116"/>
      <c r="D292" s="117"/>
      <c r="E292" s="117"/>
      <c r="F292" s="118"/>
    </row>
    <row r="293" spans="1:6" ht="15" x14ac:dyDescent="0.25">
      <c r="A293" s="114">
        <f t="shared" si="4"/>
        <v>292</v>
      </c>
      <c r="B293" s="115"/>
      <c r="C293" s="116"/>
      <c r="D293" s="117"/>
      <c r="E293" s="117"/>
      <c r="F293" s="118"/>
    </row>
    <row r="294" spans="1:6" ht="15" x14ac:dyDescent="0.25">
      <c r="A294" s="114">
        <f t="shared" si="4"/>
        <v>293</v>
      </c>
      <c r="B294" s="115"/>
      <c r="C294" s="116"/>
      <c r="D294" s="117"/>
      <c r="E294" s="117"/>
      <c r="F294" s="118"/>
    </row>
    <row r="295" spans="1:6" ht="15" x14ac:dyDescent="0.25">
      <c r="A295" s="114">
        <f t="shared" si="4"/>
        <v>294</v>
      </c>
      <c r="B295" s="115"/>
      <c r="C295" s="116"/>
      <c r="D295" s="117"/>
      <c r="E295" s="117"/>
      <c r="F295" s="118"/>
    </row>
    <row r="296" spans="1:6" ht="15" x14ac:dyDescent="0.25">
      <c r="A296" s="114">
        <f t="shared" si="4"/>
        <v>295</v>
      </c>
      <c r="B296" s="115"/>
      <c r="C296" s="116"/>
      <c r="D296" s="117"/>
      <c r="E296" s="117"/>
      <c r="F296" s="118"/>
    </row>
    <row r="297" spans="1:6" ht="15" x14ac:dyDescent="0.25">
      <c r="A297" s="114">
        <f t="shared" si="4"/>
        <v>296</v>
      </c>
      <c r="B297" s="115"/>
      <c r="C297" s="116"/>
      <c r="D297" s="117"/>
      <c r="E297" s="117"/>
      <c r="F297" s="118"/>
    </row>
    <row r="298" spans="1:6" ht="15" x14ac:dyDescent="0.25">
      <c r="A298" s="114">
        <f t="shared" si="4"/>
        <v>297</v>
      </c>
      <c r="B298" s="115"/>
      <c r="C298" s="116"/>
      <c r="D298" s="117"/>
      <c r="E298" s="117"/>
      <c r="F298" s="118"/>
    </row>
    <row r="299" spans="1:6" ht="15" x14ac:dyDescent="0.25">
      <c r="A299" s="114">
        <f t="shared" si="4"/>
        <v>298</v>
      </c>
      <c r="B299" s="115"/>
      <c r="C299" s="116"/>
      <c r="D299" s="117"/>
      <c r="E299" s="117"/>
      <c r="F299" s="118"/>
    </row>
    <row r="300" spans="1:6" ht="15" x14ac:dyDescent="0.25">
      <c r="A300" s="114">
        <f t="shared" si="4"/>
        <v>299</v>
      </c>
      <c r="B300" s="115"/>
      <c r="C300" s="116"/>
      <c r="D300" s="117"/>
      <c r="E300" s="117"/>
      <c r="F300" s="118"/>
    </row>
    <row r="301" spans="1:6" ht="15" x14ac:dyDescent="0.25">
      <c r="A301" s="114">
        <f t="shared" si="4"/>
        <v>300</v>
      </c>
      <c r="B301" s="115"/>
      <c r="C301" s="116"/>
      <c r="D301" s="117"/>
      <c r="E301" s="117"/>
      <c r="F301" s="118"/>
    </row>
    <row r="302" spans="1:6" ht="15" x14ac:dyDescent="0.25">
      <c r="A302" s="114">
        <f t="shared" si="4"/>
        <v>301</v>
      </c>
      <c r="B302" s="115"/>
      <c r="C302" s="116"/>
      <c r="D302" s="117"/>
      <c r="E302" s="117"/>
      <c r="F302" s="118"/>
    </row>
    <row r="303" spans="1:6" ht="15" x14ac:dyDescent="0.25">
      <c r="A303" s="114">
        <f t="shared" si="4"/>
        <v>302</v>
      </c>
      <c r="B303" s="115"/>
      <c r="C303" s="116"/>
      <c r="D303" s="117"/>
      <c r="E303" s="117"/>
      <c r="F303" s="118"/>
    </row>
    <row r="304" spans="1:6" ht="15" x14ac:dyDescent="0.25">
      <c r="A304" s="114">
        <f t="shared" si="4"/>
        <v>303</v>
      </c>
      <c r="B304" s="115"/>
      <c r="C304" s="116"/>
      <c r="D304" s="117"/>
      <c r="E304" s="117"/>
      <c r="F304" s="118"/>
    </row>
    <row r="305" spans="1:6" ht="15" x14ac:dyDescent="0.25">
      <c r="A305" s="114">
        <f t="shared" si="4"/>
        <v>304</v>
      </c>
      <c r="B305" s="115"/>
      <c r="C305" s="116"/>
      <c r="D305" s="117"/>
      <c r="E305" s="117"/>
      <c r="F305" s="118"/>
    </row>
    <row r="306" spans="1:6" ht="15" x14ac:dyDescent="0.25">
      <c r="A306" s="114">
        <f t="shared" si="4"/>
        <v>305</v>
      </c>
      <c r="B306" s="115"/>
      <c r="C306" s="116"/>
      <c r="D306" s="117"/>
      <c r="E306" s="117"/>
      <c r="F306" s="118"/>
    </row>
    <row r="307" spans="1:6" ht="15" x14ac:dyDescent="0.25">
      <c r="A307" s="114">
        <f t="shared" si="4"/>
        <v>306</v>
      </c>
      <c r="B307" s="115"/>
      <c r="C307" s="116"/>
      <c r="D307" s="117"/>
      <c r="E307" s="117"/>
      <c r="F307" s="118"/>
    </row>
    <row r="308" spans="1:6" ht="15" x14ac:dyDescent="0.25">
      <c r="A308" s="114">
        <f t="shared" si="4"/>
        <v>307</v>
      </c>
      <c r="B308" s="115"/>
      <c r="C308" s="116"/>
      <c r="D308" s="117"/>
      <c r="E308" s="117"/>
      <c r="F308" s="118"/>
    </row>
    <row r="309" spans="1:6" ht="15" x14ac:dyDescent="0.25">
      <c r="A309" s="114">
        <f t="shared" si="4"/>
        <v>308</v>
      </c>
      <c r="B309" s="115"/>
      <c r="C309" s="116"/>
      <c r="D309" s="117"/>
      <c r="E309" s="117"/>
      <c r="F309" s="118"/>
    </row>
    <row r="310" spans="1:6" ht="15" x14ac:dyDescent="0.25">
      <c r="A310" s="114">
        <f t="shared" si="4"/>
        <v>309</v>
      </c>
      <c r="B310" s="115"/>
      <c r="C310" s="116"/>
      <c r="D310" s="117"/>
      <c r="E310" s="117"/>
      <c r="F310" s="118"/>
    </row>
    <row r="311" spans="1:6" ht="15" x14ac:dyDescent="0.25">
      <c r="A311" s="114">
        <f t="shared" si="4"/>
        <v>310</v>
      </c>
      <c r="B311" s="115"/>
      <c r="C311" s="116"/>
      <c r="D311" s="117"/>
      <c r="E311" s="117"/>
      <c r="F311" s="118"/>
    </row>
    <row r="312" spans="1:6" ht="15" x14ac:dyDescent="0.25">
      <c r="A312" s="114">
        <f t="shared" si="4"/>
        <v>311</v>
      </c>
      <c r="B312" s="115"/>
      <c r="C312" s="116"/>
      <c r="D312" s="117"/>
      <c r="E312" s="117"/>
      <c r="F312" s="118"/>
    </row>
    <row r="313" spans="1:6" ht="15" x14ac:dyDescent="0.25">
      <c r="A313" s="114">
        <f t="shared" si="4"/>
        <v>312</v>
      </c>
      <c r="B313" s="115"/>
      <c r="C313" s="116"/>
      <c r="D313" s="117"/>
      <c r="E313" s="117"/>
      <c r="F313" s="118"/>
    </row>
    <row r="314" spans="1:6" ht="15" x14ac:dyDescent="0.25">
      <c r="A314" s="114">
        <f t="shared" si="4"/>
        <v>313</v>
      </c>
      <c r="B314" s="115"/>
      <c r="C314" s="116"/>
      <c r="D314" s="117"/>
      <c r="E314" s="117"/>
      <c r="F314" s="118"/>
    </row>
    <row r="315" spans="1:6" ht="15" x14ac:dyDescent="0.25">
      <c r="A315" s="114">
        <f t="shared" si="4"/>
        <v>314</v>
      </c>
      <c r="B315" s="115"/>
      <c r="C315" s="116"/>
      <c r="D315" s="117"/>
      <c r="E315" s="117"/>
      <c r="F315" s="118"/>
    </row>
    <row r="316" spans="1:6" ht="15" x14ac:dyDescent="0.25">
      <c r="A316" s="114">
        <f t="shared" si="4"/>
        <v>315</v>
      </c>
      <c r="B316" s="115"/>
      <c r="C316" s="116"/>
      <c r="D316" s="117"/>
      <c r="E316" s="117"/>
      <c r="F316" s="118"/>
    </row>
    <row r="317" spans="1:6" ht="15" x14ac:dyDescent="0.25">
      <c r="A317" s="114">
        <f t="shared" si="4"/>
        <v>316</v>
      </c>
      <c r="B317" s="115"/>
      <c r="C317" s="116"/>
      <c r="D317" s="117"/>
      <c r="E317" s="117"/>
      <c r="F317" s="118"/>
    </row>
    <row r="318" spans="1:6" ht="15" x14ac:dyDescent="0.25">
      <c r="A318" s="114">
        <f t="shared" si="4"/>
        <v>317</v>
      </c>
      <c r="B318" s="115"/>
      <c r="C318" s="116"/>
      <c r="D318" s="117"/>
      <c r="E318" s="117"/>
      <c r="F318" s="118"/>
    </row>
    <row r="319" spans="1:6" ht="15" x14ac:dyDescent="0.25">
      <c r="A319" s="114">
        <f t="shared" si="4"/>
        <v>318</v>
      </c>
      <c r="B319" s="115"/>
      <c r="C319" s="116"/>
      <c r="D319" s="117"/>
      <c r="E319" s="117"/>
      <c r="F319" s="118"/>
    </row>
    <row r="320" spans="1:6" ht="15" x14ac:dyDescent="0.25">
      <c r="A320" s="114">
        <f t="shared" si="4"/>
        <v>319</v>
      </c>
      <c r="B320" s="115"/>
      <c r="C320" s="116"/>
      <c r="D320" s="117"/>
      <c r="E320" s="117"/>
      <c r="F320" s="118"/>
    </row>
    <row r="321" spans="1:6" ht="15" x14ac:dyDescent="0.25">
      <c r="A321" s="114">
        <f t="shared" si="4"/>
        <v>320</v>
      </c>
      <c r="B321" s="115"/>
      <c r="C321" s="116"/>
      <c r="D321" s="117"/>
      <c r="E321" s="117"/>
      <c r="F321" s="118"/>
    </row>
    <row r="322" spans="1:6" ht="15" x14ac:dyDescent="0.25">
      <c r="A322" s="114">
        <f t="shared" si="4"/>
        <v>321</v>
      </c>
      <c r="B322" s="115"/>
      <c r="C322" s="116"/>
      <c r="D322" s="117"/>
      <c r="E322" s="117"/>
      <c r="F322" s="118"/>
    </row>
    <row r="323" spans="1:6" ht="15" x14ac:dyDescent="0.25">
      <c r="A323" s="114">
        <f t="shared" si="4"/>
        <v>322</v>
      </c>
      <c r="B323" s="115"/>
      <c r="C323" s="116"/>
      <c r="D323" s="117"/>
      <c r="E323" s="117"/>
      <c r="F323" s="118"/>
    </row>
    <row r="324" spans="1:6" ht="15" x14ac:dyDescent="0.25">
      <c r="A324" s="114">
        <f t="shared" ref="A324:A387" si="5">1+A323</f>
        <v>323</v>
      </c>
      <c r="B324" s="115"/>
      <c r="C324" s="116"/>
      <c r="D324" s="117"/>
      <c r="E324" s="117"/>
      <c r="F324" s="118"/>
    </row>
    <row r="325" spans="1:6" ht="15" x14ac:dyDescent="0.25">
      <c r="A325" s="114">
        <f t="shared" si="5"/>
        <v>324</v>
      </c>
      <c r="B325" s="115"/>
      <c r="C325" s="116"/>
      <c r="D325" s="117"/>
      <c r="E325" s="117"/>
      <c r="F325" s="118"/>
    </row>
    <row r="326" spans="1:6" ht="15" x14ac:dyDescent="0.25">
      <c r="A326" s="114">
        <f t="shared" si="5"/>
        <v>325</v>
      </c>
      <c r="B326" s="115"/>
      <c r="C326" s="116"/>
      <c r="D326" s="117"/>
      <c r="E326" s="117"/>
      <c r="F326" s="118"/>
    </row>
    <row r="327" spans="1:6" ht="15" x14ac:dyDescent="0.25">
      <c r="A327" s="114">
        <f t="shared" si="5"/>
        <v>326</v>
      </c>
      <c r="B327" s="115"/>
      <c r="C327" s="116"/>
      <c r="D327" s="117"/>
      <c r="E327" s="117"/>
      <c r="F327" s="118"/>
    </row>
    <row r="328" spans="1:6" ht="15" x14ac:dyDescent="0.25">
      <c r="A328" s="114">
        <f t="shared" si="5"/>
        <v>327</v>
      </c>
      <c r="B328" s="115"/>
      <c r="C328" s="116"/>
      <c r="D328" s="117"/>
      <c r="E328" s="117"/>
      <c r="F328" s="118"/>
    </row>
    <row r="329" spans="1:6" ht="15" x14ac:dyDescent="0.25">
      <c r="A329" s="114">
        <f t="shared" si="5"/>
        <v>328</v>
      </c>
      <c r="B329" s="115"/>
      <c r="C329" s="116"/>
      <c r="D329" s="117"/>
      <c r="E329" s="117"/>
      <c r="F329" s="118"/>
    </row>
    <row r="330" spans="1:6" ht="15" x14ac:dyDescent="0.25">
      <c r="A330" s="114">
        <f t="shared" si="5"/>
        <v>329</v>
      </c>
      <c r="B330" s="115"/>
      <c r="C330" s="116"/>
      <c r="D330" s="117"/>
      <c r="E330" s="117"/>
      <c r="F330" s="118"/>
    </row>
    <row r="331" spans="1:6" ht="15" x14ac:dyDescent="0.25">
      <c r="A331" s="114">
        <f t="shared" si="5"/>
        <v>330</v>
      </c>
      <c r="B331" s="115"/>
      <c r="C331" s="116"/>
      <c r="D331" s="117"/>
      <c r="E331" s="117"/>
      <c r="F331" s="118"/>
    </row>
    <row r="332" spans="1:6" ht="15" x14ac:dyDescent="0.25">
      <c r="A332" s="114">
        <f t="shared" si="5"/>
        <v>331</v>
      </c>
      <c r="B332" s="115"/>
      <c r="C332" s="116"/>
      <c r="D332" s="117"/>
      <c r="E332" s="117"/>
      <c r="F332" s="118"/>
    </row>
    <row r="333" spans="1:6" ht="15" x14ac:dyDescent="0.25">
      <c r="A333" s="114">
        <f t="shared" si="5"/>
        <v>332</v>
      </c>
      <c r="B333" s="115"/>
      <c r="C333" s="116"/>
      <c r="D333" s="117"/>
      <c r="E333" s="117"/>
      <c r="F333" s="118"/>
    </row>
    <row r="334" spans="1:6" ht="15" x14ac:dyDescent="0.25">
      <c r="A334" s="114">
        <f t="shared" si="5"/>
        <v>333</v>
      </c>
      <c r="B334" s="115"/>
      <c r="C334" s="116"/>
      <c r="D334" s="117"/>
      <c r="E334" s="117"/>
      <c r="F334" s="118"/>
    </row>
    <row r="335" spans="1:6" ht="15" x14ac:dyDescent="0.25">
      <c r="A335" s="114">
        <f t="shared" si="5"/>
        <v>334</v>
      </c>
      <c r="B335" s="115"/>
      <c r="C335" s="116"/>
      <c r="D335" s="117"/>
      <c r="E335" s="117"/>
      <c r="F335" s="118"/>
    </row>
    <row r="336" spans="1:6" ht="15" x14ac:dyDescent="0.25">
      <c r="A336" s="114">
        <f t="shared" si="5"/>
        <v>335</v>
      </c>
      <c r="B336" s="115"/>
      <c r="C336" s="116"/>
      <c r="D336" s="117"/>
      <c r="E336" s="117"/>
      <c r="F336" s="118"/>
    </row>
    <row r="337" spans="1:6" ht="15" x14ac:dyDescent="0.25">
      <c r="A337" s="114">
        <f t="shared" si="5"/>
        <v>336</v>
      </c>
      <c r="B337" s="115"/>
      <c r="C337" s="116"/>
      <c r="D337" s="117"/>
      <c r="E337" s="117"/>
      <c r="F337" s="118"/>
    </row>
    <row r="338" spans="1:6" ht="15" x14ac:dyDescent="0.25">
      <c r="A338" s="114">
        <f t="shared" si="5"/>
        <v>337</v>
      </c>
      <c r="B338" s="115"/>
      <c r="C338" s="116"/>
      <c r="D338" s="117"/>
      <c r="E338" s="117"/>
      <c r="F338" s="118"/>
    </row>
    <row r="339" spans="1:6" ht="15" x14ac:dyDescent="0.25">
      <c r="A339" s="114">
        <f t="shared" si="5"/>
        <v>338</v>
      </c>
      <c r="B339" s="115"/>
      <c r="C339" s="116"/>
      <c r="D339" s="117"/>
      <c r="E339" s="117"/>
      <c r="F339" s="118"/>
    </row>
    <row r="340" spans="1:6" ht="15" x14ac:dyDescent="0.25">
      <c r="A340" s="114">
        <f t="shared" si="5"/>
        <v>339</v>
      </c>
      <c r="B340" s="115"/>
      <c r="C340" s="116"/>
      <c r="D340" s="117"/>
      <c r="E340" s="117"/>
      <c r="F340" s="118"/>
    </row>
    <row r="341" spans="1:6" ht="15" x14ac:dyDescent="0.25">
      <c r="A341" s="114">
        <f t="shared" si="5"/>
        <v>340</v>
      </c>
      <c r="B341" s="115"/>
      <c r="C341" s="116"/>
      <c r="D341" s="117"/>
      <c r="E341" s="117"/>
      <c r="F341" s="118"/>
    </row>
    <row r="342" spans="1:6" ht="15" x14ac:dyDescent="0.25">
      <c r="A342" s="114">
        <f t="shared" si="5"/>
        <v>341</v>
      </c>
      <c r="B342" s="115"/>
      <c r="C342" s="116"/>
      <c r="D342" s="117"/>
      <c r="E342" s="117"/>
      <c r="F342" s="118"/>
    </row>
    <row r="343" spans="1:6" ht="15" x14ac:dyDescent="0.25">
      <c r="A343" s="114">
        <f t="shared" si="5"/>
        <v>342</v>
      </c>
      <c r="B343" s="115"/>
      <c r="C343" s="116"/>
      <c r="D343" s="117"/>
      <c r="E343" s="117"/>
      <c r="F343" s="118"/>
    </row>
    <row r="344" spans="1:6" ht="15" x14ac:dyDescent="0.25">
      <c r="A344" s="114">
        <f t="shared" si="5"/>
        <v>343</v>
      </c>
      <c r="B344" s="115"/>
      <c r="C344" s="116"/>
      <c r="D344" s="117"/>
      <c r="E344" s="117"/>
      <c r="F344" s="118"/>
    </row>
    <row r="345" spans="1:6" ht="15" x14ac:dyDescent="0.25">
      <c r="A345" s="114">
        <f t="shared" si="5"/>
        <v>344</v>
      </c>
      <c r="B345" s="115"/>
      <c r="C345" s="116"/>
      <c r="D345" s="117"/>
      <c r="E345" s="117"/>
      <c r="F345" s="118"/>
    </row>
    <row r="346" spans="1:6" ht="15" x14ac:dyDescent="0.25">
      <c r="A346" s="114">
        <f t="shared" si="5"/>
        <v>345</v>
      </c>
      <c r="B346" s="115"/>
      <c r="C346" s="116"/>
      <c r="D346" s="117"/>
      <c r="E346" s="117"/>
      <c r="F346" s="118"/>
    </row>
    <row r="347" spans="1:6" ht="15" x14ac:dyDescent="0.25">
      <c r="A347" s="114">
        <f t="shared" si="5"/>
        <v>346</v>
      </c>
      <c r="B347" s="115"/>
      <c r="C347" s="116"/>
      <c r="D347" s="117"/>
      <c r="E347" s="117"/>
      <c r="F347" s="118"/>
    </row>
    <row r="348" spans="1:6" ht="15" x14ac:dyDescent="0.25">
      <c r="A348" s="114">
        <f t="shared" si="5"/>
        <v>347</v>
      </c>
      <c r="B348" s="115"/>
      <c r="C348" s="116"/>
      <c r="D348" s="117"/>
      <c r="E348" s="117"/>
      <c r="F348" s="118"/>
    </row>
    <row r="349" spans="1:6" ht="15" x14ac:dyDescent="0.25">
      <c r="A349" s="114">
        <f t="shared" si="5"/>
        <v>348</v>
      </c>
      <c r="B349" s="115"/>
      <c r="C349" s="116"/>
      <c r="D349" s="117"/>
      <c r="E349" s="117"/>
      <c r="F349" s="118"/>
    </row>
    <row r="350" spans="1:6" ht="15" x14ac:dyDescent="0.25">
      <c r="A350" s="114">
        <f t="shared" si="5"/>
        <v>349</v>
      </c>
      <c r="B350" s="115"/>
      <c r="C350" s="116"/>
      <c r="D350" s="117"/>
      <c r="E350" s="117"/>
      <c r="F350" s="118"/>
    </row>
    <row r="351" spans="1:6" ht="15" x14ac:dyDescent="0.25">
      <c r="A351" s="114">
        <f t="shared" si="5"/>
        <v>350</v>
      </c>
      <c r="B351" s="115"/>
      <c r="C351" s="116"/>
      <c r="D351" s="117"/>
      <c r="E351" s="117"/>
      <c r="F351" s="118"/>
    </row>
    <row r="352" spans="1:6" ht="15" x14ac:dyDescent="0.25">
      <c r="A352" s="114">
        <f t="shared" si="5"/>
        <v>351</v>
      </c>
      <c r="B352" s="115"/>
      <c r="C352" s="116"/>
      <c r="D352" s="117"/>
      <c r="E352" s="117"/>
      <c r="F352" s="118"/>
    </row>
    <row r="353" spans="1:6" ht="15" x14ac:dyDescent="0.25">
      <c r="A353" s="114">
        <f t="shared" si="5"/>
        <v>352</v>
      </c>
      <c r="B353" s="115"/>
      <c r="C353" s="116"/>
      <c r="D353" s="117"/>
      <c r="E353" s="117"/>
      <c r="F353" s="118"/>
    </row>
    <row r="354" spans="1:6" ht="15" x14ac:dyDescent="0.25">
      <c r="A354" s="114">
        <f t="shared" si="5"/>
        <v>353</v>
      </c>
      <c r="B354" s="115"/>
      <c r="C354" s="116"/>
      <c r="D354" s="117"/>
      <c r="E354" s="117"/>
      <c r="F354" s="118"/>
    </row>
    <row r="355" spans="1:6" ht="15" x14ac:dyDescent="0.25">
      <c r="A355" s="114">
        <f t="shared" si="5"/>
        <v>354</v>
      </c>
      <c r="B355" s="115"/>
      <c r="C355" s="116"/>
      <c r="D355" s="117"/>
      <c r="E355" s="117"/>
      <c r="F355" s="118"/>
    </row>
    <row r="356" spans="1:6" ht="15" x14ac:dyDescent="0.25">
      <c r="A356" s="114">
        <f t="shared" si="5"/>
        <v>355</v>
      </c>
      <c r="B356" s="115"/>
      <c r="C356" s="116"/>
      <c r="D356" s="117"/>
      <c r="E356" s="117"/>
      <c r="F356" s="118"/>
    </row>
    <row r="357" spans="1:6" ht="15" x14ac:dyDescent="0.25">
      <c r="A357" s="114">
        <f t="shared" si="5"/>
        <v>356</v>
      </c>
      <c r="B357" s="115"/>
      <c r="C357" s="116"/>
      <c r="D357" s="117"/>
      <c r="E357" s="117"/>
      <c r="F357" s="118"/>
    </row>
    <row r="358" spans="1:6" ht="15" x14ac:dyDescent="0.25">
      <c r="A358" s="114">
        <f t="shared" si="5"/>
        <v>357</v>
      </c>
      <c r="B358" s="115"/>
      <c r="C358" s="116"/>
      <c r="D358" s="117"/>
      <c r="E358" s="117"/>
      <c r="F358" s="118"/>
    </row>
    <row r="359" spans="1:6" ht="15" x14ac:dyDescent="0.25">
      <c r="A359" s="114">
        <f t="shared" si="5"/>
        <v>358</v>
      </c>
      <c r="B359" s="115"/>
      <c r="C359" s="116"/>
      <c r="D359" s="117"/>
      <c r="E359" s="117"/>
      <c r="F359" s="118"/>
    </row>
    <row r="360" spans="1:6" ht="15" x14ac:dyDescent="0.25">
      <c r="A360" s="114">
        <f t="shared" si="5"/>
        <v>359</v>
      </c>
      <c r="B360" s="115"/>
      <c r="C360" s="116"/>
      <c r="D360" s="117"/>
      <c r="E360" s="117"/>
      <c r="F360" s="118"/>
    </row>
    <row r="361" spans="1:6" ht="15" x14ac:dyDescent="0.25">
      <c r="A361" s="114">
        <f t="shared" si="5"/>
        <v>360</v>
      </c>
      <c r="B361" s="115"/>
      <c r="C361" s="116"/>
      <c r="D361" s="117"/>
      <c r="E361" s="117"/>
      <c r="F361" s="118"/>
    </row>
    <row r="362" spans="1:6" ht="15" x14ac:dyDescent="0.25">
      <c r="A362" s="114">
        <f t="shared" si="5"/>
        <v>361</v>
      </c>
      <c r="B362" s="115"/>
      <c r="C362" s="116"/>
      <c r="D362" s="117"/>
      <c r="E362" s="117"/>
      <c r="F362" s="118"/>
    </row>
    <row r="363" spans="1:6" ht="15" x14ac:dyDescent="0.25">
      <c r="A363" s="114">
        <f t="shared" si="5"/>
        <v>362</v>
      </c>
      <c r="B363" s="115"/>
      <c r="C363" s="116"/>
      <c r="D363" s="117"/>
      <c r="E363" s="117"/>
      <c r="F363" s="118"/>
    </row>
    <row r="364" spans="1:6" ht="15" x14ac:dyDescent="0.25">
      <c r="A364" s="114">
        <f t="shared" si="5"/>
        <v>363</v>
      </c>
      <c r="B364" s="115"/>
      <c r="C364" s="116"/>
      <c r="D364" s="117"/>
      <c r="E364" s="117"/>
      <c r="F364" s="118"/>
    </row>
    <row r="365" spans="1:6" ht="15" x14ac:dyDescent="0.25">
      <c r="A365" s="114">
        <f t="shared" si="5"/>
        <v>364</v>
      </c>
      <c r="B365" s="115"/>
      <c r="C365" s="116"/>
      <c r="D365" s="117"/>
      <c r="E365" s="117"/>
      <c r="F365" s="118"/>
    </row>
    <row r="366" spans="1:6" ht="15" x14ac:dyDescent="0.25">
      <c r="A366" s="114">
        <f t="shared" si="5"/>
        <v>365</v>
      </c>
      <c r="B366" s="115"/>
      <c r="C366" s="116"/>
      <c r="D366" s="117"/>
      <c r="E366" s="117"/>
      <c r="F366" s="118"/>
    </row>
    <row r="367" spans="1:6" ht="15" x14ac:dyDescent="0.25">
      <c r="A367" s="114">
        <f t="shared" si="5"/>
        <v>366</v>
      </c>
      <c r="B367" s="115"/>
      <c r="C367" s="116"/>
      <c r="D367" s="117"/>
      <c r="E367" s="117"/>
      <c r="F367" s="118"/>
    </row>
    <row r="368" spans="1:6" ht="15" x14ac:dyDescent="0.25">
      <c r="A368" s="114">
        <f t="shared" si="5"/>
        <v>367</v>
      </c>
      <c r="B368" s="115"/>
      <c r="C368" s="116"/>
      <c r="D368" s="117"/>
      <c r="E368" s="117"/>
      <c r="F368" s="118"/>
    </row>
    <row r="369" spans="1:6" ht="15" x14ac:dyDescent="0.25">
      <c r="A369" s="114">
        <f t="shared" si="5"/>
        <v>368</v>
      </c>
      <c r="B369" s="115"/>
      <c r="C369" s="116"/>
      <c r="D369" s="117"/>
      <c r="E369" s="117"/>
      <c r="F369" s="118"/>
    </row>
    <row r="370" spans="1:6" ht="15" x14ac:dyDescent="0.25">
      <c r="A370" s="114">
        <f t="shared" si="5"/>
        <v>369</v>
      </c>
      <c r="B370" s="115"/>
      <c r="C370" s="116"/>
      <c r="D370" s="117"/>
      <c r="E370" s="117"/>
      <c r="F370" s="118"/>
    </row>
    <row r="371" spans="1:6" ht="15" x14ac:dyDescent="0.25">
      <c r="A371" s="114">
        <f t="shared" si="5"/>
        <v>370</v>
      </c>
      <c r="B371" s="115"/>
      <c r="C371" s="116"/>
      <c r="D371" s="117"/>
      <c r="E371" s="117"/>
      <c r="F371" s="118"/>
    </row>
    <row r="372" spans="1:6" ht="15" x14ac:dyDescent="0.25">
      <c r="A372" s="114">
        <f t="shared" si="5"/>
        <v>371</v>
      </c>
      <c r="B372" s="115"/>
      <c r="C372" s="116"/>
      <c r="D372" s="117"/>
      <c r="E372" s="117"/>
      <c r="F372" s="118"/>
    </row>
    <row r="373" spans="1:6" ht="15" x14ac:dyDescent="0.25">
      <c r="A373" s="114">
        <f t="shared" si="5"/>
        <v>372</v>
      </c>
      <c r="B373" s="115"/>
      <c r="C373" s="116"/>
      <c r="D373" s="117"/>
      <c r="E373" s="117"/>
      <c r="F373" s="118"/>
    </row>
    <row r="374" spans="1:6" ht="15" x14ac:dyDescent="0.25">
      <c r="A374" s="114">
        <f t="shared" si="5"/>
        <v>373</v>
      </c>
      <c r="B374" s="115"/>
      <c r="C374" s="116"/>
      <c r="D374" s="117"/>
      <c r="E374" s="117"/>
      <c r="F374" s="118"/>
    </row>
    <row r="375" spans="1:6" ht="15" x14ac:dyDescent="0.25">
      <c r="A375" s="114">
        <f t="shared" si="5"/>
        <v>374</v>
      </c>
      <c r="B375" s="115"/>
      <c r="C375" s="116"/>
      <c r="D375" s="117"/>
      <c r="E375" s="117"/>
      <c r="F375" s="118"/>
    </row>
    <row r="376" spans="1:6" ht="15" x14ac:dyDescent="0.25">
      <c r="A376" s="114">
        <f t="shared" si="5"/>
        <v>375</v>
      </c>
      <c r="B376" s="115"/>
      <c r="C376" s="116"/>
      <c r="D376" s="117"/>
      <c r="E376" s="117"/>
      <c r="F376" s="118"/>
    </row>
    <row r="377" spans="1:6" ht="15" x14ac:dyDescent="0.25">
      <c r="A377" s="114">
        <f t="shared" si="5"/>
        <v>376</v>
      </c>
      <c r="B377" s="115"/>
      <c r="C377" s="116"/>
      <c r="D377" s="117"/>
      <c r="E377" s="117"/>
      <c r="F377" s="118"/>
    </row>
    <row r="378" spans="1:6" ht="15" x14ac:dyDescent="0.25">
      <c r="A378" s="114">
        <f t="shared" si="5"/>
        <v>377</v>
      </c>
      <c r="B378" s="115"/>
      <c r="C378" s="116"/>
      <c r="D378" s="117"/>
      <c r="E378" s="117"/>
      <c r="F378" s="118"/>
    </row>
    <row r="379" spans="1:6" ht="15" x14ac:dyDescent="0.25">
      <c r="A379" s="114">
        <f t="shared" si="5"/>
        <v>378</v>
      </c>
      <c r="B379" s="115"/>
      <c r="C379" s="116"/>
      <c r="D379" s="117"/>
      <c r="E379" s="117"/>
      <c r="F379" s="118"/>
    </row>
    <row r="380" spans="1:6" ht="15" x14ac:dyDescent="0.25">
      <c r="A380" s="114">
        <f t="shared" si="5"/>
        <v>379</v>
      </c>
      <c r="B380" s="115"/>
      <c r="C380" s="116"/>
      <c r="D380" s="117"/>
      <c r="E380" s="117"/>
      <c r="F380" s="118"/>
    </row>
    <row r="381" spans="1:6" ht="15" x14ac:dyDescent="0.25">
      <c r="A381" s="114">
        <f t="shared" si="5"/>
        <v>380</v>
      </c>
      <c r="B381" s="115"/>
      <c r="C381" s="116"/>
      <c r="D381" s="117"/>
      <c r="E381" s="117"/>
      <c r="F381" s="118"/>
    </row>
    <row r="382" spans="1:6" ht="15" x14ac:dyDescent="0.25">
      <c r="A382" s="114">
        <f t="shared" si="5"/>
        <v>381</v>
      </c>
      <c r="B382" s="115"/>
      <c r="C382" s="116"/>
      <c r="D382" s="117"/>
      <c r="E382" s="117"/>
      <c r="F382" s="118"/>
    </row>
    <row r="383" spans="1:6" ht="15" x14ac:dyDescent="0.25">
      <c r="A383" s="114">
        <f t="shared" si="5"/>
        <v>382</v>
      </c>
      <c r="B383" s="115"/>
      <c r="C383" s="116"/>
      <c r="D383" s="117"/>
      <c r="E383" s="117"/>
      <c r="F383" s="118"/>
    </row>
    <row r="384" spans="1:6" ht="15" x14ac:dyDescent="0.25">
      <c r="A384" s="114">
        <f t="shared" si="5"/>
        <v>383</v>
      </c>
      <c r="B384" s="115"/>
      <c r="C384" s="116"/>
      <c r="D384" s="117"/>
      <c r="E384" s="117"/>
      <c r="F384" s="118"/>
    </row>
    <row r="385" spans="1:6" ht="15" x14ac:dyDescent="0.25">
      <c r="A385" s="114">
        <f t="shared" si="5"/>
        <v>384</v>
      </c>
      <c r="B385" s="115"/>
      <c r="C385" s="116"/>
      <c r="D385" s="117"/>
      <c r="E385" s="117"/>
      <c r="F385" s="118"/>
    </row>
    <row r="386" spans="1:6" ht="15" x14ac:dyDescent="0.25">
      <c r="A386" s="114">
        <f t="shared" si="5"/>
        <v>385</v>
      </c>
      <c r="B386" s="115"/>
      <c r="C386" s="116"/>
      <c r="D386" s="117"/>
      <c r="E386" s="117"/>
      <c r="F386" s="118"/>
    </row>
    <row r="387" spans="1:6" ht="15" x14ac:dyDescent="0.25">
      <c r="A387" s="114">
        <f t="shared" si="5"/>
        <v>386</v>
      </c>
      <c r="B387" s="115"/>
      <c r="C387" s="116"/>
      <c r="D387" s="117"/>
      <c r="E387" s="117"/>
      <c r="F387" s="118"/>
    </row>
    <row r="388" spans="1:6" ht="15" x14ac:dyDescent="0.25">
      <c r="A388" s="114">
        <f t="shared" ref="A388:A451" si="6">1+A387</f>
        <v>387</v>
      </c>
      <c r="B388" s="115"/>
      <c r="C388" s="116"/>
      <c r="D388" s="117"/>
      <c r="E388" s="117"/>
      <c r="F388" s="118"/>
    </row>
    <row r="389" spans="1:6" ht="15" x14ac:dyDescent="0.25">
      <c r="A389" s="114">
        <f t="shared" si="6"/>
        <v>388</v>
      </c>
      <c r="B389" s="115"/>
      <c r="C389" s="116"/>
      <c r="D389" s="117"/>
      <c r="E389" s="117"/>
      <c r="F389" s="118"/>
    </row>
    <row r="390" spans="1:6" ht="15" x14ac:dyDescent="0.25">
      <c r="A390" s="114">
        <f t="shared" si="6"/>
        <v>389</v>
      </c>
      <c r="B390" s="115"/>
      <c r="C390" s="116"/>
      <c r="D390" s="117"/>
      <c r="E390" s="117"/>
      <c r="F390" s="118"/>
    </row>
    <row r="391" spans="1:6" ht="15" x14ac:dyDescent="0.25">
      <c r="A391" s="114">
        <f t="shared" si="6"/>
        <v>390</v>
      </c>
      <c r="B391" s="115"/>
      <c r="C391" s="116"/>
      <c r="D391" s="117"/>
      <c r="E391" s="117"/>
      <c r="F391" s="118"/>
    </row>
    <row r="392" spans="1:6" ht="15" x14ac:dyDescent="0.25">
      <c r="A392" s="114">
        <f t="shared" si="6"/>
        <v>391</v>
      </c>
      <c r="B392" s="115"/>
      <c r="C392" s="116"/>
      <c r="D392" s="117"/>
      <c r="E392" s="117"/>
      <c r="F392" s="118"/>
    </row>
    <row r="393" spans="1:6" ht="15" x14ac:dyDescent="0.25">
      <c r="A393" s="114">
        <f t="shared" si="6"/>
        <v>392</v>
      </c>
      <c r="B393" s="115"/>
      <c r="C393" s="116"/>
      <c r="D393" s="117"/>
      <c r="E393" s="117"/>
      <c r="F393" s="118"/>
    </row>
    <row r="394" spans="1:6" ht="15" x14ac:dyDescent="0.25">
      <c r="A394" s="114">
        <f t="shared" si="6"/>
        <v>393</v>
      </c>
      <c r="B394" s="115"/>
      <c r="C394" s="116"/>
      <c r="D394" s="117"/>
      <c r="E394" s="117"/>
      <c r="F394" s="118"/>
    </row>
    <row r="395" spans="1:6" ht="15" x14ac:dyDescent="0.25">
      <c r="A395" s="114">
        <f t="shared" si="6"/>
        <v>394</v>
      </c>
      <c r="B395" s="115"/>
      <c r="C395" s="116"/>
      <c r="D395" s="117"/>
      <c r="E395" s="117"/>
      <c r="F395" s="118"/>
    </row>
    <row r="396" spans="1:6" ht="15" x14ac:dyDescent="0.25">
      <c r="A396" s="114">
        <f t="shared" si="6"/>
        <v>395</v>
      </c>
      <c r="B396" s="115"/>
      <c r="C396" s="116"/>
      <c r="D396" s="117"/>
      <c r="E396" s="117"/>
      <c r="F396" s="118"/>
    </row>
    <row r="397" spans="1:6" ht="15" x14ac:dyDescent="0.25">
      <c r="A397" s="114">
        <f t="shared" si="6"/>
        <v>396</v>
      </c>
      <c r="B397" s="115"/>
      <c r="C397" s="116"/>
      <c r="D397" s="117"/>
      <c r="E397" s="117"/>
      <c r="F397" s="118"/>
    </row>
    <row r="398" spans="1:6" ht="15" x14ac:dyDescent="0.25">
      <c r="A398" s="114">
        <f t="shared" si="6"/>
        <v>397</v>
      </c>
      <c r="B398" s="115"/>
      <c r="C398" s="116"/>
      <c r="D398" s="117"/>
      <c r="E398" s="117"/>
      <c r="F398" s="118"/>
    </row>
    <row r="399" spans="1:6" ht="15" x14ac:dyDescent="0.25">
      <c r="A399" s="114">
        <f t="shared" si="6"/>
        <v>398</v>
      </c>
      <c r="B399" s="115"/>
      <c r="C399" s="116"/>
      <c r="D399" s="117"/>
      <c r="E399" s="117"/>
      <c r="F399" s="118"/>
    </row>
    <row r="400" spans="1:6" ht="15" x14ac:dyDescent="0.25">
      <c r="A400" s="114">
        <f t="shared" si="6"/>
        <v>399</v>
      </c>
      <c r="B400" s="115"/>
      <c r="C400" s="116"/>
      <c r="D400" s="117"/>
      <c r="E400" s="117"/>
      <c r="F400" s="118"/>
    </row>
    <row r="401" spans="1:6" ht="15" x14ac:dyDescent="0.25">
      <c r="A401" s="114">
        <f t="shared" si="6"/>
        <v>400</v>
      </c>
      <c r="B401" s="115"/>
      <c r="C401" s="116"/>
      <c r="D401" s="117"/>
      <c r="E401" s="117"/>
      <c r="F401" s="118"/>
    </row>
    <row r="402" spans="1:6" ht="15" x14ac:dyDescent="0.25">
      <c r="A402" s="114">
        <f t="shared" si="6"/>
        <v>401</v>
      </c>
      <c r="B402" s="115"/>
      <c r="C402" s="116"/>
      <c r="D402" s="117"/>
      <c r="E402" s="117"/>
      <c r="F402" s="118"/>
    </row>
    <row r="403" spans="1:6" ht="15" x14ac:dyDescent="0.25">
      <c r="A403" s="114">
        <f t="shared" si="6"/>
        <v>402</v>
      </c>
      <c r="B403" s="115"/>
      <c r="C403" s="116"/>
      <c r="D403" s="117"/>
      <c r="E403" s="117"/>
      <c r="F403" s="118"/>
    </row>
    <row r="404" spans="1:6" ht="15" x14ac:dyDescent="0.25">
      <c r="A404" s="114">
        <f t="shared" si="6"/>
        <v>403</v>
      </c>
      <c r="B404" s="115"/>
      <c r="C404" s="116"/>
      <c r="D404" s="117"/>
      <c r="E404" s="117"/>
      <c r="F404" s="118"/>
    </row>
    <row r="405" spans="1:6" ht="15" x14ac:dyDescent="0.25">
      <c r="A405" s="114">
        <f t="shared" si="6"/>
        <v>404</v>
      </c>
      <c r="B405" s="115"/>
      <c r="C405" s="116"/>
      <c r="D405" s="117"/>
      <c r="E405" s="117"/>
      <c r="F405" s="118"/>
    </row>
    <row r="406" spans="1:6" ht="15" x14ac:dyDescent="0.25">
      <c r="A406" s="114">
        <f t="shared" si="6"/>
        <v>405</v>
      </c>
      <c r="B406" s="115"/>
      <c r="C406" s="116"/>
      <c r="D406" s="117"/>
      <c r="E406" s="117"/>
      <c r="F406" s="118"/>
    </row>
    <row r="407" spans="1:6" ht="15" x14ac:dyDescent="0.25">
      <c r="A407" s="114">
        <f t="shared" si="6"/>
        <v>406</v>
      </c>
      <c r="B407" s="115"/>
      <c r="C407" s="116"/>
      <c r="D407" s="117"/>
      <c r="E407" s="117"/>
      <c r="F407" s="118"/>
    </row>
    <row r="408" spans="1:6" ht="15" x14ac:dyDescent="0.25">
      <c r="A408" s="114">
        <f t="shared" si="6"/>
        <v>407</v>
      </c>
      <c r="B408" s="115"/>
      <c r="C408" s="116"/>
      <c r="D408" s="117"/>
      <c r="E408" s="117"/>
      <c r="F408" s="118"/>
    </row>
    <row r="409" spans="1:6" ht="15" x14ac:dyDescent="0.25">
      <c r="A409" s="114">
        <f t="shared" si="6"/>
        <v>408</v>
      </c>
      <c r="B409" s="115"/>
      <c r="C409" s="116"/>
      <c r="D409" s="117"/>
      <c r="E409" s="117"/>
      <c r="F409" s="118"/>
    </row>
    <row r="410" spans="1:6" ht="15" x14ac:dyDescent="0.25">
      <c r="A410" s="114">
        <f t="shared" si="6"/>
        <v>409</v>
      </c>
      <c r="B410" s="115"/>
      <c r="C410" s="116"/>
      <c r="D410" s="117"/>
      <c r="E410" s="117"/>
      <c r="F410" s="118"/>
    </row>
    <row r="411" spans="1:6" ht="15" x14ac:dyDescent="0.25">
      <c r="A411" s="114">
        <f t="shared" si="6"/>
        <v>410</v>
      </c>
      <c r="B411" s="115"/>
      <c r="C411" s="116"/>
      <c r="D411" s="117"/>
      <c r="E411" s="117"/>
      <c r="F411" s="118"/>
    </row>
    <row r="412" spans="1:6" ht="15" x14ac:dyDescent="0.25">
      <c r="A412" s="114">
        <f t="shared" si="6"/>
        <v>411</v>
      </c>
      <c r="B412" s="115"/>
      <c r="C412" s="116"/>
      <c r="D412" s="117"/>
      <c r="E412" s="117"/>
      <c r="F412" s="118"/>
    </row>
    <row r="413" spans="1:6" ht="15" x14ac:dyDescent="0.25">
      <c r="A413" s="114">
        <f t="shared" si="6"/>
        <v>412</v>
      </c>
      <c r="B413" s="115"/>
      <c r="C413" s="116"/>
      <c r="D413" s="117"/>
      <c r="E413" s="117"/>
      <c r="F413" s="118"/>
    </row>
    <row r="414" spans="1:6" ht="15" x14ac:dyDescent="0.25">
      <c r="A414" s="114">
        <f t="shared" si="6"/>
        <v>413</v>
      </c>
      <c r="B414" s="115"/>
      <c r="C414" s="116"/>
      <c r="D414" s="117"/>
      <c r="E414" s="117"/>
      <c r="F414" s="118"/>
    </row>
    <row r="415" spans="1:6" ht="15" x14ac:dyDescent="0.25">
      <c r="A415" s="114">
        <f t="shared" si="6"/>
        <v>414</v>
      </c>
      <c r="B415" s="115"/>
      <c r="C415" s="116"/>
      <c r="D415" s="117"/>
      <c r="E415" s="117"/>
      <c r="F415" s="118"/>
    </row>
    <row r="416" spans="1:6" ht="15" x14ac:dyDescent="0.25">
      <c r="A416" s="114">
        <f t="shared" si="6"/>
        <v>415</v>
      </c>
      <c r="B416" s="115"/>
      <c r="C416" s="116"/>
      <c r="D416" s="117"/>
      <c r="E416" s="117"/>
      <c r="F416" s="118"/>
    </row>
    <row r="417" spans="1:6" ht="15" x14ac:dyDescent="0.25">
      <c r="A417" s="114">
        <f t="shared" si="6"/>
        <v>416</v>
      </c>
      <c r="B417" s="115"/>
      <c r="C417" s="116"/>
      <c r="D417" s="117"/>
      <c r="E417" s="117"/>
      <c r="F417" s="118"/>
    </row>
    <row r="418" spans="1:6" ht="15" x14ac:dyDescent="0.25">
      <c r="A418" s="114">
        <f t="shared" si="6"/>
        <v>417</v>
      </c>
      <c r="B418" s="115"/>
      <c r="C418" s="116"/>
      <c r="D418" s="117"/>
      <c r="E418" s="117"/>
      <c r="F418" s="118"/>
    </row>
    <row r="419" spans="1:6" ht="15" x14ac:dyDescent="0.25">
      <c r="A419" s="114">
        <f t="shared" si="6"/>
        <v>418</v>
      </c>
      <c r="B419" s="115"/>
      <c r="C419" s="116"/>
      <c r="D419" s="117"/>
      <c r="E419" s="117"/>
      <c r="F419" s="118"/>
    </row>
    <row r="420" spans="1:6" ht="15" x14ac:dyDescent="0.25">
      <c r="A420" s="114">
        <f t="shared" si="6"/>
        <v>419</v>
      </c>
      <c r="B420" s="115"/>
      <c r="C420" s="116"/>
      <c r="D420" s="117"/>
      <c r="E420" s="117"/>
      <c r="F420" s="118"/>
    </row>
    <row r="421" spans="1:6" ht="15" x14ac:dyDescent="0.25">
      <c r="A421" s="114">
        <f t="shared" si="6"/>
        <v>420</v>
      </c>
      <c r="B421" s="115"/>
      <c r="C421" s="116"/>
      <c r="D421" s="117"/>
      <c r="E421" s="117"/>
      <c r="F421" s="118"/>
    </row>
    <row r="422" spans="1:6" ht="15" x14ac:dyDescent="0.25">
      <c r="A422" s="114">
        <f t="shared" si="6"/>
        <v>421</v>
      </c>
      <c r="B422" s="115"/>
      <c r="C422" s="116"/>
      <c r="D422" s="117"/>
      <c r="E422" s="117"/>
      <c r="F422" s="118"/>
    </row>
    <row r="423" spans="1:6" ht="15" x14ac:dyDescent="0.25">
      <c r="A423" s="114">
        <f t="shared" si="6"/>
        <v>422</v>
      </c>
      <c r="B423" s="115"/>
      <c r="C423" s="116"/>
      <c r="D423" s="117"/>
      <c r="E423" s="117"/>
      <c r="F423" s="118"/>
    </row>
    <row r="424" spans="1:6" ht="15" x14ac:dyDescent="0.25">
      <c r="A424" s="114">
        <f t="shared" si="6"/>
        <v>423</v>
      </c>
      <c r="B424" s="115"/>
      <c r="C424" s="116"/>
      <c r="D424" s="117"/>
      <c r="E424" s="117"/>
      <c r="F424" s="118"/>
    </row>
    <row r="425" spans="1:6" ht="15" x14ac:dyDescent="0.25">
      <c r="A425" s="114">
        <f t="shared" si="6"/>
        <v>424</v>
      </c>
      <c r="B425" s="115"/>
      <c r="C425" s="116"/>
      <c r="D425" s="117"/>
      <c r="E425" s="117"/>
      <c r="F425" s="118"/>
    </row>
    <row r="426" spans="1:6" ht="15" x14ac:dyDescent="0.25">
      <c r="A426" s="114">
        <f t="shared" si="6"/>
        <v>425</v>
      </c>
      <c r="B426" s="115"/>
      <c r="C426" s="116"/>
      <c r="D426" s="117"/>
      <c r="E426" s="117"/>
      <c r="F426" s="118"/>
    </row>
    <row r="427" spans="1:6" ht="15" x14ac:dyDescent="0.25">
      <c r="A427" s="114">
        <f t="shared" si="6"/>
        <v>426</v>
      </c>
      <c r="B427" s="115"/>
      <c r="C427" s="116"/>
      <c r="D427" s="117"/>
      <c r="E427" s="117"/>
      <c r="F427" s="118"/>
    </row>
    <row r="428" spans="1:6" ht="15" x14ac:dyDescent="0.25">
      <c r="A428" s="114">
        <f t="shared" si="6"/>
        <v>427</v>
      </c>
      <c r="B428" s="115"/>
      <c r="C428" s="116"/>
      <c r="D428" s="117"/>
      <c r="E428" s="117"/>
      <c r="F428" s="118"/>
    </row>
    <row r="429" spans="1:6" ht="15" x14ac:dyDescent="0.25">
      <c r="A429" s="114">
        <f t="shared" si="6"/>
        <v>428</v>
      </c>
      <c r="B429" s="115"/>
      <c r="C429" s="116"/>
      <c r="D429" s="117"/>
      <c r="E429" s="117"/>
      <c r="F429" s="118"/>
    </row>
    <row r="430" spans="1:6" ht="15" x14ac:dyDescent="0.25">
      <c r="A430" s="114">
        <f t="shared" si="6"/>
        <v>429</v>
      </c>
      <c r="B430" s="115"/>
      <c r="C430" s="116"/>
      <c r="D430" s="117"/>
      <c r="E430" s="117"/>
      <c r="F430" s="118"/>
    </row>
    <row r="431" spans="1:6" ht="15" x14ac:dyDescent="0.25">
      <c r="A431" s="114">
        <f t="shared" si="6"/>
        <v>430</v>
      </c>
      <c r="B431" s="115"/>
      <c r="C431" s="116"/>
      <c r="D431" s="117"/>
      <c r="E431" s="117"/>
      <c r="F431" s="118"/>
    </row>
    <row r="432" spans="1:6" ht="15" x14ac:dyDescent="0.25">
      <c r="A432" s="114">
        <f t="shared" si="6"/>
        <v>431</v>
      </c>
      <c r="B432" s="115"/>
      <c r="C432" s="116"/>
      <c r="D432" s="117"/>
      <c r="E432" s="117"/>
      <c r="F432" s="118"/>
    </row>
    <row r="433" spans="1:6" ht="15" x14ac:dyDescent="0.25">
      <c r="A433" s="114">
        <f t="shared" si="6"/>
        <v>432</v>
      </c>
      <c r="B433" s="115"/>
      <c r="C433" s="116"/>
      <c r="D433" s="117"/>
      <c r="E433" s="117"/>
      <c r="F433" s="118"/>
    </row>
    <row r="434" spans="1:6" ht="15" x14ac:dyDescent="0.25">
      <c r="A434" s="114">
        <f t="shared" si="6"/>
        <v>433</v>
      </c>
      <c r="B434" s="115"/>
      <c r="C434" s="116"/>
      <c r="D434" s="117"/>
      <c r="E434" s="117"/>
      <c r="F434" s="118"/>
    </row>
    <row r="435" spans="1:6" ht="15" x14ac:dyDescent="0.25">
      <c r="A435" s="114">
        <f t="shared" si="6"/>
        <v>434</v>
      </c>
      <c r="B435" s="115"/>
      <c r="C435" s="116"/>
      <c r="D435" s="117"/>
      <c r="E435" s="117"/>
      <c r="F435" s="118"/>
    </row>
    <row r="436" spans="1:6" ht="15" x14ac:dyDescent="0.25">
      <c r="A436" s="114">
        <f t="shared" si="6"/>
        <v>435</v>
      </c>
      <c r="B436" s="115"/>
      <c r="C436" s="116"/>
      <c r="D436" s="117"/>
      <c r="E436" s="117"/>
      <c r="F436" s="118"/>
    </row>
    <row r="437" spans="1:6" ht="15" x14ac:dyDescent="0.25">
      <c r="A437" s="114">
        <f t="shared" si="6"/>
        <v>436</v>
      </c>
      <c r="B437" s="115"/>
      <c r="C437" s="116"/>
      <c r="D437" s="117"/>
      <c r="E437" s="117"/>
      <c r="F437" s="118"/>
    </row>
    <row r="438" spans="1:6" ht="15" x14ac:dyDescent="0.25">
      <c r="A438" s="114">
        <f t="shared" si="6"/>
        <v>437</v>
      </c>
      <c r="B438" s="115"/>
      <c r="C438" s="116"/>
      <c r="D438" s="117"/>
      <c r="E438" s="117"/>
      <c r="F438" s="118"/>
    </row>
    <row r="439" spans="1:6" ht="15" x14ac:dyDescent="0.25">
      <c r="A439" s="114">
        <f t="shared" si="6"/>
        <v>438</v>
      </c>
      <c r="B439" s="115"/>
      <c r="C439" s="116"/>
      <c r="D439" s="117"/>
      <c r="E439" s="117"/>
      <c r="F439" s="118"/>
    </row>
    <row r="440" spans="1:6" ht="15" x14ac:dyDescent="0.25">
      <c r="A440" s="114">
        <f t="shared" si="6"/>
        <v>439</v>
      </c>
      <c r="B440" s="115"/>
      <c r="C440" s="116"/>
      <c r="D440" s="117"/>
      <c r="E440" s="117"/>
      <c r="F440" s="118"/>
    </row>
    <row r="441" spans="1:6" ht="15" x14ac:dyDescent="0.25">
      <c r="A441" s="114">
        <f t="shared" si="6"/>
        <v>440</v>
      </c>
      <c r="B441" s="115"/>
      <c r="C441" s="116"/>
      <c r="D441" s="117"/>
      <c r="E441" s="117"/>
      <c r="F441" s="118"/>
    </row>
    <row r="442" spans="1:6" ht="15" x14ac:dyDescent="0.25">
      <c r="A442" s="114">
        <f t="shared" si="6"/>
        <v>441</v>
      </c>
      <c r="B442" s="115"/>
      <c r="C442" s="116"/>
      <c r="D442" s="117"/>
      <c r="E442" s="117"/>
      <c r="F442" s="118"/>
    </row>
    <row r="443" spans="1:6" ht="15" x14ac:dyDescent="0.25">
      <c r="A443" s="114">
        <f t="shared" si="6"/>
        <v>442</v>
      </c>
      <c r="B443" s="115"/>
      <c r="C443" s="116"/>
      <c r="D443" s="117"/>
      <c r="E443" s="117"/>
      <c r="F443" s="118"/>
    </row>
    <row r="444" spans="1:6" ht="15" x14ac:dyDescent="0.25">
      <c r="A444" s="114">
        <f t="shared" si="6"/>
        <v>443</v>
      </c>
      <c r="B444" s="115"/>
      <c r="C444" s="116"/>
      <c r="D444" s="117"/>
      <c r="E444" s="117"/>
      <c r="F444" s="118"/>
    </row>
    <row r="445" spans="1:6" ht="15" x14ac:dyDescent="0.25">
      <c r="A445" s="114">
        <f t="shared" si="6"/>
        <v>444</v>
      </c>
      <c r="B445" s="115"/>
      <c r="C445" s="116"/>
      <c r="D445" s="117"/>
      <c r="E445" s="117"/>
      <c r="F445" s="118"/>
    </row>
    <row r="446" spans="1:6" ht="15" x14ac:dyDescent="0.25">
      <c r="A446" s="114">
        <f t="shared" si="6"/>
        <v>445</v>
      </c>
      <c r="B446" s="115"/>
      <c r="C446" s="116"/>
      <c r="D446" s="117"/>
      <c r="E446" s="117"/>
      <c r="F446" s="118"/>
    </row>
    <row r="447" spans="1:6" ht="15" x14ac:dyDescent="0.25">
      <c r="A447" s="114">
        <f t="shared" si="6"/>
        <v>446</v>
      </c>
      <c r="B447" s="115"/>
      <c r="C447" s="116"/>
      <c r="D447" s="117"/>
      <c r="E447" s="117"/>
      <c r="F447" s="118"/>
    </row>
    <row r="448" spans="1:6" ht="15" x14ac:dyDescent="0.25">
      <c r="A448" s="114">
        <f t="shared" si="6"/>
        <v>447</v>
      </c>
      <c r="B448" s="115"/>
      <c r="C448" s="116"/>
      <c r="D448" s="117"/>
      <c r="E448" s="117"/>
      <c r="F448" s="118"/>
    </row>
    <row r="449" spans="1:6" ht="15" x14ac:dyDescent="0.25">
      <c r="A449" s="114">
        <f t="shared" si="6"/>
        <v>448</v>
      </c>
      <c r="B449" s="115"/>
      <c r="C449" s="116"/>
      <c r="D449" s="117"/>
      <c r="E449" s="117"/>
      <c r="F449" s="118"/>
    </row>
    <row r="450" spans="1:6" ht="15" x14ac:dyDescent="0.25">
      <c r="A450" s="114">
        <f t="shared" si="6"/>
        <v>449</v>
      </c>
      <c r="B450" s="115"/>
      <c r="C450" s="116"/>
      <c r="D450" s="117"/>
      <c r="E450" s="117"/>
      <c r="F450" s="118"/>
    </row>
    <row r="451" spans="1:6" ht="15" x14ac:dyDescent="0.25">
      <c r="A451" s="114">
        <f t="shared" si="6"/>
        <v>450</v>
      </c>
      <c r="B451" s="115"/>
      <c r="C451" s="116"/>
      <c r="D451" s="117"/>
      <c r="E451" s="117"/>
      <c r="F451" s="118"/>
    </row>
    <row r="452" spans="1:6" ht="15" x14ac:dyDescent="0.25">
      <c r="A452" s="114">
        <f t="shared" ref="A452:A515" si="7">1+A451</f>
        <v>451</v>
      </c>
      <c r="B452" s="115"/>
      <c r="C452" s="116"/>
      <c r="D452" s="117"/>
      <c r="E452" s="117"/>
      <c r="F452" s="118"/>
    </row>
    <row r="453" spans="1:6" ht="15" x14ac:dyDescent="0.25">
      <c r="A453" s="114">
        <f t="shared" si="7"/>
        <v>452</v>
      </c>
      <c r="B453" s="115"/>
      <c r="C453" s="116"/>
      <c r="D453" s="117"/>
      <c r="E453" s="117"/>
      <c r="F453" s="118"/>
    </row>
    <row r="454" spans="1:6" ht="15" x14ac:dyDescent="0.25">
      <c r="A454" s="114">
        <f t="shared" si="7"/>
        <v>453</v>
      </c>
      <c r="B454" s="115"/>
      <c r="C454" s="116"/>
      <c r="D454" s="117"/>
      <c r="E454" s="117"/>
      <c r="F454" s="118"/>
    </row>
    <row r="455" spans="1:6" ht="15" x14ac:dyDescent="0.25">
      <c r="A455" s="114">
        <f t="shared" si="7"/>
        <v>454</v>
      </c>
      <c r="B455" s="115"/>
      <c r="C455" s="116"/>
      <c r="D455" s="117"/>
      <c r="E455" s="117"/>
      <c r="F455" s="118"/>
    </row>
    <row r="456" spans="1:6" ht="15" x14ac:dyDescent="0.25">
      <c r="A456" s="114">
        <f t="shared" si="7"/>
        <v>455</v>
      </c>
      <c r="B456" s="115"/>
      <c r="C456" s="116"/>
      <c r="D456" s="117"/>
      <c r="E456" s="117"/>
      <c r="F456" s="118"/>
    </row>
    <row r="457" spans="1:6" ht="15" x14ac:dyDescent="0.25">
      <c r="A457" s="114">
        <f t="shared" si="7"/>
        <v>456</v>
      </c>
      <c r="B457" s="115"/>
      <c r="C457" s="116"/>
      <c r="D457" s="117"/>
      <c r="E457" s="117"/>
      <c r="F457" s="118"/>
    </row>
    <row r="458" spans="1:6" ht="15" x14ac:dyDescent="0.25">
      <c r="A458" s="114">
        <f t="shared" si="7"/>
        <v>457</v>
      </c>
      <c r="B458" s="115"/>
      <c r="C458" s="116"/>
      <c r="D458" s="117"/>
      <c r="E458" s="117"/>
      <c r="F458" s="118"/>
    </row>
    <row r="459" spans="1:6" ht="15" x14ac:dyDescent="0.25">
      <c r="A459" s="114">
        <f t="shared" si="7"/>
        <v>458</v>
      </c>
      <c r="B459" s="115"/>
      <c r="C459" s="116"/>
      <c r="D459" s="117"/>
      <c r="E459" s="117"/>
      <c r="F459" s="118"/>
    </row>
    <row r="460" spans="1:6" ht="15" x14ac:dyDescent="0.25">
      <c r="A460" s="114">
        <f t="shared" si="7"/>
        <v>459</v>
      </c>
      <c r="B460" s="115"/>
      <c r="C460" s="116"/>
      <c r="D460" s="117"/>
      <c r="E460" s="117"/>
      <c r="F460" s="118"/>
    </row>
    <row r="461" spans="1:6" ht="15" x14ac:dyDescent="0.25">
      <c r="A461" s="114">
        <f t="shared" si="7"/>
        <v>460</v>
      </c>
      <c r="B461" s="115"/>
      <c r="C461" s="116"/>
      <c r="D461" s="117"/>
      <c r="E461" s="117"/>
      <c r="F461" s="118"/>
    </row>
    <row r="462" spans="1:6" ht="15" x14ac:dyDescent="0.25">
      <c r="A462" s="114">
        <f t="shared" si="7"/>
        <v>461</v>
      </c>
      <c r="B462" s="115"/>
      <c r="C462" s="116"/>
      <c r="D462" s="117"/>
      <c r="E462" s="117"/>
      <c r="F462" s="118"/>
    </row>
    <row r="463" spans="1:6" ht="15" x14ac:dyDescent="0.25">
      <c r="A463" s="114">
        <f t="shared" si="7"/>
        <v>462</v>
      </c>
      <c r="B463" s="115"/>
      <c r="C463" s="116"/>
      <c r="D463" s="117"/>
      <c r="E463" s="117"/>
      <c r="F463" s="118"/>
    </row>
    <row r="464" spans="1:6" ht="15" x14ac:dyDescent="0.25">
      <c r="A464" s="114">
        <f t="shared" si="7"/>
        <v>463</v>
      </c>
      <c r="B464" s="115"/>
      <c r="C464" s="116"/>
      <c r="D464" s="117"/>
      <c r="E464" s="117"/>
      <c r="F464" s="118"/>
    </row>
    <row r="465" spans="1:6" ht="15" x14ac:dyDescent="0.25">
      <c r="A465" s="114">
        <f t="shared" si="7"/>
        <v>464</v>
      </c>
      <c r="B465" s="115"/>
      <c r="C465" s="116"/>
      <c r="D465" s="117"/>
      <c r="E465" s="117"/>
      <c r="F465" s="118"/>
    </row>
    <row r="466" spans="1:6" ht="15" x14ac:dyDescent="0.25">
      <c r="A466" s="114">
        <f t="shared" si="7"/>
        <v>465</v>
      </c>
      <c r="B466" s="115"/>
      <c r="C466" s="116"/>
      <c r="D466" s="117"/>
      <c r="E466" s="117"/>
      <c r="F466" s="118"/>
    </row>
    <row r="467" spans="1:6" ht="15" x14ac:dyDescent="0.25">
      <c r="A467" s="114">
        <f t="shared" si="7"/>
        <v>466</v>
      </c>
      <c r="B467" s="115"/>
      <c r="C467" s="116"/>
      <c r="D467" s="117"/>
      <c r="E467" s="117"/>
      <c r="F467" s="118"/>
    </row>
    <row r="468" spans="1:6" ht="15" x14ac:dyDescent="0.25">
      <c r="A468" s="114">
        <f t="shared" si="7"/>
        <v>467</v>
      </c>
      <c r="B468" s="115"/>
      <c r="C468" s="116"/>
      <c r="D468" s="117"/>
      <c r="E468" s="117"/>
      <c r="F468" s="118"/>
    </row>
    <row r="469" spans="1:6" ht="15" x14ac:dyDescent="0.25">
      <c r="A469" s="114">
        <f t="shared" si="7"/>
        <v>468</v>
      </c>
      <c r="B469" s="115"/>
      <c r="C469" s="116"/>
      <c r="D469" s="117"/>
      <c r="E469" s="117"/>
      <c r="F469" s="118"/>
    </row>
    <row r="470" spans="1:6" ht="15" x14ac:dyDescent="0.25">
      <c r="A470" s="114">
        <f t="shared" si="7"/>
        <v>469</v>
      </c>
      <c r="B470" s="115"/>
      <c r="C470" s="116"/>
      <c r="D470" s="117"/>
      <c r="E470" s="117"/>
      <c r="F470" s="118"/>
    </row>
    <row r="471" spans="1:6" ht="15" x14ac:dyDescent="0.25">
      <c r="A471" s="114">
        <f t="shared" si="7"/>
        <v>470</v>
      </c>
      <c r="B471" s="115"/>
      <c r="C471" s="116"/>
      <c r="D471" s="117"/>
      <c r="E471" s="117"/>
      <c r="F471" s="118"/>
    </row>
    <row r="472" spans="1:6" ht="15" x14ac:dyDescent="0.25">
      <c r="A472" s="114">
        <f t="shared" si="7"/>
        <v>471</v>
      </c>
      <c r="B472" s="115"/>
      <c r="C472" s="116"/>
      <c r="D472" s="117"/>
      <c r="E472" s="117"/>
      <c r="F472" s="118"/>
    </row>
    <row r="473" spans="1:6" ht="15" x14ac:dyDescent="0.25">
      <c r="A473" s="114">
        <f t="shared" si="7"/>
        <v>472</v>
      </c>
      <c r="B473" s="115"/>
      <c r="C473" s="116"/>
      <c r="D473" s="117"/>
      <c r="E473" s="117"/>
      <c r="F473" s="118"/>
    </row>
    <row r="474" spans="1:6" ht="15" x14ac:dyDescent="0.25">
      <c r="A474" s="114">
        <f t="shared" si="7"/>
        <v>473</v>
      </c>
      <c r="B474" s="115"/>
      <c r="C474" s="116"/>
      <c r="D474" s="117"/>
      <c r="E474" s="117"/>
      <c r="F474" s="118"/>
    </row>
    <row r="475" spans="1:6" ht="15" x14ac:dyDescent="0.25">
      <c r="A475" s="114">
        <f t="shared" si="7"/>
        <v>474</v>
      </c>
      <c r="B475" s="115"/>
      <c r="C475" s="116"/>
      <c r="D475" s="117"/>
      <c r="E475" s="117"/>
      <c r="F475" s="118"/>
    </row>
    <row r="476" spans="1:6" ht="15" x14ac:dyDescent="0.25">
      <c r="A476" s="114">
        <f t="shared" si="7"/>
        <v>475</v>
      </c>
      <c r="B476" s="115"/>
      <c r="C476" s="116"/>
      <c r="D476" s="117"/>
      <c r="E476" s="117"/>
      <c r="F476" s="118"/>
    </row>
    <row r="477" spans="1:6" ht="15" x14ac:dyDescent="0.25">
      <c r="A477" s="114">
        <f t="shared" si="7"/>
        <v>476</v>
      </c>
      <c r="B477" s="115"/>
      <c r="C477" s="116"/>
      <c r="D477" s="117"/>
      <c r="E477" s="117"/>
      <c r="F477" s="118"/>
    </row>
    <row r="478" spans="1:6" ht="15" x14ac:dyDescent="0.25">
      <c r="A478" s="114">
        <f t="shared" si="7"/>
        <v>477</v>
      </c>
      <c r="B478" s="115"/>
      <c r="C478" s="116"/>
      <c r="D478" s="117"/>
      <c r="E478" s="117"/>
      <c r="F478" s="118"/>
    </row>
    <row r="479" spans="1:6" ht="15" x14ac:dyDescent="0.25">
      <c r="A479" s="114">
        <f t="shared" si="7"/>
        <v>478</v>
      </c>
      <c r="B479" s="115"/>
      <c r="C479" s="116"/>
      <c r="D479" s="117"/>
      <c r="E479" s="117"/>
      <c r="F479" s="118"/>
    </row>
    <row r="480" spans="1:6" ht="15" x14ac:dyDescent="0.25">
      <c r="A480" s="114">
        <f t="shared" si="7"/>
        <v>479</v>
      </c>
      <c r="B480" s="115"/>
      <c r="C480" s="116"/>
      <c r="D480" s="117"/>
      <c r="E480" s="117"/>
      <c r="F480" s="118"/>
    </row>
    <row r="481" spans="1:6" ht="15" x14ac:dyDescent="0.25">
      <c r="A481" s="114">
        <f t="shared" si="7"/>
        <v>480</v>
      </c>
      <c r="B481" s="115"/>
      <c r="C481" s="116"/>
      <c r="D481" s="117"/>
      <c r="E481" s="117"/>
      <c r="F481" s="118"/>
    </row>
    <row r="482" spans="1:6" ht="15" x14ac:dyDescent="0.25">
      <c r="A482" s="114">
        <f t="shared" si="7"/>
        <v>481</v>
      </c>
      <c r="B482" s="115"/>
      <c r="C482" s="116"/>
      <c r="D482" s="117"/>
      <c r="E482" s="117"/>
      <c r="F482" s="118"/>
    </row>
    <row r="483" spans="1:6" ht="15" x14ac:dyDescent="0.25">
      <c r="A483" s="114">
        <f t="shared" si="7"/>
        <v>482</v>
      </c>
      <c r="B483" s="115"/>
      <c r="C483" s="116"/>
      <c r="D483" s="117"/>
      <c r="E483" s="117"/>
      <c r="F483" s="118"/>
    </row>
    <row r="484" spans="1:6" ht="15" x14ac:dyDescent="0.25">
      <c r="A484" s="114">
        <f t="shared" si="7"/>
        <v>483</v>
      </c>
      <c r="B484" s="115"/>
      <c r="C484" s="116"/>
      <c r="D484" s="117"/>
      <c r="E484" s="117"/>
      <c r="F484" s="118"/>
    </row>
    <row r="485" spans="1:6" ht="15" x14ac:dyDescent="0.25">
      <c r="A485" s="114">
        <f t="shared" si="7"/>
        <v>484</v>
      </c>
      <c r="B485" s="115"/>
      <c r="C485" s="116"/>
      <c r="D485" s="117"/>
      <c r="E485" s="117"/>
      <c r="F485" s="118"/>
    </row>
    <row r="486" spans="1:6" ht="15" x14ac:dyDescent="0.25">
      <c r="A486" s="114">
        <f t="shared" si="7"/>
        <v>485</v>
      </c>
      <c r="B486" s="115"/>
      <c r="C486" s="116"/>
      <c r="D486" s="117"/>
      <c r="E486" s="117"/>
      <c r="F486" s="118"/>
    </row>
    <row r="487" spans="1:6" ht="15" x14ac:dyDescent="0.25">
      <c r="A487" s="114">
        <f t="shared" si="7"/>
        <v>486</v>
      </c>
      <c r="B487" s="115"/>
      <c r="C487" s="116"/>
      <c r="D487" s="117"/>
      <c r="E487" s="117"/>
      <c r="F487" s="118"/>
    </row>
    <row r="488" spans="1:6" ht="15" x14ac:dyDescent="0.25">
      <c r="A488" s="114">
        <f t="shared" si="7"/>
        <v>487</v>
      </c>
      <c r="B488" s="115"/>
      <c r="C488" s="116"/>
      <c r="D488" s="117"/>
      <c r="E488" s="117"/>
      <c r="F488" s="118"/>
    </row>
    <row r="489" spans="1:6" ht="15" x14ac:dyDescent="0.25">
      <c r="A489" s="114">
        <f t="shared" si="7"/>
        <v>488</v>
      </c>
      <c r="B489" s="115"/>
      <c r="C489" s="116"/>
      <c r="D489" s="117"/>
      <c r="E489" s="117"/>
      <c r="F489" s="118"/>
    </row>
    <row r="490" spans="1:6" ht="15" x14ac:dyDescent="0.25">
      <c r="A490" s="114">
        <f t="shared" si="7"/>
        <v>489</v>
      </c>
      <c r="B490" s="115"/>
      <c r="C490" s="116"/>
      <c r="D490" s="117"/>
      <c r="E490" s="117"/>
      <c r="F490" s="118"/>
    </row>
    <row r="491" spans="1:6" ht="15" x14ac:dyDescent="0.25">
      <c r="A491" s="114">
        <f t="shared" si="7"/>
        <v>490</v>
      </c>
      <c r="B491" s="115"/>
      <c r="C491" s="116"/>
      <c r="D491" s="117"/>
      <c r="E491" s="117"/>
      <c r="F491" s="118"/>
    </row>
    <row r="492" spans="1:6" ht="15" x14ac:dyDescent="0.25">
      <c r="A492" s="114">
        <f t="shared" si="7"/>
        <v>491</v>
      </c>
      <c r="B492" s="115"/>
      <c r="C492" s="116"/>
      <c r="D492" s="117"/>
      <c r="E492" s="117"/>
      <c r="F492" s="118"/>
    </row>
    <row r="493" spans="1:6" ht="15" x14ac:dyDescent="0.25">
      <c r="A493" s="114">
        <f t="shared" si="7"/>
        <v>492</v>
      </c>
      <c r="B493" s="115"/>
      <c r="C493" s="116"/>
      <c r="D493" s="117"/>
      <c r="E493" s="117"/>
      <c r="F493" s="118"/>
    </row>
    <row r="494" spans="1:6" ht="15" x14ac:dyDescent="0.25">
      <c r="A494" s="114">
        <f t="shared" si="7"/>
        <v>493</v>
      </c>
      <c r="B494" s="115"/>
      <c r="C494" s="116"/>
      <c r="D494" s="117"/>
      <c r="E494" s="117"/>
      <c r="F494" s="118"/>
    </row>
    <row r="495" spans="1:6" ht="15" x14ac:dyDescent="0.25">
      <c r="A495" s="114">
        <f t="shared" si="7"/>
        <v>494</v>
      </c>
      <c r="B495" s="115"/>
      <c r="C495" s="116"/>
      <c r="D495" s="117"/>
      <c r="E495" s="117"/>
      <c r="F495" s="118"/>
    </row>
    <row r="496" spans="1:6" ht="15" x14ac:dyDescent="0.25">
      <c r="A496" s="114">
        <f t="shared" si="7"/>
        <v>495</v>
      </c>
      <c r="B496" s="115"/>
      <c r="C496" s="116"/>
      <c r="D496" s="117"/>
      <c r="E496" s="117"/>
      <c r="F496" s="118"/>
    </row>
    <row r="497" spans="1:6" ht="15" x14ac:dyDescent="0.25">
      <c r="A497" s="114">
        <f t="shared" si="7"/>
        <v>496</v>
      </c>
      <c r="B497" s="115"/>
      <c r="C497" s="116"/>
      <c r="D497" s="117"/>
      <c r="E497" s="117"/>
      <c r="F497" s="118"/>
    </row>
    <row r="498" spans="1:6" ht="15" x14ac:dyDescent="0.25">
      <c r="A498" s="114">
        <f t="shared" si="7"/>
        <v>497</v>
      </c>
      <c r="B498" s="115"/>
      <c r="C498" s="116"/>
      <c r="D498" s="117"/>
      <c r="E498" s="117"/>
      <c r="F498" s="118"/>
    </row>
    <row r="499" spans="1:6" ht="15" x14ac:dyDescent="0.25">
      <c r="A499" s="114">
        <f t="shared" si="7"/>
        <v>498</v>
      </c>
      <c r="B499" s="115"/>
      <c r="C499" s="116"/>
      <c r="D499" s="117"/>
      <c r="E499" s="117"/>
      <c r="F499" s="118"/>
    </row>
    <row r="500" spans="1:6" ht="15" x14ac:dyDescent="0.25">
      <c r="A500" s="114">
        <f t="shared" si="7"/>
        <v>499</v>
      </c>
      <c r="B500" s="115"/>
      <c r="C500" s="116"/>
      <c r="D500" s="117"/>
      <c r="E500" s="117"/>
      <c r="F500" s="118"/>
    </row>
    <row r="501" spans="1:6" ht="15" x14ac:dyDescent="0.25">
      <c r="A501" s="114">
        <f t="shared" si="7"/>
        <v>500</v>
      </c>
      <c r="B501" s="115"/>
      <c r="C501" s="116"/>
      <c r="D501" s="117"/>
      <c r="E501" s="117"/>
      <c r="F501" s="118"/>
    </row>
    <row r="502" spans="1:6" ht="15" x14ac:dyDescent="0.25">
      <c r="A502" s="114">
        <f t="shared" si="7"/>
        <v>501</v>
      </c>
      <c r="B502" s="115"/>
      <c r="C502" s="116"/>
      <c r="D502" s="117"/>
      <c r="E502" s="117"/>
      <c r="F502" s="118"/>
    </row>
    <row r="503" spans="1:6" ht="15" x14ac:dyDescent="0.25">
      <c r="A503" s="114">
        <f t="shared" si="7"/>
        <v>502</v>
      </c>
      <c r="B503" s="115"/>
      <c r="C503" s="116"/>
      <c r="D503" s="117"/>
      <c r="E503" s="117"/>
      <c r="F503" s="118"/>
    </row>
    <row r="504" spans="1:6" ht="15" x14ac:dyDescent="0.25">
      <c r="A504" s="114">
        <f t="shared" si="7"/>
        <v>503</v>
      </c>
      <c r="B504" s="115"/>
      <c r="C504" s="116"/>
      <c r="D504" s="117"/>
      <c r="E504" s="117"/>
      <c r="F504" s="118"/>
    </row>
    <row r="505" spans="1:6" ht="15" x14ac:dyDescent="0.25">
      <c r="A505" s="114">
        <f t="shared" si="7"/>
        <v>504</v>
      </c>
      <c r="B505" s="115"/>
      <c r="C505" s="116"/>
      <c r="D505" s="117"/>
      <c r="E505" s="117"/>
      <c r="F505" s="118"/>
    </row>
    <row r="506" spans="1:6" ht="15" x14ac:dyDescent="0.25">
      <c r="A506" s="114">
        <f t="shared" si="7"/>
        <v>505</v>
      </c>
      <c r="B506" s="115"/>
      <c r="C506" s="116"/>
      <c r="D506" s="117"/>
      <c r="E506" s="117"/>
      <c r="F506" s="118"/>
    </row>
    <row r="507" spans="1:6" ht="15" x14ac:dyDescent="0.25">
      <c r="A507" s="114">
        <f t="shared" si="7"/>
        <v>506</v>
      </c>
      <c r="B507" s="115"/>
      <c r="C507" s="116"/>
      <c r="D507" s="117"/>
      <c r="E507" s="117"/>
      <c r="F507" s="118"/>
    </row>
    <row r="508" spans="1:6" ht="15" x14ac:dyDescent="0.25">
      <c r="A508" s="114">
        <f t="shared" si="7"/>
        <v>507</v>
      </c>
      <c r="B508" s="115"/>
      <c r="C508" s="116"/>
      <c r="D508" s="117"/>
      <c r="E508" s="117"/>
      <c r="F508" s="118"/>
    </row>
    <row r="509" spans="1:6" ht="15" x14ac:dyDescent="0.25">
      <c r="A509" s="114">
        <f t="shared" si="7"/>
        <v>508</v>
      </c>
      <c r="B509" s="115"/>
      <c r="C509" s="116"/>
      <c r="D509" s="117"/>
      <c r="E509" s="117"/>
      <c r="F509" s="118"/>
    </row>
    <row r="510" spans="1:6" ht="15" x14ac:dyDescent="0.25">
      <c r="A510" s="114">
        <f t="shared" si="7"/>
        <v>509</v>
      </c>
      <c r="B510" s="115"/>
      <c r="C510" s="116"/>
      <c r="D510" s="117"/>
      <c r="E510" s="117"/>
      <c r="F510" s="118"/>
    </row>
    <row r="511" spans="1:6" ht="15" x14ac:dyDescent="0.25">
      <c r="A511" s="114">
        <f t="shared" si="7"/>
        <v>510</v>
      </c>
      <c r="B511" s="115"/>
      <c r="C511" s="116"/>
      <c r="D511" s="117"/>
      <c r="E511" s="117"/>
      <c r="F511" s="118"/>
    </row>
    <row r="512" spans="1:6" ht="15" x14ac:dyDescent="0.25">
      <c r="A512" s="114">
        <f t="shared" si="7"/>
        <v>511</v>
      </c>
      <c r="B512" s="115"/>
      <c r="C512" s="116"/>
      <c r="D512" s="117"/>
      <c r="E512" s="117"/>
      <c r="F512" s="118"/>
    </row>
    <row r="513" spans="1:6" ht="15" x14ac:dyDescent="0.25">
      <c r="A513" s="114">
        <f t="shared" si="7"/>
        <v>512</v>
      </c>
      <c r="B513" s="115"/>
      <c r="C513" s="116"/>
      <c r="D513" s="117"/>
      <c r="E513" s="117"/>
      <c r="F513" s="118"/>
    </row>
    <row r="514" spans="1:6" ht="15" x14ac:dyDescent="0.25">
      <c r="A514" s="114">
        <f t="shared" si="7"/>
        <v>513</v>
      </c>
      <c r="B514" s="115"/>
      <c r="C514" s="116"/>
      <c r="D514" s="117"/>
      <c r="E514" s="117"/>
      <c r="F514" s="118"/>
    </row>
    <row r="515" spans="1:6" ht="15" x14ac:dyDescent="0.25">
      <c r="A515" s="114">
        <f t="shared" si="7"/>
        <v>514</v>
      </c>
      <c r="B515" s="115"/>
      <c r="C515" s="116"/>
      <c r="D515" s="117"/>
      <c r="E515" s="117"/>
      <c r="F515" s="118"/>
    </row>
    <row r="516" spans="1:6" ht="15" x14ac:dyDescent="0.25">
      <c r="A516" s="114">
        <f t="shared" ref="A516:A579" si="8">1+A515</f>
        <v>515</v>
      </c>
      <c r="B516" s="115"/>
      <c r="C516" s="116"/>
      <c r="D516" s="117"/>
      <c r="E516" s="117"/>
      <c r="F516" s="118"/>
    </row>
    <row r="517" spans="1:6" ht="15" x14ac:dyDescent="0.25">
      <c r="A517" s="114">
        <f t="shared" si="8"/>
        <v>516</v>
      </c>
      <c r="B517" s="115"/>
      <c r="C517" s="116"/>
      <c r="D517" s="117"/>
      <c r="E517" s="117"/>
      <c r="F517" s="118"/>
    </row>
    <row r="518" spans="1:6" ht="15" x14ac:dyDescent="0.25">
      <c r="A518" s="114">
        <f t="shared" si="8"/>
        <v>517</v>
      </c>
      <c r="B518" s="115"/>
      <c r="C518" s="116"/>
      <c r="D518" s="117"/>
      <c r="E518" s="117"/>
      <c r="F518" s="118"/>
    </row>
    <row r="519" spans="1:6" ht="15" x14ac:dyDescent="0.25">
      <c r="A519" s="114">
        <f t="shared" si="8"/>
        <v>518</v>
      </c>
      <c r="B519" s="115"/>
      <c r="C519" s="116"/>
      <c r="D519" s="117"/>
      <c r="E519" s="117"/>
      <c r="F519" s="118"/>
    </row>
    <row r="520" spans="1:6" ht="15" x14ac:dyDescent="0.25">
      <c r="A520" s="114">
        <f t="shared" si="8"/>
        <v>519</v>
      </c>
      <c r="B520" s="115"/>
      <c r="C520" s="116"/>
      <c r="D520" s="117"/>
      <c r="E520" s="117"/>
      <c r="F520" s="118"/>
    </row>
    <row r="521" spans="1:6" ht="15" x14ac:dyDescent="0.25">
      <c r="A521" s="114">
        <f t="shared" si="8"/>
        <v>520</v>
      </c>
      <c r="B521" s="115"/>
      <c r="C521" s="116"/>
      <c r="D521" s="117"/>
      <c r="E521" s="117"/>
      <c r="F521" s="118"/>
    </row>
    <row r="522" spans="1:6" ht="15" x14ac:dyDescent="0.25">
      <c r="A522" s="114">
        <f t="shared" si="8"/>
        <v>521</v>
      </c>
      <c r="B522" s="115"/>
      <c r="C522" s="116"/>
      <c r="D522" s="117"/>
      <c r="E522" s="117"/>
      <c r="F522" s="118"/>
    </row>
    <row r="523" spans="1:6" ht="15" x14ac:dyDescent="0.25">
      <c r="A523" s="114">
        <f t="shared" si="8"/>
        <v>522</v>
      </c>
      <c r="B523" s="115"/>
      <c r="C523" s="116"/>
      <c r="D523" s="117"/>
      <c r="E523" s="117"/>
      <c r="F523" s="118"/>
    </row>
    <row r="524" spans="1:6" ht="15" x14ac:dyDescent="0.25">
      <c r="A524" s="114">
        <f t="shared" si="8"/>
        <v>523</v>
      </c>
      <c r="B524" s="115"/>
      <c r="C524" s="116"/>
      <c r="D524" s="117"/>
      <c r="E524" s="117"/>
      <c r="F524" s="118"/>
    </row>
    <row r="525" spans="1:6" ht="15" x14ac:dyDescent="0.25">
      <c r="A525" s="114">
        <f t="shared" si="8"/>
        <v>524</v>
      </c>
      <c r="B525" s="115"/>
      <c r="C525" s="116"/>
      <c r="D525" s="117"/>
      <c r="E525" s="117"/>
      <c r="F525" s="118"/>
    </row>
    <row r="526" spans="1:6" ht="15" x14ac:dyDescent="0.25">
      <c r="A526" s="114">
        <f t="shared" si="8"/>
        <v>525</v>
      </c>
      <c r="B526" s="115"/>
      <c r="C526" s="116"/>
      <c r="D526" s="117"/>
      <c r="E526" s="117"/>
      <c r="F526" s="118"/>
    </row>
    <row r="527" spans="1:6" ht="15" x14ac:dyDescent="0.25">
      <c r="A527" s="114">
        <f t="shared" si="8"/>
        <v>526</v>
      </c>
      <c r="B527" s="115"/>
      <c r="C527" s="116"/>
      <c r="D527" s="117"/>
      <c r="E527" s="117"/>
      <c r="F527" s="118"/>
    </row>
    <row r="528" spans="1:6" ht="15" x14ac:dyDescent="0.25">
      <c r="A528" s="114">
        <f t="shared" si="8"/>
        <v>527</v>
      </c>
      <c r="B528" s="115"/>
      <c r="C528" s="116"/>
      <c r="D528" s="117"/>
      <c r="E528" s="117"/>
      <c r="F528" s="118"/>
    </row>
    <row r="529" spans="1:6" ht="15" x14ac:dyDescent="0.25">
      <c r="A529" s="114">
        <f t="shared" si="8"/>
        <v>528</v>
      </c>
      <c r="B529" s="115"/>
      <c r="C529" s="116"/>
      <c r="D529" s="117"/>
      <c r="E529" s="117"/>
      <c r="F529" s="118"/>
    </row>
    <row r="530" spans="1:6" ht="15" x14ac:dyDescent="0.25">
      <c r="A530" s="114">
        <f t="shared" si="8"/>
        <v>529</v>
      </c>
      <c r="B530" s="115"/>
      <c r="C530" s="116"/>
      <c r="D530" s="117"/>
      <c r="E530" s="117"/>
      <c r="F530" s="118"/>
    </row>
    <row r="531" spans="1:6" ht="15" x14ac:dyDescent="0.25">
      <c r="A531" s="114">
        <f t="shared" si="8"/>
        <v>530</v>
      </c>
      <c r="B531" s="115"/>
      <c r="C531" s="116"/>
      <c r="D531" s="117"/>
      <c r="E531" s="117"/>
      <c r="F531" s="118"/>
    </row>
    <row r="532" spans="1:6" ht="15" x14ac:dyDescent="0.25">
      <c r="A532" s="114">
        <f t="shared" si="8"/>
        <v>531</v>
      </c>
      <c r="B532" s="115"/>
      <c r="C532" s="116"/>
      <c r="D532" s="117"/>
      <c r="E532" s="117"/>
      <c r="F532" s="118"/>
    </row>
    <row r="533" spans="1:6" ht="15" x14ac:dyDescent="0.25">
      <c r="A533" s="114">
        <f t="shared" si="8"/>
        <v>532</v>
      </c>
      <c r="B533" s="115"/>
      <c r="C533" s="116"/>
      <c r="D533" s="117"/>
      <c r="E533" s="117"/>
      <c r="F533" s="118"/>
    </row>
    <row r="534" spans="1:6" ht="15" x14ac:dyDescent="0.25">
      <c r="A534" s="114">
        <f t="shared" si="8"/>
        <v>533</v>
      </c>
      <c r="B534" s="115"/>
      <c r="C534" s="116"/>
      <c r="D534" s="117"/>
      <c r="E534" s="117"/>
      <c r="F534" s="118"/>
    </row>
    <row r="535" spans="1:6" ht="15" x14ac:dyDescent="0.25">
      <c r="A535" s="114">
        <f t="shared" si="8"/>
        <v>534</v>
      </c>
      <c r="B535" s="115"/>
      <c r="C535" s="116"/>
      <c r="D535" s="117"/>
      <c r="E535" s="117"/>
      <c r="F535" s="118"/>
    </row>
    <row r="536" spans="1:6" ht="15" x14ac:dyDescent="0.25">
      <c r="A536" s="114">
        <f t="shared" si="8"/>
        <v>535</v>
      </c>
      <c r="B536" s="115"/>
      <c r="C536" s="116"/>
      <c r="D536" s="117"/>
      <c r="E536" s="117"/>
      <c r="F536" s="118"/>
    </row>
    <row r="537" spans="1:6" ht="15" x14ac:dyDescent="0.25">
      <c r="A537" s="114">
        <f t="shared" si="8"/>
        <v>536</v>
      </c>
      <c r="B537" s="115"/>
      <c r="C537" s="116"/>
      <c r="D537" s="117"/>
      <c r="E537" s="117"/>
      <c r="F537" s="118"/>
    </row>
    <row r="538" spans="1:6" ht="15" x14ac:dyDescent="0.25">
      <c r="A538" s="114">
        <f t="shared" si="8"/>
        <v>537</v>
      </c>
      <c r="B538" s="115"/>
      <c r="C538" s="116"/>
      <c r="D538" s="117"/>
      <c r="E538" s="117"/>
      <c r="F538" s="118"/>
    </row>
    <row r="539" spans="1:6" ht="15" x14ac:dyDescent="0.25">
      <c r="A539" s="114">
        <f t="shared" si="8"/>
        <v>538</v>
      </c>
      <c r="B539" s="115"/>
      <c r="C539" s="116"/>
      <c r="D539" s="117"/>
      <c r="E539" s="117"/>
      <c r="F539" s="118"/>
    </row>
    <row r="540" spans="1:6" ht="15" x14ac:dyDescent="0.25">
      <c r="A540" s="114">
        <f t="shared" si="8"/>
        <v>539</v>
      </c>
      <c r="B540" s="115"/>
      <c r="C540" s="116"/>
      <c r="D540" s="117"/>
      <c r="E540" s="117"/>
      <c r="F540" s="118"/>
    </row>
    <row r="541" spans="1:6" ht="15" x14ac:dyDescent="0.25">
      <c r="A541" s="114">
        <f t="shared" si="8"/>
        <v>540</v>
      </c>
      <c r="B541" s="115"/>
      <c r="C541" s="116"/>
      <c r="D541" s="117"/>
      <c r="E541" s="117"/>
      <c r="F541" s="118"/>
    </row>
    <row r="542" spans="1:6" ht="15" x14ac:dyDescent="0.25">
      <c r="A542" s="114">
        <f t="shared" si="8"/>
        <v>541</v>
      </c>
      <c r="B542" s="115"/>
      <c r="C542" s="116"/>
      <c r="D542" s="117"/>
      <c r="E542" s="117"/>
      <c r="F542" s="118"/>
    </row>
    <row r="543" spans="1:6" ht="15" x14ac:dyDescent="0.25">
      <c r="A543" s="114">
        <f t="shared" si="8"/>
        <v>542</v>
      </c>
      <c r="B543" s="115"/>
      <c r="C543" s="116"/>
      <c r="D543" s="117"/>
      <c r="E543" s="117"/>
      <c r="F543" s="118"/>
    </row>
    <row r="544" spans="1:6" ht="15" x14ac:dyDescent="0.25">
      <c r="A544" s="114">
        <f t="shared" si="8"/>
        <v>543</v>
      </c>
      <c r="B544" s="115"/>
      <c r="C544" s="116"/>
      <c r="D544" s="117"/>
      <c r="E544" s="117"/>
      <c r="F544" s="118"/>
    </row>
    <row r="545" spans="1:6" ht="15" x14ac:dyDescent="0.25">
      <c r="A545" s="114">
        <f t="shared" si="8"/>
        <v>544</v>
      </c>
      <c r="B545" s="115"/>
      <c r="C545" s="116"/>
      <c r="D545" s="117"/>
      <c r="E545" s="117"/>
      <c r="F545" s="118"/>
    </row>
    <row r="546" spans="1:6" ht="15" x14ac:dyDescent="0.25">
      <c r="A546" s="114">
        <f t="shared" si="8"/>
        <v>545</v>
      </c>
      <c r="B546" s="115"/>
      <c r="C546" s="116"/>
      <c r="D546" s="117"/>
      <c r="E546" s="117"/>
      <c r="F546" s="118"/>
    </row>
    <row r="547" spans="1:6" ht="15" x14ac:dyDescent="0.25">
      <c r="A547" s="114">
        <f t="shared" si="8"/>
        <v>546</v>
      </c>
      <c r="B547" s="115"/>
      <c r="C547" s="116"/>
      <c r="D547" s="117"/>
      <c r="E547" s="117"/>
      <c r="F547" s="118"/>
    </row>
    <row r="548" spans="1:6" ht="15" x14ac:dyDescent="0.25">
      <c r="A548" s="114">
        <f t="shared" si="8"/>
        <v>547</v>
      </c>
      <c r="B548" s="115"/>
      <c r="C548" s="116"/>
      <c r="D548" s="117"/>
      <c r="E548" s="117"/>
      <c r="F548" s="118"/>
    </row>
    <row r="549" spans="1:6" ht="15" x14ac:dyDescent="0.25">
      <c r="A549" s="114">
        <f t="shared" si="8"/>
        <v>548</v>
      </c>
      <c r="B549" s="115"/>
      <c r="C549" s="116"/>
      <c r="D549" s="117"/>
      <c r="E549" s="117"/>
      <c r="F549" s="118"/>
    </row>
    <row r="550" spans="1:6" ht="15" x14ac:dyDescent="0.25">
      <c r="A550" s="114">
        <f t="shared" si="8"/>
        <v>549</v>
      </c>
      <c r="B550" s="115"/>
      <c r="C550" s="116"/>
      <c r="D550" s="117"/>
      <c r="E550" s="117"/>
      <c r="F550" s="118"/>
    </row>
    <row r="551" spans="1:6" ht="15" x14ac:dyDescent="0.25">
      <c r="A551" s="114">
        <f t="shared" si="8"/>
        <v>550</v>
      </c>
      <c r="B551" s="115"/>
      <c r="C551" s="116"/>
      <c r="D551" s="117"/>
      <c r="E551" s="117"/>
      <c r="F551" s="118"/>
    </row>
    <row r="552" spans="1:6" ht="15" x14ac:dyDescent="0.25">
      <c r="A552" s="114">
        <f t="shared" si="8"/>
        <v>551</v>
      </c>
      <c r="B552" s="115"/>
      <c r="C552" s="116"/>
      <c r="D552" s="117"/>
      <c r="E552" s="117"/>
      <c r="F552" s="118"/>
    </row>
    <row r="553" spans="1:6" ht="15" x14ac:dyDescent="0.25">
      <c r="A553" s="114">
        <f t="shared" si="8"/>
        <v>552</v>
      </c>
      <c r="B553" s="115"/>
      <c r="C553" s="116"/>
      <c r="D553" s="117"/>
      <c r="E553" s="117"/>
      <c r="F553" s="118"/>
    </row>
    <row r="554" spans="1:6" ht="15" x14ac:dyDescent="0.25">
      <c r="A554" s="114">
        <f t="shared" si="8"/>
        <v>553</v>
      </c>
      <c r="B554" s="115"/>
      <c r="C554" s="116"/>
      <c r="D554" s="117"/>
      <c r="E554" s="117"/>
      <c r="F554" s="118"/>
    </row>
    <row r="555" spans="1:6" ht="15" x14ac:dyDescent="0.25">
      <c r="A555" s="114">
        <f t="shared" si="8"/>
        <v>554</v>
      </c>
      <c r="B555" s="115"/>
      <c r="C555" s="116"/>
      <c r="D555" s="117"/>
      <c r="E555" s="117"/>
      <c r="F555" s="118"/>
    </row>
    <row r="556" spans="1:6" ht="15" x14ac:dyDescent="0.25">
      <c r="A556" s="114">
        <f t="shared" si="8"/>
        <v>555</v>
      </c>
      <c r="B556" s="115"/>
      <c r="C556" s="116"/>
      <c r="D556" s="117"/>
      <c r="E556" s="117"/>
      <c r="F556" s="118"/>
    </row>
    <row r="557" spans="1:6" ht="15" x14ac:dyDescent="0.25">
      <c r="A557" s="114">
        <f t="shared" si="8"/>
        <v>556</v>
      </c>
      <c r="B557" s="115"/>
      <c r="C557" s="116"/>
      <c r="D557" s="117"/>
      <c r="E557" s="117"/>
      <c r="F557" s="118"/>
    </row>
    <row r="558" spans="1:6" ht="15" x14ac:dyDescent="0.25">
      <c r="A558" s="114">
        <f t="shared" si="8"/>
        <v>557</v>
      </c>
      <c r="B558" s="115"/>
      <c r="C558" s="116"/>
      <c r="D558" s="117"/>
      <c r="E558" s="117"/>
      <c r="F558" s="118"/>
    </row>
    <row r="559" spans="1:6" ht="15" x14ac:dyDescent="0.25">
      <c r="A559" s="114">
        <f t="shared" si="8"/>
        <v>558</v>
      </c>
      <c r="B559" s="115"/>
      <c r="C559" s="116"/>
      <c r="D559" s="117"/>
      <c r="E559" s="117"/>
      <c r="F559" s="118"/>
    </row>
    <row r="560" spans="1:6" ht="15" x14ac:dyDescent="0.25">
      <c r="A560" s="114">
        <f t="shared" si="8"/>
        <v>559</v>
      </c>
      <c r="B560" s="115"/>
      <c r="C560" s="116"/>
      <c r="D560" s="117"/>
      <c r="E560" s="117"/>
      <c r="F560" s="118"/>
    </row>
    <row r="561" spans="1:6" ht="15" x14ac:dyDescent="0.25">
      <c r="A561" s="114">
        <f t="shared" si="8"/>
        <v>560</v>
      </c>
      <c r="B561" s="115"/>
      <c r="C561" s="116"/>
      <c r="D561" s="117"/>
      <c r="E561" s="117"/>
      <c r="F561" s="118"/>
    </row>
    <row r="562" spans="1:6" ht="15" x14ac:dyDescent="0.25">
      <c r="A562" s="114">
        <f t="shared" si="8"/>
        <v>561</v>
      </c>
      <c r="B562" s="115"/>
      <c r="C562" s="116"/>
      <c r="D562" s="117"/>
      <c r="E562" s="117"/>
      <c r="F562" s="118"/>
    </row>
    <row r="563" spans="1:6" ht="15" x14ac:dyDescent="0.25">
      <c r="A563" s="114">
        <f t="shared" si="8"/>
        <v>562</v>
      </c>
      <c r="B563" s="115"/>
      <c r="C563" s="116"/>
      <c r="D563" s="117"/>
      <c r="E563" s="117"/>
      <c r="F563" s="118"/>
    </row>
    <row r="564" spans="1:6" ht="15" x14ac:dyDescent="0.25">
      <c r="A564" s="114">
        <f t="shared" si="8"/>
        <v>563</v>
      </c>
      <c r="B564" s="115"/>
      <c r="C564" s="116"/>
      <c r="D564" s="117"/>
      <c r="E564" s="117"/>
      <c r="F564" s="118"/>
    </row>
    <row r="565" spans="1:6" ht="15" x14ac:dyDescent="0.25">
      <c r="A565" s="114">
        <f t="shared" si="8"/>
        <v>564</v>
      </c>
      <c r="B565" s="115"/>
      <c r="C565" s="116"/>
      <c r="D565" s="117"/>
      <c r="E565" s="117"/>
      <c r="F565" s="118"/>
    </row>
    <row r="566" spans="1:6" ht="15" x14ac:dyDescent="0.25">
      <c r="A566" s="114">
        <f t="shared" si="8"/>
        <v>565</v>
      </c>
      <c r="B566" s="115"/>
      <c r="C566" s="116"/>
      <c r="D566" s="117"/>
      <c r="E566" s="117"/>
      <c r="F566" s="118"/>
    </row>
    <row r="567" spans="1:6" ht="15" x14ac:dyDescent="0.25">
      <c r="A567" s="114">
        <f t="shared" si="8"/>
        <v>566</v>
      </c>
      <c r="B567" s="115"/>
      <c r="C567" s="116"/>
      <c r="D567" s="117"/>
      <c r="E567" s="117"/>
      <c r="F567" s="118"/>
    </row>
    <row r="568" spans="1:6" ht="15" x14ac:dyDescent="0.25">
      <c r="A568" s="114">
        <f t="shared" si="8"/>
        <v>567</v>
      </c>
      <c r="B568" s="115"/>
      <c r="C568" s="116"/>
      <c r="D568" s="117"/>
      <c r="E568" s="117"/>
      <c r="F568" s="118"/>
    </row>
    <row r="569" spans="1:6" ht="15" x14ac:dyDescent="0.25">
      <c r="A569" s="114">
        <f t="shared" si="8"/>
        <v>568</v>
      </c>
      <c r="B569" s="115"/>
      <c r="C569" s="116"/>
      <c r="D569" s="117"/>
      <c r="E569" s="117"/>
      <c r="F569" s="118"/>
    </row>
    <row r="570" spans="1:6" ht="15" x14ac:dyDescent="0.25">
      <c r="A570" s="114">
        <f t="shared" si="8"/>
        <v>569</v>
      </c>
      <c r="B570" s="115"/>
      <c r="C570" s="116"/>
      <c r="D570" s="117"/>
      <c r="E570" s="117"/>
      <c r="F570" s="118"/>
    </row>
    <row r="571" spans="1:6" ht="15" x14ac:dyDescent="0.25">
      <c r="A571" s="114">
        <f t="shared" si="8"/>
        <v>570</v>
      </c>
      <c r="B571" s="115"/>
      <c r="C571" s="116"/>
      <c r="D571" s="117"/>
      <c r="E571" s="117"/>
      <c r="F571" s="118"/>
    </row>
    <row r="572" spans="1:6" ht="15" x14ac:dyDescent="0.25">
      <c r="A572" s="114">
        <f t="shared" si="8"/>
        <v>571</v>
      </c>
      <c r="B572" s="115"/>
      <c r="C572" s="116"/>
      <c r="D572" s="117"/>
      <c r="E572" s="117"/>
      <c r="F572" s="118"/>
    </row>
    <row r="573" spans="1:6" ht="15" x14ac:dyDescent="0.25">
      <c r="A573" s="114">
        <f t="shared" si="8"/>
        <v>572</v>
      </c>
      <c r="B573" s="115"/>
      <c r="C573" s="116"/>
      <c r="D573" s="117"/>
      <c r="E573" s="117"/>
      <c r="F573" s="118"/>
    </row>
    <row r="574" spans="1:6" ht="15" x14ac:dyDescent="0.25">
      <c r="A574" s="114">
        <f t="shared" si="8"/>
        <v>573</v>
      </c>
      <c r="B574" s="115"/>
      <c r="C574" s="116"/>
      <c r="D574" s="117"/>
      <c r="E574" s="117"/>
      <c r="F574" s="118"/>
    </row>
    <row r="575" spans="1:6" ht="15" x14ac:dyDescent="0.25">
      <c r="A575" s="114">
        <f t="shared" si="8"/>
        <v>574</v>
      </c>
      <c r="B575" s="115"/>
      <c r="C575" s="116"/>
      <c r="D575" s="117"/>
      <c r="E575" s="117"/>
      <c r="F575" s="118"/>
    </row>
    <row r="576" spans="1:6" ht="15" x14ac:dyDescent="0.25">
      <c r="A576" s="114">
        <f t="shared" si="8"/>
        <v>575</v>
      </c>
      <c r="B576" s="115"/>
      <c r="C576" s="116"/>
      <c r="D576" s="117"/>
      <c r="E576" s="117"/>
      <c r="F576" s="118"/>
    </row>
    <row r="577" spans="1:6" ht="15" x14ac:dyDescent="0.25">
      <c r="A577" s="114">
        <f t="shared" si="8"/>
        <v>576</v>
      </c>
      <c r="B577" s="115"/>
      <c r="C577" s="116"/>
      <c r="D577" s="117"/>
      <c r="E577" s="117"/>
      <c r="F577" s="118"/>
    </row>
    <row r="578" spans="1:6" ht="15" x14ac:dyDescent="0.25">
      <c r="A578" s="114">
        <f t="shared" si="8"/>
        <v>577</v>
      </c>
      <c r="B578" s="115"/>
      <c r="C578" s="116"/>
      <c r="D578" s="117"/>
      <c r="E578" s="117"/>
      <c r="F578" s="118"/>
    </row>
    <row r="579" spans="1:6" ht="15" x14ac:dyDescent="0.25">
      <c r="A579" s="114">
        <f t="shared" si="8"/>
        <v>578</v>
      </c>
      <c r="B579" s="115"/>
      <c r="C579" s="116"/>
      <c r="D579" s="117"/>
      <c r="E579" s="117"/>
      <c r="F579" s="118"/>
    </row>
    <row r="580" spans="1:6" ht="15" x14ac:dyDescent="0.25">
      <c r="A580" s="114">
        <f t="shared" ref="A580:A643" si="9">1+A579</f>
        <v>579</v>
      </c>
      <c r="B580" s="115"/>
      <c r="C580" s="116"/>
      <c r="D580" s="117"/>
      <c r="E580" s="117"/>
      <c r="F580" s="118"/>
    </row>
    <row r="581" spans="1:6" ht="15" x14ac:dyDescent="0.25">
      <c r="A581" s="114">
        <f t="shared" si="9"/>
        <v>580</v>
      </c>
      <c r="B581" s="115"/>
      <c r="C581" s="116"/>
      <c r="D581" s="117"/>
      <c r="E581" s="117"/>
      <c r="F581" s="118"/>
    </row>
    <row r="582" spans="1:6" ht="15" x14ac:dyDescent="0.25">
      <c r="A582" s="114">
        <f t="shared" si="9"/>
        <v>581</v>
      </c>
      <c r="B582" s="115"/>
      <c r="C582" s="116"/>
      <c r="D582" s="117"/>
      <c r="E582" s="117"/>
      <c r="F582" s="118"/>
    </row>
    <row r="583" spans="1:6" ht="15" x14ac:dyDescent="0.25">
      <c r="A583" s="114">
        <f t="shared" si="9"/>
        <v>582</v>
      </c>
      <c r="B583" s="115"/>
      <c r="C583" s="116"/>
      <c r="D583" s="117"/>
      <c r="E583" s="117"/>
      <c r="F583" s="118"/>
    </row>
    <row r="584" spans="1:6" ht="15" x14ac:dyDescent="0.25">
      <c r="A584" s="114">
        <f t="shared" si="9"/>
        <v>583</v>
      </c>
      <c r="B584" s="115"/>
      <c r="C584" s="116"/>
      <c r="D584" s="117"/>
      <c r="E584" s="117"/>
      <c r="F584" s="118"/>
    </row>
    <row r="585" spans="1:6" ht="15" x14ac:dyDescent="0.25">
      <c r="A585" s="114">
        <f t="shared" si="9"/>
        <v>584</v>
      </c>
      <c r="B585" s="115"/>
      <c r="C585" s="116"/>
      <c r="D585" s="117"/>
      <c r="E585" s="117"/>
      <c r="F585" s="118"/>
    </row>
    <row r="586" spans="1:6" ht="15" x14ac:dyDescent="0.25">
      <c r="A586" s="114">
        <f t="shared" si="9"/>
        <v>585</v>
      </c>
      <c r="B586" s="115"/>
      <c r="C586" s="116"/>
      <c r="D586" s="117"/>
      <c r="E586" s="117"/>
      <c r="F586" s="118"/>
    </row>
    <row r="587" spans="1:6" ht="15" x14ac:dyDescent="0.25">
      <c r="A587" s="114">
        <f t="shared" si="9"/>
        <v>586</v>
      </c>
      <c r="B587" s="115"/>
      <c r="C587" s="116"/>
      <c r="D587" s="117"/>
      <c r="E587" s="117"/>
      <c r="F587" s="118"/>
    </row>
    <row r="588" spans="1:6" ht="15" x14ac:dyDescent="0.25">
      <c r="A588" s="114">
        <f t="shared" si="9"/>
        <v>587</v>
      </c>
      <c r="B588" s="115"/>
      <c r="C588" s="116"/>
      <c r="D588" s="117"/>
      <c r="E588" s="117"/>
      <c r="F588" s="118"/>
    </row>
    <row r="589" spans="1:6" ht="15" x14ac:dyDescent="0.25">
      <c r="A589" s="114">
        <f t="shared" si="9"/>
        <v>588</v>
      </c>
      <c r="B589" s="115"/>
      <c r="C589" s="116"/>
      <c r="D589" s="117"/>
      <c r="E589" s="117"/>
      <c r="F589" s="118"/>
    </row>
    <row r="590" spans="1:6" ht="15" x14ac:dyDescent="0.25">
      <c r="A590" s="114">
        <f t="shared" si="9"/>
        <v>589</v>
      </c>
      <c r="B590" s="115"/>
      <c r="C590" s="116"/>
      <c r="D590" s="117"/>
      <c r="E590" s="117"/>
      <c r="F590" s="118"/>
    </row>
    <row r="591" spans="1:6" ht="15" x14ac:dyDescent="0.25">
      <c r="A591" s="114">
        <f t="shared" si="9"/>
        <v>590</v>
      </c>
      <c r="B591" s="115"/>
      <c r="C591" s="116"/>
      <c r="D591" s="117"/>
      <c r="E591" s="117"/>
      <c r="F591" s="118"/>
    </row>
    <row r="592" spans="1:6" ht="15" x14ac:dyDescent="0.25">
      <c r="A592" s="114">
        <f t="shared" si="9"/>
        <v>591</v>
      </c>
      <c r="B592" s="115"/>
      <c r="C592" s="116"/>
      <c r="D592" s="117"/>
      <c r="E592" s="117"/>
      <c r="F592" s="118"/>
    </row>
    <row r="593" spans="1:6" ht="15" x14ac:dyDescent="0.25">
      <c r="A593" s="114">
        <f t="shared" si="9"/>
        <v>592</v>
      </c>
      <c r="B593" s="115"/>
      <c r="C593" s="116"/>
      <c r="D593" s="117"/>
      <c r="E593" s="117"/>
      <c r="F593" s="118"/>
    </row>
    <row r="594" spans="1:6" ht="15" x14ac:dyDescent="0.25">
      <c r="A594" s="114">
        <f t="shared" si="9"/>
        <v>593</v>
      </c>
      <c r="B594" s="115"/>
      <c r="C594" s="116"/>
      <c r="D594" s="117"/>
      <c r="E594" s="117"/>
      <c r="F594" s="118"/>
    </row>
    <row r="595" spans="1:6" ht="15" x14ac:dyDescent="0.25">
      <c r="A595" s="114">
        <f t="shared" si="9"/>
        <v>594</v>
      </c>
      <c r="B595" s="115"/>
      <c r="C595" s="116"/>
      <c r="D595" s="117"/>
      <c r="E595" s="117"/>
      <c r="F595" s="118"/>
    </row>
    <row r="596" spans="1:6" ht="15" x14ac:dyDescent="0.25">
      <c r="A596" s="114">
        <f t="shared" si="9"/>
        <v>595</v>
      </c>
      <c r="B596" s="115"/>
      <c r="C596" s="116"/>
      <c r="D596" s="117"/>
      <c r="E596" s="117"/>
      <c r="F596" s="118"/>
    </row>
    <row r="597" spans="1:6" ht="15" x14ac:dyDescent="0.25">
      <c r="A597" s="114">
        <f t="shared" si="9"/>
        <v>596</v>
      </c>
      <c r="B597" s="115"/>
      <c r="C597" s="116"/>
      <c r="D597" s="117"/>
      <c r="E597" s="117"/>
      <c r="F597" s="118"/>
    </row>
    <row r="598" spans="1:6" ht="15" x14ac:dyDescent="0.25">
      <c r="A598" s="114">
        <f t="shared" si="9"/>
        <v>597</v>
      </c>
      <c r="B598" s="115"/>
      <c r="C598" s="116"/>
      <c r="D598" s="117"/>
      <c r="E598" s="117"/>
      <c r="F598" s="118"/>
    </row>
    <row r="599" spans="1:6" ht="15" x14ac:dyDescent="0.25">
      <c r="A599" s="114">
        <f t="shared" si="9"/>
        <v>598</v>
      </c>
      <c r="B599" s="115"/>
      <c r="C599" s="116"/>
      <c r="D599" s="117"/>
      <c r="E599" s="117"/>
      <c r="F599" s="118"/>
    </row>
    <row r="600" spans="1:6" ht="15" x14ac:dyDescent="0.25">
      <c r="A600" s="114">
        <f t="shared" si="9"/>
        <v>599</v>
      </c>
      <c r="B600" s="115"/>
      <c r="C600" s="116"/>
      <c r="D600" s="117"/>
      <c r="E600" s="117"/>
      <c r="F600" s="118"/>
    </row>
    <row r="601" spans="1:6" ht="15" x14ac:dyDescent="0.25">
      <c r="A601" s="114">
        <f t="shared" si="9"/>
        <v>600</v>
      </c>
      <c r="B601" s="115"/>
      <c r="C601" s="116"/>
      <c r="D601" s="117"/>
      <c r="E601" s="117"/>
      <c r="F601" s="118"/>
    </row>
    <row r="602" spans="1:6" ht="15" x14ac:dyDescent="0.25">
      <c r="A602" s="114">
        <f t="shared" si="9"/>
        <v>601</v>
      </c>
      <c r="B602" s="115"/>
      <c r="C602" s="116"/>
      <c r="D602" s="117"/>
      <c r="E602" s="117"/>
      <c r="F602" s="118"/>
    </row>
    <row r="603" spans="1:6" ht="15" x14ac:dyDescent="0.25">
      <c r="A603" s="114">
        <f t="shared" si="9"/>
        <v>602</v>
      </c>
      <c r="B603" s="115"/>
      <c r="C603" s="116"/>
      <c r="D603" s="117"/>
      <c r="E603" s="117"/>
      <c r="F603" s="118"/>
    </row>
    <row r="604" spans="1:6" ht="15" x14ac:dyDescent="0.25">
      <c r="A604" s="114">
        <f t="shared" si="9"/>
        <v>603</v>
      </c>
      <c r="B604" s="115"/>
      <c r="C604" s="116"/>
      <c r="D604" s="117"/>
      <c r="E604" s="117"/>
      <c r="F604" s="118"/>
    </row>
    <row r="605" spans="1:6" ht="15" x14ac:dyDescent="0.25">
      <c r="A605" s="114">
        <f t="shared" si="9"/>
        <v>604</v>
      </c>
      <c r="B605" s="115"/>
      <c r="C605" s="116"/>
      <c r="D605" s="117"/>
      <c r="E605" s="117"/>
      <c r="F605" s="118"/>
    </row>
    <row r="606" spans="1:6" ht="15" x14ac:dyDescent="0.25">
      <c r="A606" s="114">
        <f t="shared" si="9"/>
        <v>605</v>
      </c>
      <c r="B606" s="115"/>
      <c r="C606" s="116"/>
      <c r="D606" s="117"/>
      <c r="E606" s="117"/>
      <c r="F606" s="118"/>
    </row>
    <row r="607" spans="1:6" ht="15" x14ac:dyDescent="0.25">
      <c r="A607" s="114">
        <f t="shared" si="9"/>
        <v>606</v>
      </c>
      <c r="B607" s="115"/>
      <c r="C607" s="116"/>
      <c r="D607" s="117"/>
      <c r="E607" s="117"/>
      <c r="F607" s="118"/>
    </row>
    <row r="608" spans="1:6" ht="15" x14ac:dyDescent="0.25">
      <c r="A608" s="114">
        <f t="shared" si="9"/>
        <v>607</v>
      </c>
      <c r="B608" s="115"/>
      <c r="C608" s="116"/>
      <c r="D608" s="117"/>
      <c r="E608" s="117"/>
      <c r="F608" s="118"/>
    </row>
    <row r="609" spans="1:6" ht="15" x14ac:dyDescent="0.25">
      <c r="A609" s="114">
        <f t="shared" si="9"/>
        <v>608</v>
      </c>
      <c r="B609" s="115"/>
      <c r="C609" s="116"/>
      <c r="D609" s="117"/>
      <c r="E609" s="117"/>
      <c r="F609" s="118"/>
    </row>
    <row r="610" spans="1:6" ht="15" x14ac:dyDescent="0.25">
      <c r="A610" s="114">
        <f t="shared" si="9"/>
        <v>609</v>
      </c>
      <c r="B610" s="115"/>
      <c r="C610" s="116"/>
      <c r="D610" s="117"/>
      <c r="E610" s="117"/>
      <c r="F610" s="118"/>
    </row>
    <row r="611" spans="1:6" ht="15" x14ac:dyDescent="0.25">
      <c r="A611" s="114">
        <f t="shared" si="9"/>
        <v>610</v>
      </c>
      <c r="B611" s="115"/>
      <c r="C611" s="116"/>
      <c r="D611" s="117"/>
      <c r="E611" s="117"/>
      <c r="F611" s="118"/>
    </row>
    <row r="612" spans="1:6" ht="15" x14ac:dyDescent="0.25">
      <c r="A612" s="114">
        <f t="shared" si="9"/>
        <v>611</v>
      </c>
      <c r="B612" s="115"/>
      <c r="C612" s="116"/>
      <c r="D612" s="117"/>
      <c r="E612" s="117"/>
      <c r="F612" s="118"/>
    </row>
    <row r="613" spans="1:6" ht="15" x14ac:dyDescent="0.25">
      <c r="A613" s="114">
        <f t="shared" si="9"/>
        <v>612</v>
      </c>
      <c r="B613" s="115"/>
      <c r="C613" s="116"/>
      <c r="D613" s="117"/>
      <c r="E613" s="117"/>
      <c r="F613" s="118"/>
    </row>
    <row r="614" spans="1:6" ht="15" x14ac:dyDescent="0.25">
      <c r="A614" s="114">
        <f t="shared" si="9"/>
        <v>613</v>
      </c>
      <c r="B614" s="115"/>
      <c r="C614" s="116"/>
      <c r="D614" s="117"/>
      <c r="E614" s="117"/>
      <c r="F614" s="118"/>
    </row>
    <row r="615" spans="1:6" ht="15" x14ac:dyDescent="0.25">
      <c r="A615" s="114">
        <f t="shared" si="9"/>
        <v>614</v>
      </c>
      <c r="B615" s="115"/>
      <c r="C615" s="116"/>
      <c r="D615" s="117"/>
      <c r="E615" s="117"/>
      <c r="F615" s="118"/>
    </row>
    <row r="616" spans="1:6" ht="15" x14ac:dyDescent="0.25">
      <c r="A616" s="114">
        <f t="shared" si="9"/>
        <v>615</v>
      </c>
      <c r="B616" s="115"/>
      <c r="C616" s="116"/>
      <c r="D616" s="117"/>
      <c r="E616" s="117"/>
      <c r="F616" s="118"/>
    </row>
    <row r="617" spans="1:6" ht="15" x14ac:dyDescent="0.25">
      <c r="A617" s="114">
        <f t="shared" si="9"/>
        <v>616</v>
      </c>
      <c r="B617" s="115"/>
      <c r="C617" s="116"/>
      <c r="D617" s="117"/>
      <c r="E617" s="117"/>
      <c r="F617" s="118"/>
    </row>
    <row r="618" spans="1:6" ht="15" x14ac:dyDescent="0.25">
      <c r="A618" s="114">
        <f t="shared" si="9"/>
        <v>617</v>
      </c>
      <c r="B618" s="115"/>
      <c r="C618" s="116"/>
      <c r="D618" s="117"/>
      <c r="E618" s="117"/>
      <c r="F618" s="118"/>
    </row>
    <row r="619" spans="1:6" ht="15" x14ac:dyDescent="0.25">
      <c r="A619" s="114">
        <f t="shared" si="9"/>
        <v>618</v>
      </c>
      <c r="B619" s="115"/>
      <c r="C619" s="116"/>
      <c r="D619" s="117"/>
      <c r="E619" s="117"/>
      <c r="F619" s="118"/>
    </row>
    <row r="620" spans="1:6" ht="15" x14ac:dyDescent="0.25">
      <c r="A620" s="114">
        <f t="shared" si="9"/>
        <v>619</v>
      </c>
      <c r="B620" s="115"/>
      <c r="C620" s="116"/>
      <c r="D620" s="117"/>
      <c r="E620" s="117"/>
      <c r="F620" s="118"/>
    </row>
    <row r="621" spans="1:6" ht="15" x14ac:dyDescent="0.25">
      <c r="A621" s="114">
        <f t="shared" si="9"/>
        <v>620</v>
      </c>
      <c r="B621" s="115"/>
      <c r="C621" s="116"/>
      <c r="D621" s="117"/>
      <c r="E621" s="117"/>
      <c r="F621" s="118"/>
    </row>
    <row r="622" spans="1:6" ht="15" x14ac:dyDescent="0.25">
      <c r="A622" s="114">
        <f t="shared" si="9"/>
        <v>621</v>
      </c>
      <c r="B622" s="115"/>
      <c r="C622" s="116"/>
      <c r="D622" s="117"/>
      <c r="E622" s="117"/>
      <c r="F622" s="118"/>
    </row>
    <row r="623" spans="1:6" ht="15" x14ac:dyDescent="0.25">
      <c r="A623" s="114">
        <f t="shared" si="9"/>
        <v>622</v>
      </c>
      <c r="B623" s="115"/>
      <c r="C623" s="116"/>
      <c r="D623" s="117"/>
      <c r="E623" s="117"/>
      <c r="F623" s="118"/>
    </row>
    <row r="624" spans="1:6" ht="15" x14ac:dyDescent="0.25">
      <c r="A624" s="114">
        <f t="shared" si="9"/>
        <v>623</v>
      </c>
      <c r="B624" s="115"/>
      <c r="C624" s="116"/>
      <c r="D624" s="117"/>
      <c r="E624" s="117"/>
      <c r="F624" s="118"/>
    </row>
    <row r="625" spans="1:6" ht="15" x14ac:dyDescent="0.25">
      <c r="A625" s="114">
        <f t="shared" si="9"/>
        <v>624</v>
      </c>
      <c r="B625" s="115"/>
      <c r="C625" s="116"/>
      <c r="D625" s="117"/>
      <c r="E625" s="117"/>
      <c r="F625" s="118"/>
    </row>
    <row r="626" spans="1:6" ht="15" x14ac:dyDescent="0.25">
      <c r="A626" s="114">
        <f t="shared" si="9"/>
        <v>625</v>
      </c>
      <c r="B626" s="115"/>
      <c r="C626" s="116"/>
      <c r="D626" s="117"/>
      <c r="E626" s="117"/>
      <c r="F626" s="118"/>
    </row>
    <row r="627" spans="1:6" ht="15" x14ac:dyDescent="0.25">
      <c r="A627" s="114">
        <f t="shared" si="9"/>
        <v>626</v>
      </c>
      <c r="B627" s="115"/>
      <c r="C627" s="116"/>
      <c r="D627" s="117"/>
      <c r="E627" s="117"/>
      <c r="F627" s="118"/>
    </row>
    <row r="628" spans="1:6" ht="15" x14ac:dyDescent="0.25">
      <c r="A628" s="114">
        <f t="shared" si="9"/>
        <v>627</v>
      </c>
      <c r="B628" s="115"/>
      <c r="C628" s="116"/>
      <c r="D628" s="117"/>
      <c r="E628" s="117"/>
      <c r="F628" s="118"/>
    </row>
    <row r="629" spans="1:6" ht="15" x14ac:dyDescent="0.25">
      <c r="A629" s="114">
        <f t="shared" si="9"/>
        <v>628</v>
      </c>
      <c r="B629" s="115"/>
      <c r="C629" s="116"/>
      <c r="D629" s="117"/>
      <c r="E629" s="117"/>
      <c r="F629" s="118"/>
    </row>
    <row r="630" spans="1:6" ht="15" x14ac:dyDescent="0.25">
      <c r="A630" s="114">
        <f t="shared" si="9"/>
        <v>629</v>
      </c>
      <c r="B630" s="115"/>
      <c r="C630" s="116"/>
      <c r="D630" s="117"/>
      <c r="E630" s="117"/>
      <c r="F630" s="118"/>
    </row>
    <row r="631" spans="1:6" ht="15" x14ac:dyDescent="0.25">
      <c r="A631" s="114">
        <f t="shared" si="9"/>
        <v>630</v>
      </c>
      <c r="B631" s="115"/>
      <c r="C631" s="116"/>
      <c r="D631" s="117"/>
      <c r="E631" s="117"/>
      <c r="F631" s="118"/>
    </row>
    <row r="632" spans="1:6" ht="15" x14ac:dyDescent="0.25">
      <c r="A632" s="114">
        <f t="shared" si="9"/>
        <v>631</v>
      </c>
      <c r="B632" s="115"/>
      <c r="C632" s="116"/>
      <c r="D632" s="117"/>
      <c r="E632" s="117"/>
      <c r="F632" s="118"/>
    </row>
    <row r="633" spans="1:6" ht="15" x14ac:dyDescent="0.25">
      <c r="A633" s="114">
        <f t="shared" si="9"/>
        <v>632</v>
      </c>
      <c r="B633" s="115"/>
      <c r="C633" s="116"/>
      <c r="D633" s="117"/>
      <c r="E633" s="117"/>
      <c r="F633" s="118"/>
    </row>
    <row r="634" spans="1:6" ht="15" x14ac:dyDescent="0.25">
      <c r="A634" s="114">
        <f t="shared" si="9"/>
        <v>633</v>
      </c>
      <c r="B634" s="115"/>
      <c r="C634" s="116"/>
      <c r="D634" s="117"/>
      <c r="E634" s="117"/>
      <c r="F634" s="118"/>
    </row>
    <row r="635" spans="1:6" ht="15" x14ac:dyDescent="0.25">
      <c r="A635" s="114">
        <f t="shared" si="9"/>
        <v>634</v>
      </c>
      <c r="B635" s="115"/>
      <c r="C635" s="116"/>
      <c r="D635" s="117"/>
      <c r="E635" s="117"/>
      <c r="F635" s="118"/>
    </row>
    <row r="636" spans="1:6" ht="15" x14ac:dyDescent="0.25">
      <c r="A636" s="114">
        <f t="shared" si="9"/>
        <v>635</v>
      </c>
      <c r="B636" s="115"/>
      <c r="C636" s="116"/>
      <c r="D636" s="117"/>
      <c r="E636" s="117"/>
      <c r="F636" s="118"/>
    </row>
    <row r="637" spans="1:6" ht="15" x14ac:dyDescent="0.25">
      <c r="A637" s="114">
        <f t="shared" si="9"/>
        <v>636</v>
      </c>
      <c r="B637" s="115"/>
      <c r="C637" s="116"/>
      <c r="D637" s="117"/>
      <c r="E637" s="117"/>
      <c r="F637" s="118"/>
    </row>
    <row r="638" spans="1:6" ht="15" x14ac:dyDescent="0.25">
      <c r="A638" s="114">
        <f t="shared" si="9"/>
        <v>637</v>
      </c>
      <c r="B638" s="115"/>
      <c r="C638" s="116"/>
      <c r="D638" s="117"/>
      <c r="E638" s="117"/>
      <c r="F638" s="118"/>
    </row>
    <row r="639" spans="1:6" ht="15" x14ac:dyDescent="0.25">
      <c r="A639" s="114">
        <f t="shared" si="9"/>
        <v>638</v>
      </c>
      <c r="B639" s="115"/>
      <c r="C639" s="116"/>
      <c r="D639" s="117"/>
      <c r="E639" s="117"/>
      <c r="F639" s="118"/>
    </row>
    <row r="640" spans="1:6" ht="15" x14ac:dyDescent="0.25">
      <c r="A640" s="114">
        <f t="shared" si="9"/>
        <v>639</v>
      </c>
      <c r="B640" s="115"/>
      <c r="C640" s="116"/>
      <c r="D640" s="117"/>
      <c r="E640" s="117"/>
      <c r="F640" s="118"/>
    </row>
    <row r="641" spans="1:6" ht="15" x14ac:dyDescent="0.25">
      <c r="A641" s="114">
        <f t="shared" si="9"/>
        <v>640</v>
      </c>
      <c r="B641" s="115"/>
      <c r="C641" s="116"/>
      <c r="D641" s="117"/>
      <c r="E641" s="117"/>
      <c r="F641" s="118"/>
    </row>
    <row r="642" spans="1:6" ht="15" x14ac:dyDescent="0.25">
      <c r="A642" s="114">
        <f t="shared" si="9"/>
        <v>641</v>
      </c>
      <c r="B642" s="115"/>
      <c r="C642" s="116"/>
      <c r="D642" s="117"/>
      <c r="E642" s="117"/>
      <c r="F642" s="118"/>
    </row>
    <row r="643" spans="1:6" ht="15" x14ac:dyDescent="0.25">
      <c r="A643" s="114">
        <f t="shared" si="9"/>
        <v>642</v>
      </c>
      <c r="B643" s="115"/>
      <c r="C643" s="116"/>
      <c r="D643" s="117"/>
      <c r="E643" s="117"/>
      <c r="F643" s="118"/>
    </row>
    <row r="644" spans="1:6" ht="15" x14ac:dyDescent="0.25">
      <c r="A644" s="114">
        <f t="shared" ref="A644:A707" si="10">1+A643</f>
        <v>643</v>
      </c>
      <c r="B644" s="115"/>
      <c r="C644" s="116"/>
      <c r="D644" s="117"/>
      <c r="E644" s="117"/>
      <c r="F644" s="118"/>
    </row>
    <row r="645" spans="1:6" ht="15" x14ac:dyDescent="0.25">
      <c r="A645" s="114">
        <f t="shared" si="10"/>
        <v>644</v>
      </c>
      <c r="B645" s="115"/>
      <c r="C645" s="116"/>
      <c r="D645" s="117"/>
      <c r="E645" s="117"/>
      <c r="F645" s="118"/>
    </row>
    <row r="646" spans="1:6" ht="15" x14ac:dyDescent="0.25">
      <c r="A646" s="114">
        <f t="shared" si="10"/>
        <v>645</v>
      </c>
      <c r="B646" s="115"/>
      <c r="C646" s="116"/>
      <c r="D646" s="117"/>
      <c r="E646" s="117"/>
      <c r="F646" s="118"/>
    </row>
    <row r="647" spans="1:6" ht="15" x14ac:dyDescent="0.25">
      <c r="A647" s="114">
        <f t="shared" si="10"/>
        <v>646</v>
      </c>
      <c r="B647" s="115"/>
      <c r="C647" s="116"/>
      <c r="D647" s="117"/>
      <c r="E647" s="117"/>
      <c r="F647" s="118"/>
    </row>
    <row r="648" spans="1:6" ht="15" x14ac:dyDescent="0.25">
      <c r="A648" s="114">
        <f t="shared" si="10"/>
        <v>647</v>
      </c>
      <c r="B648" s="115"/>
      <c r="C648" s="116"/>
      <c r="D648" s="117"/>
      <c r="E648" s="117"/>
      <c r="F648" s="118"/>
    </row>
    <row r="649" spans="1:6" ht="15" x14ac:dyDescent="0.25">
      <c r="A649" s="114">
        <f t="shared" si="10"/>
        <v>648</v>
      </c>
      <c r="B649" s="115"/>
      <c r="C649" s="116"/>
      <c r="D649" s="117"/>
      <c r="E649" s="117"/>
      <c r="F649" s="118"/>
    </row>
    <row r="650" spans="1:6" ht="15" x14ac:dyDescent="0.25">
      <c r="A650" s="114">
        <f t="shared" si="10"/>
        <v>649</v>
      </c>
      <c r="B650" s="115"/>
      <c r="C650" s="116"/>
      <c r="D650" s="117"/>
      <c r="E650" s="117"/>
      <c r="F650" s="118"/>
    </row>
    <row r="651" spans="1:6" ht="15" x14ac:dyDescent="0.25">
      <c r="A651" s="114">
        <f t="shared" si="10"/>
        <v>650</v>
      </c>
      <c r="B651" s="115"/>
      <c r="C651" s="116"/>
      <c r="D651" s="117"/>
      <c r="E651" s="117"/>
      <c r="F651" s="118"/>
    </row>
    <row r="652" spans="1:6" ht="15" x14ac:dyDescent="0.25">
      <c r="A652" s="114">
        <f t="shared" si="10"/>
        <v>651</v>
      </c>
      <c r="B652" s="115"/>
      <c r="C652" s="116"/>
      <c r="D652" s="117"/>
      <c r="E652" s="117"/>
      <c r="F652" s="118"/>
    </row>
    <row r="653" spans="1:6" ht="15" x14ac:dyDescent="0.25">
      <c r="A653" s="114">
        <f t="shared" si="10"/>
        <v>652</v>
      </c>
      <c r="B653" s="115"/>
      <c r="C653" s="116"/>
      <c r="D653" s="117"/>
      <c r="E653" s="117"/>
      <c r="F653" s="118"/>
    </row>
    <row r="654" spans="1:6" ht="15" x14ac:dyDescent="0.25">
      <c r="A654" s="114">
        <f t="shared" si="10"/>
        <v>653</v>
      </c>
      <c r="B654" s="115"/>
      <c r="C654" s="116"/>
      <c r="D654" s="117"/>
      <c r="E654" s="117"/>
      <c r="F654" s="118"/>
    </row>
    <row r="655" spans="1:6" ht="15" x14ac:dyDescent="0.25">
      <c r="A655" s="114">
        <f t="shared" si="10"/>
        <v>654</v>
      </c>
      <c r="B655" s="115"/>
      <c r="C655" s="116"/>
      <c r="D655" s="117"/>
      <c r="E655" s="117"/>
      <c r="F655" s="118"/>
    </row>
    <row r="656" spans="1:6" ht="15" x14ac:dyDescent="0.25">
      <c r="A656" s="114">
        <f t="shared" si="10"/>
        <v>655</v>
      </c>
      <c r="B656" s="115"/>
      <c r="C656" s="116"/>
      <c r="D656" s="117"/>
      <c r="E656" s="117"/>
      <c r="F656" s="118"/>
    </row>
    <row r="657" spans="1:6" ht="15" x14ac:dyDescent="0.25">
      <c r="A657" s="114">
        <f t="shared" si="10"/>
        <v>656</v>
      </c>
      <c r="B657" s="115"/>
      <c r="C657" s="116"/>
      <c r="D657" s="117"/>
      <c r="E657" s="117"/>
      <c r="F657" s="118"/>
    </row>
    <row r="658" spans="1:6" ht="15" x14ac:dyDescent="0.25">
      <c r="A658" s="114">
        <f t="shared" si="10"/>
        <v>657</v>
      </c>
      <c r="B658" s="115"/>
      <c r="C658" s="116"/>
      <c r="D658" s="117"/>
      <c r="E658" s="117"/>
      <c r="F658" s="118"/>
    </row>
    <row r="659" spans="1:6" ht="15" x14ac:dyDescent="0.25">
      <c r="A659" s="114">
        <f t="shared" si="10"/>
        <v>658</v>
      </c>
      <c r="B659" s="115"/>
      <c r="C659" s="116"/>
      <c r="D659" s="117"/>
      <c r="E659" s="117"/>
      <c r="F659" s="118"/>
    </row>
    <row r="660" spans="1:6" ht="15" x14ac:dyDescent="0.25">
      <c r="A660" s="114">
        <f t="shared" si="10"/>
        <v>659</v>
      </c>
      <c r="B660" s="115"/>
      <c r="C660" s="116"/>
      <c r="D660" s="117"/>
      <c r="E660" s="117"/>
      <c r="F660" s="118"/>
    </row>
    <row r="661" spans="1:6" ht="15" x14ac:dyDescent="0.25">
      <c r="A661" s="114">
        <f t="shared" si="10"/>
        <v>660</v>
      </c>
      <c r="B661" s="115"/>
      <c r="C661" s="116"/>
      <c r="D661" s="117"/>
      <c r="E661" s="117"/>
      <c r="F661" s="118"/>
    </row>
    <row r="662" spans="1:6" ht="15" x14ac:dyDescent="0.25">
      <c r="A662" s="114">
        <f t="shared" si="10"/>
        <v>661</v>
      </c>
      <c r="B662" s="115"/>
      <c r="C662" s="116"/>
      <c r="D662" s="117"/>
      <c r="E662" s="117"/>
      <c r="F662" s="118"/>
    </row>
    <row r="663" spans="1:6" ht="15" x14ac:dyDescent="0.25">
      <c r="A663" s="114">
        <f t="shared" si="10"/>
        <v>662</v>
      </c>
      <c r="B663" s="115"/>
      <c r="C663" s="116"/>
      <c r="D663" s="117"/>
      <c r="E663" s="117"/>
      <c r="F663" s="118"/>
    </row>
    <row r="664" spans="1:6" ht="15" x14ac:dyDescent="0.25">
      <c r="A664" s="114">
        <f t="shared" si="10"/>
        <v>663</v>
      </c>
      <c r="B664" s="115"/>
      <c r="C664" s="116"/>
      <c r="D664" s="117"/>
      <c r="E664" s="117"/>
      <c r="F664" s="118"/>
    </row>
    <row r="665" spans="1:6" ht="15" x14ac:dyDescent="0.25">
      <c r="A665" s="114">
        <f t="shared" si="10"/>
        <v>664</v>
      </c>
      <c r="B665" s="115"/>
      <c r="C665" s="116"/>
      <c r="D665" s="117"/>
      <c r="E665" s="117"/>
      <c r="F665" s="118"/>
    </row>
    <row r="666" spans="1:6" ht="15" x14ac:dyDescent="0.25">
      <c r="A666" s="114">
        <f t="shared" si="10"/>
        <v>665</v>
      </c>
      <c r="B666" s="115"/>
      <c r="C666" s="116"/>
      <c r="D666" s="117"/>
      <c r="E666" s="117"/>
      <c r="F666" s="118"/>
    </row>
    <row r="667" spans="1:6" ht="15" x14ac:dyDescent="0.25">
      <c r="A667" s="114">
        <f t="shared" si="10"/>
        <v>666</v>
      </c>
      <c r="B667" s="115"/>
      <c r="C667" s="116"/>
      <c r="D667" s="117"/>
      <c r="E667" s="117"/>
      <c r="F667" s="118"/>
    </row>
    <row r="668" spans="1:6" ht="15" x14ac:dyDescent="0.25">
      <c r="A668" s="114">
        <f t="shared" si="10"/>
        <v>667</v>
      </c>
      <c r="B668" s="115"/>
      <c r="C668" s="116"/>
      <c r="D668" s="117"/>
      <c r="E668" s="117"/>
      <c r="F668" s="118"/>
    </row>
    <row r="669" spans="1:6" ht="15" x14ac:dyDescent="0.25">
      <c r="A669" s="114">
        <f t="shared" si="10"/>
        <v>668</v>
      </c>
      <c r="B669" s="115"/>
      <c r="C669" s="116"/>
      <c r="D669" s="117"/>
      <c r="E669" s="117"/>
      <c r="F669" s="118"/>
    </row>
    <row r="670" spans="1:6" ht="15" x14ac:dyDescent="0.25">
      <c r="A670" s="114">
        <f t="shared" si="10"/>
        <v>669</v>
      </c>
      <c r="B670" s="115"/>
      <c r="C670" s="116"/>
      <c r="D670" s="117"/>
      <c r="E670" s="117"/>
      <c r="F670" s="118"/>
    </row>
    <row r="671" spans="1:6" ht="15" x14ac:dyDescent="0.25">
      <c r="A671" s="114">
        <f t="shared" si="10"/>
        <v>670</v>
      </c>
      <c r="B671" s="115"/>
      <c r="C671" s="116"/>
      <c r="D671" s="117"/>
      <c r="E671" s="117"/>
      <c r="F671" s="118"/>
    </row>
    <row r="672" spans="1:6" ht="15" x14ac:dyDescent="0.25">
      <c r="A672" s="114">
        <f t="shared" si="10"/>
        <v>671</v>
      </c>
      <c r="B672" s="115"/>
      <c r="C672" s="116"/>
      <c r="D672" s="117"/>
      <c r="E672" s="117"/>
      <c r="F672" s="118"/>
    </row>
    <row r="673" spans="1:6" ht="15" x14ac:dyDescent="0.25">
      <c r="A673" s="114">
        <f t="shared" si="10"/>
        <v>672</v>
      </c>
      <c r="B673" s="115"/>
      <c r="C673" s="116"/>
      <c r="D673" s="117"/>
      <c r="E673" s="117"/>
      <c r="F673" s="118"/>
    </row>
    <row r="674" spans="1:6" ht="15" x14ac:dyDescent="0.25">
      <c r="A674" s="114">
        <f t="shared" si="10"/>
        <v>673</v>
      </c>
      <c r="B674" s="115"/>
      <c r="C674" s="116"/>
      <c r="D674" s="117"/>
      <c r="E674" s="117"/>
      <c r="F674" s="118"/>
    </row>
    <row r="675" spans="1:6" ht="15" x14ac:dyDescent="0.25">
      <c r="A675" s="114">
        <f t="shared" si="10"/>
        <v>674</v>
      </c>
      <c r="B675" s="115"/>
      <c r="C675" s="116"/>
      <c r="D675" s="117"/>
      <c r="E675" s="117"/>
      <c r="F675" s="118"/>
    </row>
    <row r="676" spans="1:6" ht="15" x14ac:dyDescent="0.25">
      <c r="A676" s="114">
        <f t="shared" si="10"/>
        <v>675</v>
      </c>
      <c r="B676" s="115"/>
      <c r="C676" s="116"/>
      <c r="D676" s="117"/>
      <c r="E676" s="117"/>
      <c r="F676" s="118"/>
    </row>
    <row r="677" spans="1:6" ht="15" x14ac:dyDescent="0.25">
      <c r="A677" s="114">
        <f t="shared" si="10"/>
        <v>676</v>
      </c>
      <c r="B677" s="115"/>
      <c r="C677" s="116"/>
      <c r="D677" s="117"/>
      <c r="E677" s="117"/>
      <c r="F677" s="118"/>
    </row>
    <row r="678" spans="1:6" ht="15" x14ac:dyDescent="0.25">
      <c r="A678" s="114">
        <f t="shared" si="10"/>
        <v>677</v>
      </c>
      <c r="B678" s="115"/>
      <c r="C678" s="116"/>
      <c r="D678" s="117"/>
      <c r="E678" s="117"/>
      <c r="F678" s="118"/>
    </row>
    <row r="679" spans="1:6" ht="15" x14ac:dyDescent="0.25">
      <c r="A679" s="114">
        <f t="shared" si="10"/>
        <v>678</v>
      </c>
      <c r="B679" s="115"/>
      <c r="C679" s="116"/>
      <c r="D679" s="117"/>
      <c r="E679" s="117"/>
      <c r="F679" s="118"/>
    </row>
    <row r="680" spans="1:6" ht="15" x14ac:dyDescent="0.25">
      <c r="A680" s="114">
        <f t="shared" si="10"/>
        <v>679</v>
      </c>
      <c r="B680" s="115"/>
      <c r="C680" s="116"/>
      <c r="D680" s="117"/>
      <c r="E680" s="117"/>
      <c r="F680" s="118"/>
    </row>
    <row r="681" spans="1:6" ht="15" x14ac:dyDescent="0.25">
      <c r="A681" s="114">
        <f t="shared" si="10"/>
        <v>680</v>
      </c>
      <c r="B681" s="115"/>
      <c r="C681" s="116"/>
      <c r="D681" s="117"/>
      <c r="E681" s="117"/>
      <c r="F681" s="118"/>
    </row>
    <row r="682" spans="1:6" ht="15" x14ac:dyDescent="0.25">
      <c r="A682" s="114">
        <f t="shared" si="10"/>
        <v>681</v>
      </c>
      <c r="B682" s="115"/>
      <c r="C682" s="116"/>
      <c r="D682" s="117"/>
      <c r="E682" s="117"/>
      <c r="F682" s="118"/>
    </row>
    <row r="683" spans="1:6" ht="15" x14ac:dyDescent="0.25">
      <c r="A683" s="114">
        <f t="shared" si="10"/>
        <v>682</v>
      </c>
      <c r="B683" s="115"/>
      <c r="C683" s="116"/>
      <c r="D683" s="117"/>
      <c r="E683" s="117"/>
      <c r="F683" s="118"/>
    </row>
    <row r="684" spans="1:6" ht="15" x14ac:dyDescent="0.25">
      <c r="A684" s="114">
        <f t="shared" si="10"/>
        <v>683</v>
      </c>
      <c r="B684" s="115"/>
      <c r="C684" s="116"/>
      <c r="D684" s="117"/>
      <c r="E684" s="117"/>
      <c r="F684" s="118"/>
    </row>
    <row r="685" spans="1:6" ht="15" x14ac:dyDescent="0.25">
      <c r="A685" s="114">
        <f t="shared" si="10"/>
        <v>684</v>
      </c>
      <c r="B685" s="115"/>
      <c r="C685" s="116"/>
      <c r="D685" s="117"/>
      <c r="E685" s="117"/>
      <c r="F685" s="118"/>
    </row>
    <row r="686" spans="1:6" ht="15" x14ac:dyDescent="0.25">
      <c r="A686" s="114">
        <f t="shared" si="10"/>
        <v>685</v>
      </c>
      <c r="B686" s="115"/>
      <c r="C686" s="116"/>
      <c r="D686" s="117"/>
      <c r="E686" s="117"/>
      <c r="F686" s="118"/>
    </row>
    <row r="687" spans="1:6" ht="15" x14ac:dyDescent="0.25">
      <c r="A687" s="114">
        <f t="shared" si="10"/>
        <v>686</v>
      </c>
      <c r="B687" s="115"/>
      <c r="C687" s="116"/>
      <c r="D687" s="117"/>
      <c r="E687" s="117"/>
      <c r="F687" s="118"/>
    </row>
    <row r="688" spans="1:6" ht="15" x14ac:dyDescent="0.25">
      <c r="A688" s="114">
        <f t="shared" si="10"/>
        <v>687</v>
      </c>
      <c r="B688" s="115"/>
      <c r="C688" s="116"/>
      <c r="D688" s="117"/>
      <c r="E688" s="117"/>
      <c r="F688" s="118"/>
    </row>
    <row r="689" spans="1:6" ht="15" x14ac:dyDescent="0.25">
      <c r="A689" s="114">
        <f t="shared" si="10"/>
        <v>688</v>
      </c>
      <c r="B689" s="115"/>
      <c r="C689" s="116"/>
      <c r="D689" s="117"/>
      <c r="E689" s="117"/>
      <c r="F689" s="118"/>
    </row>
    <row r="690" spans="1:6" ht="15" x14ac:dyDescent="0.25">
      <c r="A690" s="114">
        <f t="shared" si="10"/>
        <v>689</v>
      </c>
      <c r="B690" s="115"/>
      <c r="C690" s="116"/>
      <c r="D690" s="117"/>
      <c r="E690" s="117"/>
      <c r="F690" s="118"/>
    </row>
    <row r="691" spans="1:6" ht="15" x14ac:dyDescent="0.25">
      <c r="A691" s="114">
        <f t="shared" si="10"/>
        <v>690</v>
      </c>
      <c r="B691" s="115"/>
      <c r="C691" s="116"/>
      <c r="D691" s="117"/>
      <c r="E691" s="117"/>
      <c r="F691" s="118"/>
    </row>
    <row r="692" spans="1:6" ht="15" x14ac:dyDescent="0.25">
      <c r="A692" s="114">
        <f t="shared" si="10"/>
        <v>691</v>
      </c>
      <c r="B692" s="115"/>
      <c r="C692" s="116"/>
      <c r="D692" s="117"/>
      <c r="E692" s="117"/>
      <c r="F692" s="118"/>
    </row>
    <row r="693" spans="1:6" ht="15" x14ac:dyDescent="0.25">
      <c r="A693" s="114">
        <f t="shared" si="10"/>
        <v>692</v>
      </c>
      <c r="B693" s="115"/>
      <c r="C693" s="116"/>
      <c r="D693" s="117"/>
      <c r="E693" s="117"/>
      <c r="F693" s="118"/>
    </row>
    <row r="694" spans="1:6" ht="15" x14ac:dyDescent="0.25">
      <c r="A694" s="114">
        <f t="shared" si="10"/>
        <v>693</v>
      </c>
      <c r="B694" s="115"/>
      <c r="C694" s="116"/>
      <c r="D694" s="117"/>
      <c r="E694" s="117"/>
      <c r="F694" s="118"/>
    </row>
    <row r="695" spans="1:6" ht="15" x14ac:dyDescent="0.25">
      <c r="A695" s="114">
        <f t="shared" si="10"/>
        <v>694</v>
      </c>
      <c r="B695" s="115"/>
      <c r="C695" s="116"/>
      <c r="D695" s="117"/>
      <c r="E695" s="117"/>
      <c r="F695" s="118"/>
    </row>
    <row r="696" spans="1:6" ht="15" x14ac:dyDescent="0.25">
      <c r="A696" s="114">
        <f t="shared" si="10"/>
        <v>695</v>
      </c>
      <c r="B696" s="115"/>
      <c r="C696" s="116"/>
      <c r="D696" s="117"/>
      <c r="E696" s="117"/>
      <c r="F696" s="118"/>
    </row>
    <row r="697" spans="1:6" ht="15" x14ac:dyDescent="0.25">
      <c r="A697" s="114">
        <f t="shared" si="10"/>
        <v>696</v>
      </c>
      <c r="B697" s="115"/>
      <c r="C697" s="116"/>
      <c r="D697" s="117"/>
      <c r="E697" s="117"/>
      <c r="F697" s="118"/>
    </row>
    <row r="698" spans="1:6" ht="15" x14ac:dyDescent="0.25">
      <c r="A698" s="114">
        <f t="shared" si="10"/>
        <v>697</v>
      </c>
      <c r="B698" s="115"/>
      <c r="C698" s="116"/>
      <c r="D698" s="117"/>
      <c r="E698" s="117"/>
      <c r="F698" s="118"/>
    </row>
    <row r="699" spans="1:6" ht="15" x14ac:dyDescent="0.25">
      <c r="A699" s="114">
        <f t="shared" si="10"/>
        <v>698</v>
      </c>
      <c r="B699" s="115"/>
      <c r="C699" s="116"/>
      <c r="D699" s="117"/>
      <c r="E699" s="117"/>
      <c r="F699" s="118"/>
    </row>
    <row r="700" spans="1:6" ht="15" x14ac:dyDescent="0.25">
      <c r="A700" s="114">
        <f t="shared" si="10"/>
        <v>699</v>
      </c>
      <c r="B700" s="115"/>
      <c r="C700" s="116"/>
      <c r="D700" s="117"/>
      <c r="E700" s="117"/>
      <c r="F700" s="118"/>
    </row>
    <row r="701" spans="1:6" ht="15" x14ac:dyDescent="0.25">
      <c r="A701" s="114">
        <f t="shared" si="10"/>
        <v>700</v>
      </c>
      <c r="B701" s="115"/>
      <c r="C701" s="116"/>
      <c r="D701" s="117"/>
      <c r="E701" s="117"/>
      <c r="F701" s="118"/>
    </row>
    <row r="702" spans="1:6" ht="15" x14ac:dyDescent="0.25">
      <c r="A702" s="114">
        <f t="shared" si="10"/>
        <v>701</v>
      </c>
      <c r="B702" s="115"/>
      <c r="C702" s="116"/>
      <c r="D702" s="117"/>
      <c r="E702" s="117"/>
      <c r="F702" s="118"/>
    </row>
    <row r="703" spans="1:6" ht="15" x14ac:dyDescent="0.25">
      <c r="A703" s="114">
        <f t="shared" si="10"/>
        <v>702</v>
      </c>
      <c r="B703" s="115"/>
      <c r="C703" s="116"/>
      <c r="D703" s="117"/>
      <c r="E703" s="117"/>
      <c r="F703" s="118"/>
    </row>
    <row r="704" spans="1:6" ht="15" x14ac:dyDescent="0.25">
      <c r="A704" s="114">
        <f t="shared" si="10"/>
        <v>703</v>
      </c>
      <c r="B704" s="115"/>
      <c r="C704" s="116"/>
      <c r="D704" s="117"/>
      <c r="E704" s="117"/>
      <c r="F704" s="118"/>
    </row>
    <row r="705" spans="1:6" ht="15" x14ac:dyDescent="0.25">
      <c r="A705" s="114">
        <f t="shared" si="10"/>
        <v>704</v>
      </c>
      <c r="B705" s="115"/>
      <c r="C705" s="116"/>
      <c r="D705" s="117"/>
      <c r="E705" s="117"/>
      <c r="F705" s="118"/>
    </row>
    <row r="706" spans="1:6" ht="15" x14ac:dyDescent="0.25">
      <c r="A706" s="114">
        <f t="shared" si="10"/>
        <v>705</v>
      </c>
      <c r="B706" s="115"/>
      <c r="C706" s="116"/>
      <c r="D706" s="117"/>
      <c r="E706" s="117"/>
      <c r="F706" s="118"/>
    </row>
    <row r="707" spans="1:6" ht="15" x14ac:dyDescent="0.25">
      <c r="A707" s="114">
        <f t="shared" si="10"/>
        <v>706</v>
      </c>
      <c r="B707" s="115"/>
      <c r="C707" s="116"/>
      <c r="D707" s="117"/>
      <c r="E707" s="117"/>
      <c r="F707" s="118"/>
    </row>
    <row r="708" spans="1:6" ht="15" x14ac:dyDescent="0.25">
      <c r="A708" s="114">
        <f t="shared" ref="A708:A771" si="11">1+A707</f>
        <v>707</v>
      </c>
      <c r="B708" s="115"/>
      <c r="C708" s="116"/>
      <c r="D708" s="117"/>
      <c r="E708" s="117"/>
      <c r="F708" s="118"/>
    </row>
    <row r="709" spans="1:6" ht="15" x14ac:dyDescent="0.25">
      <c r="A709" s="114">
        <f t="shared" si="11"/>
        <v>708</v>
      </c>
      <c r="B709" s="115"/>
      <c r="C709" s="116"/>
      <c r="D709" s="117"/>
      <c r="E709" s="117"/>
      <c r="F709" s="118"/>
    </row>
    <row r="710" spans="1:6" ht="15" x14ac:dyDescent="0.25">
      <c r="A710" s="114">
        <f t="shared" si="11"/>
        <v>709</v>
      </c>
      <c r="B710" s="115"/>
      <c r="C710" s="116"/>
      <c r="D710" s="117"/>
      <c r="E710" s="117"/>
      <c r="F710" s="118"/>
    </row>
    <row r="711" spans="1:6" ht="15" x14ac:dyDescent="0.25">
      <c r="A711" s="114">
        <f t="shared" si="11"/>
        <v>710</v>
      </c>
      <c r="B711" s="115"/>
      <c r="C711" s="116"/>
      <c r="D711" s="117"/>
      <c r="E711" s="117"/>
      <c r="F711" s="118"/>
    </row>
    <row r="712" spans="1:6" ht="15" x14ac:dyDescent="0.25">
      <c r="A712" s="114">
        <f t="shared" si="11"/>
        <v>711</v>
      </c>
      <c r="B712" s="115"/>
      <c r="C712" s="116"/>
      <c r="D712" s="117"/>
      <c r="E712" s="117"/>
      <c r="F712" s="118"/>
    </row>
    <row r="713" spans="1:6" ht="15" x14ac:dyDescent="0.25">
      <c r="A713" s="114">
        <f t="shared" si="11"/>
        <v>712</v>
      </c>
      <c r="B713" s="115"/>
      <c r="C713" s="116"/>
      <c r="D713" s="117"/>
      <c r="E713" s="117"/>
      <c r="F713" s="118"/>
    </row>
    <row r="714" spans="1:6" ht="15" x14ac:dyDescent="0.25">
      <c r="A714" s="114">
        <f t="shared" si="11"/>
        <v>713</v>
      </c>
      <c r="B714" s="115"/>
      <c r="C714" s="116"/>
      <c r="D714" s="117"/>
      <c r="E714" s="117"/>
      <c r="F714" s="118"/>
    </row>
    <row r="715" spans="1:6" ht="15" x14ac:dyDescent="0.25">
      <c r="A715" s="114">
        <f t="shared" si="11"/>
        <v>714</v>
      </c>
      <c r="B715" s="115"/>
      <c r="C715" s="116"/>
      <c r="D715" s="117"/>
      <c r="E715" s="117"/>
      <c r="F715" s="118"/>
    </row>
    <row r="716" spans="1:6" ht="15" x14ac:dyDescent="0.25">
      <c r="A716" s="114">
        <f t="shared" si="11"/>
        <v>715</v>
      </c>
      <c r="B716" s="115"/>
      <c r="C716" s="116"/>
      <c r="D716" s="117"/>
      <c r="E716" s="117"/>
      <c r="F716" s="118"/>
    </row>
    <row r="717" spans="1:6" ht="15" x14ac:dyDescent="0.25">
      <c r="A717" s="114">
        <f t="shared" si="11"/>
        <v>716</v>
      </c>
      <c r="B717" s="115"/>
      <c r="C717" s="116"/>
      <c r="D717" s="117"/>
      <c r="E717" s="117"/>
      <c r="F717" s="118"/>
    </row>
    <row r="718" spans="1:6" ht="15" x14ac:dyDescent="0.25">
      <c r="A718" s="114">
        <f t="shared" si="11"/>
        <v>717</v>
      </c>
      <c r="B718" s="115"/>
      <c r="C718" s="116"/>
      <c r="D718" s="117"/>
      <c r="E718" s="117"/>
      <c r="F718" s="118"/>
    </row>
    <row r="719" spans="1:6" ht="15" x14ac:dyDescent="0.25">
      <c r="A719" s="114">
        <f t="shared" si="11"/>
        <v>718</v>
      </c>
      <c r="B719" s="115"/>
      <c r="C719" s="116"/>
      <c r="D719" s="117"/>
      <c r="E719" s="117"/>
      <c r="F719" s="118"/>
    </row>
    <row r="720" spans="1:6" ht="15" x14ac:dyDescent="0.25">
      <c r="A720" s="114">
        <f t="shared" si="11"/>
        <v>719</v>
      </c>
      <c r="B720" s="115"/>
      <c r="C720" s="116"/>
      <c r="D720" s="117"/>
      <c r="E720" s="117"/>
      <c r="F720" s="118"/>
    </row>
    <row r="721" spans="1:6" ht="15" x14ac:dyDescent="0.25">
      <c r="A721" s="114">
        <f t="shared" si="11"/>
        <v>720</v>
      </c>
      <c r="B721" s="115"/>
      <c r="C721" s="116"/>
      <c r="D721" s="117"/>
      <c r="E721" s="117"/>
      <c r="F721" s="118"/>
    </row>
    <row r="722" spans="1:6" ht="15" x14ac:dyDescent="0.25">
      <c r="A722" s="114">
        <f t="shared" si="11"/>
        <v>721</v>
      </c>
      <c r="B722" s="115"/>
      <c r="C722" s="116"/>
      <c r="D722" s="117"/>
      <c r="E722" s="117"/>
      <c r="F722" s="118"/>
    </row>
    <row r="723" spans="1:6" ht="15" x14ac:dyDescent="0.25">
      <c r="A723" s="114">
        <f t="shared" si="11"/>
        <v>722</v>
      </c>
      <c r="B723" s="115"/>
      <c r="C723" s="116"/>
      <c r="D723" s="117"/>
      <c r="E723" s="117"/>
      <c r="F723" s="118"/>
    </row>
    <row r="724" spans="1:6" ht="15" x14ac:dyDescent="0.25">
      <c r="A724" s="114">
        <f t="shared" si="11"/>
        <v>723</v>
      </c>
      <c r="B724" s="115"/>
      <c r="C724" s="116"/>
      <c r="D724" s="117"/>
      <c r="E724" s="117"/>
      <c r="F724" s="118"/>
    </row>
    <row r="725" spans="1:6" ht="15" x14ac:dyDescent="0.25">
      <c r="A725" s="114">
        <f t="shared" si="11"/>
        <v>724</v>
      </c>
      <c r="B725" s="115"/>
      <c r="C725" s="116"/>
      <c r="D725" s="117"/>
      <c r="E725" s="117"/>
      <c r="F725" s="118"/>
    </row>
    <row r="726" spans="1:6" ht="15" x14ac:dyDescent="0.25">
      <c r="A726" s="114">
        <f t="shared" si="11"/>
        <v>725</v>
      </c>
      <c r="B726" s="115"/>
      <c r="C726" s="116"/>
      <c r="D726" s="117"/>
      <c r="E726" s="117"/>
      <c r="F726" s="118"/>
    </row>
    <row r="727" spans="1:6" ht="15" x14ac:dyDescent="0.25">
      <c r="A727" s="114">
        <f t="shared" si="11"/>
        <v>726</v>
      </c>
      <c r="B727" s="115"/>
      <c r="C727" s="116"/>
      <c r="D727" s="117"/>
      <c r="E727" s="117"/>
      <c r="F727" s="118"/>
    </row>
    <row r="728" spans="1:6" ht="15" x14ac:dyDescent="0.25">
      <c r="A728" s="114">
        <f t="shared" si="11"/>
        <v>727</v>
      </c>
      <c r="B728" s="115"/>
      <c r="C728" s="116"/>
      <c r="D728" s="117"/>
      <c r="E728" s="117"/>
      <c r="F728" s="118"/>
    </row>
    <row r="729" spans="1:6" ht="15" x14ac:dyDescent="0.25">
      <c r="A729" s="114">
        <f t="shared" si="11"/>
        <v>728</v>
      </c>
      <c r="B729" s="115"/>
      <c r="C729" s="116"/>
      <c r="D729" s="117"/>
      <c r="E729" s="117"/>
      <c r="F729" s="118"/>
    </row>
    <row r="730" spans="1:6" ht="15" x14ac:dyDescent="0.25">
      <c r="A730" s="114">
        <f t="shared" si="11"/>
        <v>729</v>
      </c>
      <c r="B730" s="115"/>
      <c r="C730" s="116"/>
      <c r="D730" s="117"/>
      <c r="E730" s="117"/>
      <c r="F730" s="118"/>
    </row>
    <row r="731" spans="1:6" ht="15" x14ac:dyDescent="0.25">
      <c r="A731" s="114">
        <f t="shared" si="11"/>
        <v>730</v>
      </c>
      <c r="B731" s="115"/>
      <c r="C731" s="116"/>
      <c r="D731" s="117"/>
      <c r="E731" s="117"/>
      <c r="F731" s="118"/>
    </row>
    <row r="732" spans="1:6" ht="15" x14ac:dyDescent="0.25">
      <c r="A732" s="114">
        <f t="shared" si="11"/>
        <v>731</v>
      </c>
      <c r="B732" s="115"/>
      <c r="C732" s="116"/>
      <c r="D732" s="117"/>
      <c r="E732" s="117"/>
      <c r="F732" s="118"/>
    </row>
    <row r="733" spans="1:6" ht="15" x14ac:dyDescent="0.25">
      <c r="A733" s="114">
        <f t="shared" si="11"/>
        <v>732</v>
      </c>
      <c r="B733" s="115"/>
      <c r="C733" s="116"/>
      <c r="D733" s="117"/>
      <c r="E733" s="117"/>
      <c r="F733" s="118"/>
    </row>
    <row r="734" spans="1:6" ht="15" x14ac:dyDescent="0.25">
      <c r="A734" s="114">
        <f t="shared" si="11"/>
        <v>733</v>
      </c>
      <c r="B734" s="115"/>
      <c r="C734" s="116"/>
      <c r="D734" s="117"/>
      <c r="E734" s="117"/>
      <c r="F734" s="118"/>
    </row>
    <row r="735" spans="1:6" ht="15" x14ac:dyDescent="0.25">
      <c r="A735" s="114">
        <f t="shared" si="11"/>
        <v>734</v>
      </c>
      <c r="B735" s="115"/>
      <c r="C735" s="116"/>
      <c r="D735" s="117"/>
      <c r="E735" s="117"/>
      <c r="F735" s="118"/>
    </row>
    <row r="736" spans="1:6" ht="15" x14ac:dyDescent="0.25">
      <c r="A736" s="114">
        <f t="shared" si="11"/>
        <v>735</v>
      </c>
      <c r="B736" s="115"/>
      <c r="C736" s="116"/>
      <c r="D736" s="117"/>
      <c r="E736" s="117"/>
      <c r="F736" s="118"/>
    </row>
    <row r="737" spans="1:6" ht="15" x14ac:dyDescent="0.25">
      <c r="A737" s="114">
        <f t="shared" si="11"/>
        <v>736</v>
      </c>
      <c r="B737" s="115"/>
      <c r="C737" s="116"/>
      <c r="D737" s="117"/>
      <c r="E737" s="117"/>
      <c r="F737" s="118"/>
    </row>
    <row r="738" spans="1:6" ht="15" x14ac:dyDescent="0.25">
      <c r="A738" s="114">
        <f t="shared" si="11"/>
        <v>737</v>
      </c>
      <c r="B738" s="115"/>
      <c r="C738" s="116"/>
      <c r="D738" s="117"/>
      <c r="E738" s="117"/>
      <c r="F738" s="118"/>
    </row>
    <row r="739" spans="1:6" ht="15" x14ac:dyDescent="0.25">
      <c r="A739" s="114">
        <f t="shared" si="11"/>
        <v>738</v>
      </c>
      <c r="B739" s="115"/>
      <c r="C739" s="116"/>
      <c r="D739" s="117"/>
      <c r="E739" s="117"/>
      <c r="F739" s="118"/>
    </row>
    <row r="740" spans="1:6" ht="15" x14ac:dyDescent="0.25">
      <c r="A740" s="114">
        <f t="shared" si="11"/>
        <v>739</v>
      </c>
      <c r="B740" s="115"/>
      <c r="C740" s="116"/>
      <c r="D740" s="117"/>
      <c r="E740" s="117"/>
      <c r="F740" s="118"/>
    </row>
    <row r="741" spans="1:6" ht="15" x14ac:dyDescent="0.25">
      <c r="A741" s="114">
        <f t="shared" si="11"/>
        <v>740</v>
      </c>
      <c r="B741" s="115"/>
      <c r="C741" s="116"/>
      <c r="D741" s="117"/>
      <c r="E741" s="117"/>
      <c r="F741" s="118"/>
    </row>
    <row r="742" spans="1:6" ht="15" x14ac:dyDescent="0.25">
      <c r="A742" s="114">
        <f t="shared" si="11"/>
        <v>741</v>
      </c>
      <c r="B742" s="115"/>
      <c r="C742" s="116"/>
      <c r="D742" s="117"/>
      <c r="E742" s="117"/>
      <c r="F742" s="118"/>
    </row>
    <row r="743" spans="1:6" ht="15" x14ac:dyDescent="0.25">
      <c r="A743" s="114">
        <f t="shared" si="11"/>
        <v>742</v>
      </c>
      <c r="B743" s="115"/>
      <c r="C743" s="116"/>
      <c r="D743" s="117"/>
      <c r="E743" s="117"/>
      <c r="F743" s="118"/>
    </row>
    <row r="744" spans="1:6" ht="15" x14ac:dyDescent="0.25">
      <c r="A744" s="114">
        <f t="shared" si="11"/>
        <v>743</v>
      </c>
      <c r="B744" s="115"/>
      <c r="C744" s="116"/>
      <c r="D744" s="117"/>
      <c r="E744" s="117"/>
      <c r="F744" s="118"/>
    </row>
    <row r="745" spans="1:6" ht="15" x14ac:dyDescent="0.25">
      <c r="A745" s="114">
        <f t="shared" si="11"/>
        <v>744</v>
      </c>
      <c r="B745" s="115"/>
      <c r="C745" s="116"/>
      <c r="D745" s="117"/>
      <c r="E745" s="117"/>
      <c r="F745" s="118"/>
    </row>
    <row r="746" spans="1:6" ht="15" x14ac:dyDescent="0.25">
      <c r="A746" s="114">
        <f t="shared" si="11"/>
        <v>745</v>
      </c>
      <c r="B746" s="115"/>
      <c r="C746" s="116"/>
      <c r="D746" s="117"/>
      <c r="E746" s="117"/>
      <c r="F746" s="118"/>
    </row>
    <row r="747" spans="1:6" ht="15" x14ac:dyDescent="0.25">
      <c r="A747" s="114">
        <f t="shared" si="11"/>
        <v>746</v>
      </c>
      <c r="B747" s="115"/>
      <c r="C747" s="116"/>
      <c r="D747" s="117"/>
      <c r="E747" s="117"/>
      <c r="F747" s="118"/>
    </row>
    <row r="748" spans="1:6" ht="15" x14ac:dyDescent="0.25">
      <c r="A748" s="114">
        <f t="shared" si="11"/>
        <v>747</v>
      </c>
      <c r="B748" s="115"/>
      <c r="C748" s="116"/>
      <c r="D748" s="117"/>
      <c r="E748" s="117"/>
      <c r="F748" s="118"/>
    </row>
    <row r="749" spans="1:6" ht="15" x14ac:dyDescent="0.25">
      <c r="A749" s="114">
        <f t="shared" si="11"/>
        <v>748</v>
      </c>
      <c r="B749" s="115"/>
      <c r="C749" s="116"/>
      <c r="D749" s="117"/>
      <c r="E749" s="117"/>
      <c r="F749" s="118"/>
    </row>
    <row r="750" spans="1:6" ht="15" x14ac:dyDescent="0.25">
      <c r="A750" s="114">
        <f t="shared" si="11"/>
        <v>749</v>
      </c>
      <c r="B750" s="115"/>
      <c r="C750" s="116"/>
      <c r="D750" s="117"/>
      <c r="E750" s="117"/>
      <c r="F750" s="118"/>
    </row>
    <row r="751" spans="1:6" ht="15" x14ac:dyDescent="0.25">
      <c r="A751" s="114">
        <f t="shared" si="11"/>
        <v>750</v>
      </c>
      <c r="B751" s="115"/>
      <c r="C751" s="116"/>
      <c r="D751" s="117"/>
      <c r="E751" s="117"/>
      <c r="F751" s="118"/>
    </row>
    <row r="752" spans="1:6" ht="15" x14ac:dyDescent="0.25">
      <c r="A752" s="114">
        <f t="shared" si="11"/>
        <v>751</v>
      </c>
      <c r="B752" s="115"/>
      <c r="C752" s="116"/>
      <c r="D752" s="117"/>
      <c r="E752" s="117"/>
      <c r="F752" s="118"/>
    </row>
    <row r="753" spans="1:6" ht="15" x14ac:dyDescent="0.25">
      <c r="A753" s="114">
        <f t="shared" si="11"/>
        <v>752</v>
      </c>
      <c r="B753" s="115"/>
      <c r="C753" s="116"/>
      <c r="D753" s="117"/>
      <c r="E753" s="117"/>
      <c r="F753" s="118"/>
    </row>
    <row r="754" spans="1:6" ht="15" x14ac:dyDescent="0.25">
      <c r="A754" s="114">
        <f t="shared" si="11"/>
        <v>753</v>
      </c>
      <c r="B754" s="115"/>
      <c r="C754" s="116"/>
      <c r="D754" s="117"/>
      <c r="E754" s="117"/>
      <c r="F754" s="118"/>
    </row>
    <row r="755" spans="1:6" ht="15" x14ac:dyDescent="0.25">
      <c r="A755" s="114">
        <f t="shared" si="11"/>
        <v>754</v>
      </c>
      <c r="B755" s="115"/>
      <c r="C755" s="116"/>
      <c r="D755" s="117"/>
      <c r="E755" s="117"/>
      <c r="F755" s="118"/>
    </row>
    <row r="756" spans="1:6" ht="15" x14ac:dyDescent="0.25">
      <c r="A756" s="114">
        <f t="shared" si="11"/>
        <v>755</v>
      </c>
      <c r="B756" s="115"/>
      <c r="C756" s="116"/>
      <c r="D756" s="117"/>
      <c r="E756" s="117"/>
      <c r="F756" s="118"/>
    </row>
    <row r="757" spans="1:6" ht="15" x14ac:dyDescent="0.25">
      <c r="A757" s="114">
        <f t="shared" si="11"/>
        <v>756</v>
      </c>
      <c r="B757" s="115"/>
      <c r="C757" s="116"/>
      <c r="D757" s="117"/>
      <c r="E757" s="117"/>
      <c r="F757" s="118"/>
    </row>
    <row r="758" spans="1:6" ht="15" x14ac:dyDescent="0.25">
      <c r="A758" s="114">
        <f t="shared" si="11"/>
        <v>757</v>
      </c>
      <c r="B758" s="115"/>
      <c r="C758" s="116"/>
      <c r="D758" s="117"/>
      <c r="E758" s="117"/>
      <c r="F758" s="118"/>
    </row>
    <row r="759" spans="1:6" ht="15" x14ac:dyDescent="0.25">
      <c r="A759" s="114">
        <f t="shared" si="11"/>
        <v>758</v>
      </c>
      <c r="B759" s="115"/>
      <c r="C759" s="116"/>
      <c r="D759" s="117"/>
      <c r="E759" s="117"/>
      <c r="F759" s="118"/>
    </row>
    <row r="760" spans="1:6" ht="15" x14ac:dyDescent="0.25">
      <c r="A760" s="114">
        <f t="shared" si="11"/>
        <v>759</v>
      </c>
      <c r="B760" s="115"/>
      <c r="C760" s="116"/>
      <c r="D760" s="117"/>
      <c r="E760" s="117"/>
      <c r="F760" s="118"/>
    </row>
    <row r="761" spans="1:6" ht="15" x14ac:dyDescent="0.25">
      <c r="A761" s="114">
        <f t="shared" si="11"/>
        <v>760</v>
      </c>
      <c r="B761" s="115"/>
      <c r="C761" s="116"/>
      <c r="D761" s="117"/>
      <c r="E761" s="117"/>
      <c r="F761" s="118"/>
    </row>
    <row r="762" spans="1:6" ht="15" x14ac:dyDescent="0.25">
      <c r="A762" s="114">
        <f t="shared" si="11"/>
        <v>761</v>
      </c>
      <c r="B762" s="115"/>
      <c r="C762" s="116"/>
      <c r="D762" s="117"/>
      <c r="E762" s="117"/>
      <c r="F762" s="118"/>
    </row>
    <row r="763" spans="1:6" ht="15" x14ac:dyDescent="0.25">
      <c r="A763" s="114">
        <f t="shared" si="11"/>
        <v>762</v>
      </c>
      <c r="B763" s="115"/>
      <c r="C763" s="116"/>
      <c r="D763" s="117"/>
      <c r="E763" s="117"/>
      <c r="F763" s="118"/>
    </row>
    <row r="764" spans="1:6" ht="15" x14ac:dyDescent="0.25">
      <c r="A764" s="114">
        <f t="shared" si="11"/>
        <v>763</v>
      </c>
      <c r="B764" s="115"/>
      <c r="C764" s="116"/>
      <c r="D764" s="117"/>
      <c r="E764" s="117"/>
      <c r="F764" s="118"/>
    </row>
    <row r="765" spans="1:6" ht="15" x14ac:dyDescent="0.25">
      <c r="A765" s="114">
        <f t="shared" si="11"/>
        <v>764</v>
      </c>
      <c r="B765" s="115"/>
      <c r="C765" s="116"/>
      <c r="D765" s="117"/>
      <c r="E765" s="117"/>
      <c r="F765" s="118"/>
    </row>
    <row r="766" spans="1:6" ht="15" x14ac:dyDescent="0.25">
      <c r="A766" s="114">
        <f t="shared" si="11"/>
        <v>765</v>
      </c>
      <c r="B766" s="115"/>
      <c r="C766" s="116"/>
      <c r="D766" s="117"/>
      <c r="E766" s="117"/>
      <c r="F766" s="118"/>
    </row>
    <row r="767" spans="1:6" ht="15" x14ac:dyDescent="0.25">
      <c r="A767" s="114">
        <f t="shared" si="11"/>
        <v>766</v>
      </c>
      <c r="B767" s="115"/>
      <c r="C767" s="116"/>
      <c r="D767" s="117"/>
      <c r="E767" s="117"/>
      <c r="F767" s="118"/>
    </row>
    <row r="768" spans="1:6" ht="15" x14ac:dyDescent="0.25">
      <c r="A768" s="114">
        <f t="shared" si="11"/>
        <v>767</v>
      </c>
      <c r="B768" s="115"/>
      <c r="C768" s="116"/>
      <c r="D768" s="117"/>
      <c r="E768" s="117"/>
      <c r="F768" s="118"/>
    </row>
    <row r="769" spans="1:6" ht="15" x14ac:dyDescent="0.25">
      <c r="A769" s="114">
        <f t="shared" si="11"/>
        <v>768</v>
      </c>
      <c r="B769" s="115"/>
      <c r="C769" s="116"/>
      <c r="D769" s="117"/>
      <c r="E769" s="117"/>
      <c r="F769" s="118"/>
    </row>
    <row r="770" spans="1:6" ht="15" x14ac:dyDescent="0.25">
      <c r="A770" s="114">
        <f t="shared" si="11"/>
        <v>769</v>
      </c>
      <c r="B770" s="115"/>
      <c r="C770" s="116"/>
      <c r="D770" s="117"/>
      <c r="E770" s="117"/>
      <c r="F770" s="118"/>
    </row>
    <row r="771" spans="1:6" ht="15" x14ac:dyDescent="0.25">
      <c r="A771" s="114">
        <f t="shared" si="11"/>
        <v>770</v>
      </c>
      <c r="B771" s="115"/>
      <c r="C771" s="116"/>
      <c r="D771" s="117"/>
      <c r="E771" s="117"/>
      <c r="F771" s="118"/>
    </row>
    <row r="772" spans="1:6" ht="15" x14ac:dyDescent="0.25">
      <c r="A772" s="114">
        <f t="shared" ref="A772:A835" si="12">1+A771</f>
        <v>771</v>
      </c>
      <c r="B772" s="115"/>
      <c r="C772" s="116"/>
      <c r="D772" s="117"/>
      <c r="E772" s="117"/>
      <c r="F772" s="118"/>
    </row>
    <row r="773" spans="1:6" ht="15" x14ac:dyDescent="0.25">
      <c r="A773" s="114">
        <f t="shared" si="12"/>
        <v>772</v>
      </c>
      <c r="B773" s="115"/>
      <c r="C773" s="116"/>
      <c r="D773" s="117"/>
      <c r="E773" s="117"/>
      <c r="F773" s="118"/>
    </row>
    <row r="774" spans="1:6" ht="15" x14ac:dyDescent="0.25">
      <c r="A774" s="114">
        <f t="shared" si="12"/>
        <v>773</v>
      </c>
      <c r="B774" s="115"/>
      <c r="C774" s="116"/>
      <c r="D774" s="117"/>
      <c r="E774" s="117"/>
      <c r="F774" s="118"/>
    </row>
    <row r="775" spans="1:6" ht="15" x14ac:dyDescent="0.25">
      <c r="A775" s="114">
        <f t="shared" si="12"/>
        <v>774</v>
      </c>
      <c r="B775" s="115"/>
      <c r="C775" s="116"/>
      <c r="D775" s="117"/>
      <c r="E775" s="117"/>
      <c r="F775" s="118"/>
    </row>
    <row r="776" spans="1:6" ht="15" x14ac:dyDescent="0.25">
      <c r="A776" s="114">
        <f t="shared" si="12"/>
        <v>775</v>
      </c>
      <c r="B776" s="115"/>
      <c r="C776" s="116"/>
      <c r="D776" s="117"/>
      <c r="E776" s="117"/>
      <c r="F776" s="118"/>
    </row>
    <row r="777" spans="1:6" ht="15" x14ac:dyDescent="0.25">
      <c r="A777" s="114">
        <f t="shared" si="12"/>
        <v>776</v>
      </c>
      <c r="B777" s="115"/>
      <c r="C777" s="116"/>
      <c r="D777" s="117"/>
      <c r="E777" s="117"/>
      <c r="F777" s="118"/>
    </row>
    <row r="778" spans="1:6" ht="15" x14ac:dyDescent="0.25">
      <c r="A778" s="114">
        <f t="shared" si="12"/>
        <v>777</v>
      </c>
      <c r="B778" s="115"/>
      <c r="C778" s="116"/>
      <c r="D778" s="117"/>
      <c r="E778" s="117"/>
      <c r="F778" s="118"/>
    </row>
    <row r="779" spans="1:6" ht="15" x14ac:dyDescent="0.25">
      <c r="A779" s="114">
        <f t="shared" si="12"/>
        <v>778</v>
      </c>
      <c r="B779" s="115"/>
      <c r="C779" s="116"/>
      <c r="D779" s="117"/>
      <c r="E779" s="117"/>
      <c r="F779" s="118"/>
    </row>
    <row r="780" spans="1:6" ht="15" x14ac:dyDescent="0.25">
      <c r="A780" s="114">
        <f t="shared" si="12"/>
        <v>779</v>
      </c>
      <c r="B780" s="115"/>
      <c r="C780" s="116"/>
      <c r="D780" s="117"/>
      <c r="E780" s="117"/>
      <c r="F780" s="118"/>
    </row>
    <row r="781" spans="1:6" ht="15" x14ac:dyDescent="0.25">
      <c r="A781" s="114">
        <f t="shared" si="12"/>
        <v>780</v>
      </c>
      <c r="B781" s="115"/>
      <c r="C781" s="116"/>
      <c r="D781" s="117"/>
      <c r="E781" s="117"/>
      <c r="F781" s="118"/>
    </row>
    <row r="782" spans="1:6" ht="15" x14ac:dyDescent="0.25">
      <c r="A782" s="114">
        <f t="shared" si="12"/>
        <v>781</v>
      </c>
      <c r="B782" s="115"/>
      <c r="C782" s="116"/>
      <c r="D782" s="117"/>
      <c r="E782" s="117"/>
      <c r="F782" s="118"/>
    </row>
    <row r="783" spans="1:6" ht="15" x14ac:dyDescent="0.25">
      <c r="A783" s="114">
        <f t="shared" si="12"/>
        <v>782</v>
      </c>
      <c r="B783" s="115"/>
      <c r="C783" s="116"/>
      <c r="D783" s="117"/>
      <c r="E783" s="117"/>
      <c r="F783" s="118"/>
    </row>
    <row r="784" spans="1:6" ht="15" x14ac:dyDescent="0.25">
      <c r="A784" s="114">
        <f t="shared" si="12"/>
        <v>783</v>
      </c>
      <c r="B784" s="115"/>
      <c r="C784" s="116"/>
      <c r="D784" s="117"/>
      <c r="E784" s="117"/>
      <c r="F784" s="118"/>
    </row>
    <row r="785" spans="1:6" ht="15" x14ac:dyDescent="0.25">
      <c r="A785" s="114">
        <f t="shared" si="12"/>
        <v>784</v>
      </c>
      <c r="B785" s="115"/>
      <c r="C785" s="116"/>
      <c r="D785" s="117"/>
      <c r="E785" s="117"/>
      <c r="F785" s="118"/>
    </row>
    <row r="786" spans="1:6" ht="15" x14ac:dyDescent="0.25">
      <c r="A786" s="114">
        <f t="shared" si="12"/>
        <v>785</v>
      </c>
      <c r="B786" s="115"/>
      <c r="C786" s="116"/>
      <c r="D786" s="117"/>
      <c r="E786" s="117"/>
      <c r="F786" s="118"/>
    </row>
    <row r="787" spans="1:6" ht="15" x14ac:dyDescent="0.25">
      <c r="A787" s="114">
        <f t="shared" si="12"/>
        <v>786</v>
      </c>
      <c r="B787" s="115"/>
      <c r="C787" s="116"/>
      <c r="D787" s="117"/>
      <c r="E787" s="117"/>
      <c r="F787" s="118"/>
    </row>
    <row r="788" spans="1:6" ht="15" x14ac:dyDescent="0.25">
      <c r="A788" s="114">
        <f t="shared" si="12"/>
        <v>787</v>
      </c>
      <c r="B788" s="115"/>
      <c r="C788" s="116"/>
      <c r="D788" s="117"/>
      <c r="E788" s="117"/>
      <c r="F788" s="118"/>
    </row>
    <row r="789" spans="1:6" ht="15" x14ac:dyDescent="0.25">
      <c r="A789" s="114">
        <f t="shared" si="12"/>
        <v>788</v>
      </c>
      <c r="B789" s="115"/>
      <c r="C789" s="116"/>
      <c r="D789" s="117"/>
      <c r="E789" s="117"/>
      <c r="F789" s="118"/>
    </row>
    <row r="790" spans="1:6" ht="15" x14ac:dyDescent="0.25">
      <c r="A790" s="114">
        <f t="shared" si="12"/>
        <v>789</v>
      </c>
      <c r="B790" s="115"/>
      <c r="C790" s="116"/>
      <c r="D790" s="117"/>
      <c r="E790" s="117"/>
      <c r="F790" s="118"/>
    </row>
    <row r="791" spans="1:6" ht="15" x14ac:dyDescent="0.25">
      <c r="A791" s="114">
        <f t="shared" si="12"/>
        <v>790</v>
      </c>
      <c r="B791" s="115"/>
      <c r="C791" s="116"/>
      <c r="D791" s="117"/>
      <c r="E791" s="117"/>
      <c r="F791" s="118"/>
    </row>
    <row r="792" spans="1:6" ht="15" x14ac:dyDescent="0.25">
      <c r="A792" s="114">
        <f t="shared" si="12"/>
        <v>791</v>
      </c>
      <c r="B792" s="115"/>
      <c r="C792" s="116"/>
      <c r="D792" s="117"/>
      <c r="E792" s="117"/>
      <c r="F792" s="118"/>
    </row>
    <row r="793" spans="1:6" ht="15" x14ac:dyDescent="0.25">
      <c r="A793" s="114">
        <f t="shared" si="12"/>
        <v>792</v>
      </c>
      <c r="B793" s="115"/>
      <c r="C793" s="116"/>
      <c r="D793" s="117"/>
      <c r="E793" s="117"/>
      <c r="F793" s="118"/>
    </row>
    <row r="794" spans="1:6" ht="15" x14ac:dyDescent="0.25">
      <c r="A794" s="114">
        <f t="shared" si="12"/>
        <v>793</v>
      </c>
      <c r="B794" s="115"/>
      <c r="C794" s="116"/>
      <c r="D794" s="117"/>
      <c r="E794" s="117"/>
      <c r="F794" s="118"/>
    </row>
    <row r="795" spans="1:6" ht="15" x14ac:dyDescent="0.25">
      <c r="A795" s="114">
        <f t="shared" si="12"/>
        <v>794</v>
      </c>
      <c r="B795" s="115"/>
      <c r="C795" s="116"/>
      <c r="D795" s="117"/>
      <c r="E795" s="117"/>
      <c r="F795" s="118"/>
    </row>
    <row r="796" spans="1:6" ht="15" x14ac:dyDescent="0.25">
      <c r="A796" s="114">
        <f t="shared" si="12"/>
        <v>795</v>
      </c>
      <c r="B796" s="115"/>
      <c r="C796" s="116"/>
      <c r="D796" s="117"/>
      <c r="E796" s="117"/>
      <c r="F796" s="118"/>
    </row>
    <row r="797" spans="1:6" ht="15" x14ac:dyDescent="0.25">
      <c r="A797" s="114">
        <f t="shared" si="12"/>
        <v>796</v>
      </c>
      <c r="B797" s="115"/>
      <c r="C797" s="116"/>
      <c r="D797" s="117"/>
      <c r="E797" s="117"/>
      <c r="F797" s="118"/>
    </row>
    <row r="798" spans="1:6" ht="15" x14ac:dyDescent="0.25">
      <c r="A798" s="114">
        <f t="shared" si="12"/>
        <v>797</v>
      </c>
      <c r="B798" s="115"/>
      <c r="C798" s="116"/>
      <c r="D798" s="117"/>
      <c r="E798" s="117"/>
      <c r="F798" s="118"/>
    </row>
    <row r="799" spans="1:6" ht="15" x14ac:dyDescent="0.25">
      <c r="A799" s="114">
        <f t="shared" si="12"/>
        <v>798</v>
      </c>
      <c r="B799" s="115"/>
      <c r="C799" s="116"/>
      <c r="D799" s="117"/>
      <c r="E799" s="117"/>
      <c r="F799" s="118"/>
    </row>
    <row r="800" spans="1:6" ht="15" x14ac:dyDescent="0.25">
      <c r="A800" s="114">
        <f t="shared" si="12"/>
        <v>799</v>
      </c>
      <c r="B800" s="115"/>
      <c r="C800" s="116"/>
      <c r="D800" s="117"/>
      <c r="E800" s="117"/>
      <c r="F800" s="118"/>
    </row>
    <row r="801" spans="1:6" ht="15" x14ac:dyDescent="0.25">
      <c r="A801" s="114">
        <f t="shared" si="12"/>
        <v>800</v>
      </c>
      <c r="B801" s="115"/>
      <c r="C801" s="116"/>
      <c r="D801" s="117"/>
      <c r="E801" s="117"/>
      <c r="F801" s="118"/>
    </row>
    <row r="802" spans="1:6" ht="15" x14ac:dyDescent="0.25">
      <c r="A802" s="114">
        <f t="shared" si="12"/>
        <v>801</v>
      </c>
      <c r="B802" s="115"/>
      <c r="C802" s="116"/>
      <c r="D802" s="117"/>
      <c r="E802" s="117"/>
      <c r="F802" s="118"/>
    </row>
    <row r="803" spans="1:6" ht="15" x14ac:dyDescent="0.25">
      <c r="A803" s="114">
        <f t="shared" si="12"/>
        <v>802</v>
      </c>
      <c r="B803" s="115"/>
      <c r="C803" s="116"/>
      <c r="D803" s="117"/>
      <c r="E803" s="117"/>
      <c r="F803" s="118"/>
    </row>
    <row r="804" spans="1:6" ht="15" x14ac:dyDescent="0.25">
      <c r="A804" s="114">
        <f t="shared" si="12"/>
        <v>803</v>
      </c>
      <c r="B804" s="115"/>
      <c r="C804" s="116"/>
      <c r="D804" s="117"/>
      <c r="E804" s="117"/>
      <c r="F804" s="118"/>
    </row>
    <row r="805" spans="1:6" ht="15" x14ac:dyDescent="0.25">
      <c r="A805" s="114">
        <f t="shared" si="12"/>
        <v>804</v>
      </c>
      <c r="B805" s="115"/>
      <c r="C805" s="116"/>
      <c r="D805" s="117"/>
      <c r="E805" s="117"/>
      <c r="F805" s="118"/>
    </row>
    <row r="806" spans="1:6" ht="15" x14ac:dyDescent="0.25">
      <c r="A806" s="114">
        <f t="shared" si="12"/>
        <v>805</v>
      </c>
      <c r="B806" s="115"/>
      <c r="C806" s="116"/>
      <c r="D806" s="117"/>
      <c r="E806" s="117"/>
      <c r="F806" s="118"/>
    </row>
    <row r="807" spans="1:6" ht="15" x14ac:dyDescent="0.25">
      <c r="A807" s="114">
        <f t="shared" si="12"/>
        <v>806</v>
      </c>
      <c r="B807" s="115"/>
      <c r="C807" s="116"/>
      <c r="D807" s="117"/>
      <c r="E807" s="117"/>
      <c r="F807" s="118"/>
    </row>
    <row r="808" spans="1:6" ht="15" x14ac:dyDescent="0.25">
      <c r="A808" s="114">
        <f t="shared" si="12"/>
        <v>807</v>
      </c>
      <c r="B808" s="115"/>
      <c r="C808" s="116"/>
      <c r="D808" s="117"/>
      <c r="E808" s="117"/>
      <c r="F808" s="118"/>
    </row>
    <row r="809" spans="1:6" ht="15" x14ac:dyDescent="0.25">
      <c r="A809" s="114">
        <f t="shared" si="12"/>
        <v>808</v>
      </c>
      <c r="B809" s="115"/>
      <c r="C809" s="116"/>
      <c r="D809" s="117"/>
      <c r="E809" s="117"/>
      <c r="F809" s="118"/>
    </row>
    <row r="810" spans="1:6" ht="15" x14ac:dyDescent="0.25">
      <c r="A810" s="114">
        <f t="shared" si="12"/>
        <v>809</v>
      </c>
      <c r="B810" s="115"/>
      <c r="C810" s="116"/>
      <c r="D810" s="117"/>
      <c r="E810" s="117"/>
      <c r="F810" s="118"/>
    </row>
    <row r="811" spans="1:6" ht="15" x14ac:dyDescent="0.25">
      <c r="A811" s="114">
        <f t="shared" si="12"/>
        <v>810</v>
      </c>
      <c r="B811" s="115"/>
      <c r="C811" s="116"/>
      <c r="D811" s="117"/>
      <c r="E811" s="117"/>
      <c r="F811" s="118"/>
    </row>
    <row r="812" spans="1:6" ht="15" x14ac:dyDescent="0.25">
      <c r="A812" s="114">
        <f t="shared" si="12"/>
        <v>811</v>
      </c>
      <c r="B812" s="115"/>
      <c r="C812" s="116"/>
      <c r="D812" s="117"/>
      <c r="E812" s="117"/>
      <c r="F812" s="118"/>
    </row>
    <row r="813" spans="1:6" ht="15" x14ac:dyDescent="0.25">
      <c r="A813" s="114">
        <f t="shared" si="12"/>
        <v>812</v>
      </c>
      <c r="B813" s="115"/>
      <c r="C813" s="116"/>
      <c r="D813" s="117"/>
      <c r="E813" s="117"/>
      <c r="F813" s="118"/>
    </row>
    <row r="814" spans="1:6" ht="15" x14ac:dyDescent="0.25">
      <c r="A814" s="114">
        <f t="shared" si="12"/>
        <v>813</v>
      </c>
      <c r="B814" s="115"/>
      <c r="C814" s="116"/>
      <c r="D814" s="117"/>
      <c r="E814" s="117"/>
      <c r="F814" s="118"/>
    </row>
    <row r="815" spans="1:6" ht="15" x14ac:dyDescent="0.25">
      <c r="A815" s="114">
        <f t="shared" si="12"/>
        <v>814</v>
      </c>
      <c r="B815" s="115"/>
      <c r="C815" s="116"/>
      <c r="D815" s="117"/>
      <c r="E815" s="117"/>
      <c r="F815" s="118"/>
    </row>
    <row r="816" spans="1:6" ht="15" x14ac:dyDescent="0.25">
      <c r="A816" s="114">
        <f t="shared" si="12"/>
        <v>815</v>
      </c>
      <c r="B816" s="115"/>
      <c r="C816" s="116"/>
      <c r="D816" s="117"/>
      <c r="E816" s="117"/>
      <c r="F816" s="118"/>
    </row>
    <row r="817" spans="1:6" ht="15" x14ac:dyDescent="0.25">
      <c r="A817" s="114">
        <f t="shared" si="12"/>
        <v>816</v>
      </c>
      <c r="B817" s="115"/>
      <c r="C817" s="116"/>
      <c r="D817" s="117"/>
      <c r="E817" s="117"/>
      <c r="F817" s="118"/>
    </row>
    <row r="818" spans="1:6" ht="15" x14ac:dyDescent="0.25">
      <c r="A818" s="114">
        <f t="shared" si="12"/>
        <v>817</v>
      </c>
      <c r="B818" s="115"/>
      <c r="C818" s="116"/>
      <c r="D818" s="117"/>
      <c r="E818" s="117"/>
      <c r="F818" s="118"/>
    </row>
    <row r="819" spans="1:6" ht="15" x14ac:dyDescent="0.25">
      <c r="A819" s="114">
        <f t="shared" si="12"/>
        <v>818</v>
      </c>
      <c r="B819" s="115"/>
      <c r="C819" s="116"/>
      <c r="D819" s="117"/>
      <c r="E819" s="117"/>
      <c r="F819" s="118"/>
    </row>
    <row r="820" spans="1:6" ht="15" x14ac:dyDescent="0.25">
      <c r="A820" s="114">
        <f t="shared" si="12"/>
        <v>819</v>
      </c>
      <c r="B820" s="115"/>
      <c r="C820" s="116"/>
      <c r="D820" s="117"/>
      <c r="E820" s="117"/>
      <c r="F820" s="118"/>
    </row>
    <row r="821" spans="1:6" ht="15" x14ac:dyDescent="0.25">
      <c r="A821" s="114">
        <f t="shared" si="12"/>
        <v>820</v>
      </c>
      <c r="B821" s="115"/>
      <c r="C821" s="116"/>
      <c r="D821" s="117"/>
      <c r="E821" s="117"/>
      <c r="F821" s="118"/>
    </row>
    <row r="822" spans="1:6" ht="15" x14ac:dyDescent="0.25">
      <c r="A822" s="114">
        <f t="shared" si="12"/>
        <v>821</v>
      </c>
      <c r="B822" s="115"/>
      <c r="C822" s="116"/>
      <c r="D822" s="117"/>
      <c r="E822" s="117"/>
      <c r="F822" s="118"/>
    </row>
    <row r="823" spans="1:6" ht="15" x14ac:dyDescent="0.25">
      <c r="A823" s="114">
        <f t="shared" si="12"/>
        <v>822</v>
      </c>
      <c r="B823" s="115"/>
      <c r="C823" s="116"/>
      <c r="D823" s="117"/>
      <c r="E823" s="117"/>
      <c r="F823" s="118"/>
    </row>
    <row r="824" spans="1:6" ht="15" x14ac:dyDescent="0.25">
      <c r="A824" s="114">
        <f t="shared" si="12"/>
        <v>823</v>
      </c>
      <c r="B824" s="115"/>
      <c r="C824" s="116"/>
      <c r="D824" s="117"/>
      <c r="E824" s="117"/>
      <c r="F824" s="118"/>
    </row>
    <row r="825" spans="1:6" ht="15" x14ac:dyDescent="0.25">
      <c r="A825" s="114">
        <f t="shared" si="12"/>
        <v>824</v>
      </c>
      <c r="B825" s="115"/>
      <c r="C825" s="116"/>
      <c r="D825" s="117"/>
      <c r="E825" s="117"/>
      <c r="F825" s="118"/>
    </row>
    <row r="826" spans="1:6" ht="15" x14ac:dyDescent="0.25">
      <c r="A826" s="114">
        <f t="shared" si="12"/>
        <v>825</v>
      </c>
      <c r="B826" s="115"/>
      <c r="C826" s="116"/>
      <c r="D826" s="117"/>
      <c r="E826" s="117"/>
      <c r="F826" s="118"/>
    </row>
    <row r="827" spans="1:6" ht="15" x14ac:dyDescent="0.25">
      <c r="A827" s="114">
        <f t="shared" si="12"/>
        <v>826</v>
      </c>
      <c r="B827" s="115"/>
      <c r="C827" s="116"/>
      <c r="D827" s="117"/>
      <c r="E827" s="117"/>
      <c r="F827" s="118"/>
    </row>
    <row r="828" spans="1:6" ht="15" x14ac:dyDescent="0.25">
      <c r="A828" s="114">
        <f t="shared" si="12"/>
        <v>827</v>
      </c>
      <c r="B828" s="115"/>
      <c r="C828" s="116"/>
      <c r="D828" s="117"/>
      <c r="E828" s="117"/>
      <c r="F828" s="118"/>
    </row>
    <row r="829" spans="1:6" ht="15" x14ac:dyDescent="0.25">
      <c r="A829" s="114">
        <f t="shared" si="12"/>
        <v>828</v>
      </c>
      <c r="B829" s="115"/>
      <c r="C829" s="116"/>
      <c r="D829" s="117"/>
      <c r="E829" s="117"/>
      <c r="F829" s="118"/>
    </row>
    <row r="830" spans="1:6" ht="15" x14ac:dyDescent="0.25">
      <c r="A830" s="114">
        <f t="shared" si="12"/>
        <v>829</v>
      </c>
      <c r="B830" s="115"/>
      <c r="C830" s="116"/>
      <c r="D830" s="117"/>
      <c r="E830" s="117"/>
      <c r="F830" s="118"/>
    </row>
    <row r="831" spans="1:6" ht="15" x14ac:dyDescent="0.25">
      <c r="A831" s="114">
        <f t="shared" si="12"/>
        <v>830</v>
      </c>
      <c r="B831" s="115"/>
      <c r="C831" s="116"/>
      <c r="D831" s="117"/>
      <c r="E831" s="117"/>
      <c r="F831" s="118"/>
    </row>
    <row r="832" spans="1:6" ht="15" x14ac:dyDescent="0.25">
      <c r="A832" s="114">
        <f t="shared" si="12"/>
        <v>831</v>
      </c>
      <c r="B832" s="115"/>
      <c r="C832" s="116"/>
      <c r="D832" s="117"/>
      <c r="E832" s="117"/>
      <c r="F832" s="118"/>
    </row>
    <row r="833" spans="1:6" ht="15" x14ac:dyDescent="0.25">
      <c r="A833" s="114">
        <f t="shared" si="12"/>
        <v>832</v>
      </c>
      <c r="B833" s="115"/>
      <c r="C833" s="116"/>
      <c r="D833" s="117"/>
      <c r="E833" s="117"/>
      <c r="F833" s="118"/>
    </row>
    <row r="834" spans="1:6" ht="15" x14ac:dyDescent="0.25">
      <c r="A834" s="114">
        <f t="shared" si="12"/>
        <v>833</v>
      </c>
      <c r="B834" s="115"/>
      <c r="C834" s="116"/>
      <c r="D834" s="117"/>
      <c r="E834" s="117"/>
      <c r="F834" s="118"/>
    </row>
    <row r="835" spans="1:6" ht="15" x14ac:dyDescent="0.25">
      <c r="A835" s="114">
        <f t="shared" si="12"/>
        <v>834</v>
      </c>
      <c r="B835" s="115"/>
      <c r="C835" s="116"/>
      <c r="D835" s="117"/>
      <c r="E835" s="117"/>
      <c r="F835" s="118"/>
    </row>
    <row r="836" spans="1:6" ht="15" x14ac:dyDescent="0.25">
      <c r="A836" s="114">
        <f t="shared" ref="A836:A899" si="13">1+A835</f>
        <v>835</v>
      </c>
      <c r="B836" s="115"/>
      <c r="C836" s="116"/>
      <c r="D836" s="117"/>
      <c r="E836" s="117"/>
      <c r="F836" s="118"/>
    </row>
    <row r="837" spans="1:6" ht="15" x14ac:dyDescent="0.25">
      <c r="A837" s="114">
        <f t="shared" si="13"/>
        <v>836</v>
      </c>
      <c r="B837" s="115"/>
      <c r="C837" s="116"/>
      <c r="D837" s="117"/>
      <c r="E837" s="117"/>
      <c r="F837" s="118"/>
    </row>
    <row r="838" spans="1:6" ht="15" x14ac:dyDescent="0.25">
      <c r="A838" s="114">
        <f t="shared" si="13"/>
        <v>837</v>
      </c>
      <c r="B838" s="115"/>
      <c r="C838" s="116"/>
      <c r="D838" s="117"/>
      <c r="E838" s="117"/>
      <c r="F838" s="118"/>
    </row>
    <row r="839" spans="1:6" ht="15" x14ac:dyDescent="0.25">
      <c r="A839" s="114">
        <f t="shared" si="13"/>
        <v>838</v>
      </c>
      <c r="B839" s="115"/>
      <c r="C839" s="116"/>
      <c r="D839" s="117"/>
      <c r="E839" s="117"/>
      <c r="F839" s="118"/>
    </row>
    <row r="840" spans="1:6" ht="15" x14ac:dyDescent="0.25">
      <c r="A840" s="114">
        <f t="shared" si="13"/>
        <v>839</v>
      </c>
      <c r="B840" s="115"/>
      <c r="C840" s="116"/>
      <c r="D840" s="117"/>
      <c r="E840" s="117"/>
      <c r="F840" s="118"/>
    </row>
    <row r="841" spans="1:6" ht="15" x14ac:dyDescent="0.25">
      <c r="A841" s="114">
        <f t="shared" si="13"/>
        <v>840</v>
      </c>
      <c r="B841" s="115"/>
      <c r="C841" s="116"/>
      <c r="D841" s="117"/>
      <c r="E841" s="117"/>
      <c r="F841" s="118"/>
    </row>
    <row r="842" spans="1:6" ht="15" x14ac:dyDescent="0.25">
      <c r="A842" s="114">
        <f t="shared" si="13"/>
        <v>841</v>
      </c>
      <c r="B842" s="115"/>
      <c r="C842" s="116"/>
      <c r="D842" s="117"/>
      <c r="E842" s="117"/>
      <c r="F842" s="118"/>
    </row>
    <row r="843" spans="1:6" ht="15" x14ac:dyDescent="0.25">
      <c r="A843" s="114">
        <f t="shared" si="13"/>
        <v>842</v>
      </c>
      <c r="B843" s="115"/>
      <c r="C843" s="116"/>
      <c r="D843" s="117"/>
      <c r="E843" s="117"/>
      <c r="F843" s="118"/>
    </row>
    <row r="844" spans="1:6" ht="15" x14ac:dyDescent="0.25">
      <c r="A844" s="114">
        <f t="shared" si="13"/>
        <v>843</v>
      </c>
      <c r="B844" s="115"/>
      <c r="C844" s="116"/>
      <c r="D844" s="117"/>
      <c r="E844" s="117"/>
      <c r="F844" s="118"/>
    </row>
    <row r="845" spans="1:6" ht="15" x14ac:dyDescent="0.25">
      <c r="A845" s="114">
        <f t="shared" si="13"/>
        <v>844</v>
      </c>
      <c r="B845" s="115"/>
      <c r="C845" s="116"/>
      <c r="D845" s="117"/>
      <c r="E845" s="117"/>
      <c r="F845" s="118"/>
    </row>
    <row r="846" spans="1:6" ht="15" x14ac:dyDescent="0.25">
      <c r="A846" s="114">
        <f t="shared" si="13"/>
        <v>845</v>
      </c>
      <c r="B846" s="115"/>
      <c r="C846" s="116"/>
      <c r="D846" s="117"/>
      <c r="E846" s="117"/>
      <c r="F846" s="118"/>
    </row>
    <row r="847" spans="1:6" ht="15" x14ac:dyDescent="0.25">
      <c r="A847" s="114">
        <f t="shared" si="13"/>
        <v>846</v>
      </c>
      <c r="B847" s="115"/>
      <c r="C847" s="116"/>
      <c r="D847" s="117"/>
      <c r="E847" s="117"/>
      <c r="F847" s="118"/>
    </row>
    <row r="848" spans="1:6" ht="15" x14ac:dyDescent="0.25">
      <c r="A848" s="114">
        <f t="shared" si="13"/>
        <v>847</v>
      </c>
      <c r="B848" s="115"/>
      <c r="C848" s="116"/>
      <c r="D848" s="117"/>
      <c r="E848" s="117"/>
      <c r="F848" s="118"/>
    </row>
    <row r="849" spans="1:6" ht="15" x14ac:dyDescent="0.25">
      <c r="A849" s="114">
        <f t="shared" si="13"/>
        <v>848</v>
      </c>
      <c r="B849" s="115"/>
      <c r="C849" s="116"/>
      <c r="D849" s="117"/>
      <c r="E849" s="117"/>
      <c r="F849" s="118"/>
    </row>
    <row r="850" spans="1:6" ht="15" x14ac:dyDescent="0.25">
      <c r="A850" s="114">
        <f t="shared" si="13"/>
        <v>849</v>
      </c>
      <c r="B850" s="115"/>
      <c r="C850" s="116"/>
      <c r="D850" s="117"/>
      <c r="E850" s="117"/>
      <c r="F850" s="118"/>
    </row>
    <row r="851" spans="1:6" ht="15" x14ac:dyDescent="0.25">
      <c r="A851" s="114">
        <f t="shared" si="13"/>
        <v>850</v>
      </c>
      <c r="B851" s="115"/>
      <c r="C851" s="116"/>
      <c r="D851" s="117"/>
      <c r="E851" s="117"/>
      <c r="F851" s="118"/>
    </row>
    <row r="852" spans="1:6" ht="15" x14ac:dyDescent="0.25">
      <c r="A852" s="114">
        <f t="shared" si="13"/>
        <v>851</v>
      </c>
      <c r="B852" s="115"/>
      <c r="C852" s="116"/>
      <c r="D852" s="117"/>
      <c r="E852" s="117"/>
      <c r="F852" s="118"/>
    </row>
    <row r="853" spans="1:6" ht="15" x14ac:dyDescent="0.25">
      <c r="A853" s="114">
        <f t="shared" si="13"/>
        <v>852</v>
      </c>
      <c r="B853" s="115"/>
      <c r="C853" s="116"/>
      <c r="D853" s="117"/>
      <c r="E853" s="117"/>
      <c r="F853" s="118"/>
    </row>
    <row r="854" spans="1:6" ht="15" x14ac:dyDescent="0.25">
      <c r="A854" s="114">
        <f t="shared" si="13"/>
        <v>853</v>
      </c>
      <c r="B854" s="115"/>
      <c r="C854" s="116"/>
      <c r="D854" s="117"/>
      <c r="E854" s="117"/>
      <c r="F854" s="118"/>
    </row>
    <row r="855" spans="1:6" ht="15" x14ac:dyDescent="0.25">
      <c r="A855" s="114">
        <f t="shared" si="13"/>
        <v>854</v>
      </c>
      <c r="B855" s="115"/>
      <c r="C855" s="116"/>
      <c r="D855" s="117"/>
      <c r="E855" s="117"/>
      <c r="F855" s="118"/>
    </row>
    <row r="856" spans="1:6" ht="15" x14ac:dyDescent="0.25">
      <c r="A856" s="114">
        <f t="shared" si="13"/>
        <v>855</v>
      </c>
      <c r="B856" s="115"/>
      <c r="C856" s="116"/>
      <c r="D856" s="117"/>
      <c r="E856" s="117"/>
      <c r="F856" s="118"/>
    </row>
    <row r="857" spans="1:6" ht="15" x14ac:dyDescent="0.25">
      <c r="A857" s="114">
        <f t="shared" si="13"/>
        <v>856</v>
      </c>
      <c r="B857" s="115"/>
      <c r="C857" s="116"/>
      <c r="D857" s="117"/>
      <c r="E857" s="117"/>
      <c r="F857" s="118"/>
    </row>
    <row r="858" spans="1:6" ht="15" x14ac:dyDescent="0.25">
      <c r="A858" s="114">
        <f t="shared" si="13"/>
        <v>857</v>
      </c>
      <c r="B858" s="115"/>
      <c r="C858" s="116"/>
      <c r="D858" s="117"/>
      <c r="E858" s="117"/>
      <c r="F858" s="118"/>
    </row>
    <row r="859" spans="1:6" ht="15" x14ac:dyDescent="0.25">
      <c r="A859" s="114">
        <f t="shared" si="13"/>
        <v>858</v>
      </c>
      <c r="B859" s="115"/>
      <c r="C859" s="116"/>
      <c r="D859" s="117"/>
      <c r="E859" s="117"/>
      <c r="F859" s="118"/>
    </row>
    <row r="860" spans="1:6" ht="15" x14ac:dyDescent="0.25">
      <c r="A860" s="114">
        <f t="shared" si="13"/>
        <v>859</v>
      </c>
      <c r="B860" s="115"/>
      <c r="C860" s="116"/>
      <c r="D860" s="117"/>
      <c r="E860" s="117"/>
      <c r="F860" s="118"/>
    </row>
    <row r="861" spans="1:6" ht="15" x14ac:dyDescent="0.25">
      <c r="A861" s="114">
        <f t="shared" si="13"/>
        <v>860</v>
      </c>
      <c r="B861" s="115"/>
      <c r="C861" s="116"/>
      <c r="D861" s="117"/>
      <c r="E861" s="117"/>
      <c r="F861" s="118"/>
    </row>
    <row r="862" spans="1:6" ht="15" x14ac:dyDescent="0.25">
      <c r="A862" s="114">
        <f t="shared" si="13"/>
        <v>861</v>
      </c>
      <c r="B862" s="115"/>
      <c r="C862" s="116"/>
      <c r="D862" s="117"/>
      <c r="E862" s="117"/>
      <c r="F862" s="118"/>
    </row>
    <row r="863" spans="1:6" ht="15" x14ac:dyDescent="0.25">
      <c r="A863" s="114">
        <f t="shared" si="13"/>
        <v>862</v>
      </c>
      <c r="B863" s="115"/>
      <c r="C863" s="116"/>
      <c r="D863" s="117"/>
      <c r="E863" s="117"/>
      <c r="F863" s="118"/>
    </row>
    <row r="864" spans="1:6" ht="15" x14ac:dyDescent="0.25">
      <c r="A864" s="114">
        <f t="shared" si="13"/>
        <v>863</v>
      </c>
      <c r="B864" s="115"/>
      <c r="C864" s="116"/>
      <c r="D864" s="117"/>
      <c r="E864" s="117"/>
      <c r="F864" s="118"/>
    </row>
    <row r="865" spans="1:7" ht="15" x14ac:dyDescent="0.25">
      <c r="A865" s="114">
        <f t="shared" si="13"/>
        <v>864</v>
      </c>
      <c r="B865" s="115"/>
      <c r="C865" s="116"/>
      <c r="D865" s="117"/>
      <c r="E865" s="117"/>
      <c r="F865" s="118"/>
    </row>
    <row r="866" spans="1:7" ht="15" x14ac:dyDescent="0.25">
      <c r="A866" s="114">
        <f t="shared" si="13"/>
        <v>865</v>
      </c>
      <c r="B866" s="115"/>
      <c r="C866" s="116"/>
      <c r="D866" s="117"/>
      <c r="E866" s="117"/>
      <c r="F866" s="118"/>
      <c r="G866" s="119"/>
    </row>
    <row r="867" spans="1:7" ht="15" x14ac:dyDescent="0.25">
      <c r="A867" s="114">
        <f t="shared" si="13"/>
        <v>866</v>
      </c>
      <c r="B867" s="115"/>
      <c r="C867" s="116"/>
      <c r="D867" s="117"/>
      <c r="E867" s="117"/>
      <c r="F867" s="118"/>
    </row>
    <row r="868" spans="1:7" ht="15" x14ac:dyDescent="0.25">
      <c r="A868" s="114">
        <f t="shared" si="13"/>
        <v>867</v>
      </c>
      <c r="B868" s="115"/>
      <c r="C868" s="116"/>
      <c r="D868" s="117"/>
      <c r="E868" s="117"/>
      <c r="F868" s="118"/>
    </row>
    <row r="869" spans="1:7" ht="15" x14ac:dyDescent="0.25">
      <c r="A869" s="114">
        <f t="shared" si="13"/>
        <v>868</v>
      </c>
      <c r="B869" s="115"/>
      <c r="C869" s="116"/>
      <c r="D869" s="117"/>
      <c r="E869" s="117"/>
      <c r="F869" s="118"/>
    </row>
    <row r="870" spans="1:7" ht="15" x14ac:dyDescent="0.25">
      <c r="A870" s="114">
        <f t="shared" si="13"/>
        <v>869</v>
      </c>
      <c r="B870" s="115"/>
      <c r="C870" s="116"/>
      <c r="D870" s="117"/>
      <c r="E870" s="117"/>
      <c r="F870" s="118"/>
    </row>
    <row r="871" spans="1:7" ht="15" x14ac:dyDescent="0.25">
      <c r="A871" s="114">
        <f t="shared" si="13"/>
        <v>870</v>
      </c>
      <c r="B871" s="115"/>
      <c r="C871" s="116"/>
      <c r="D871" s="117"/>
      <c r="E871" s="117"/>
      <c r="F871" s="118"/>
    </row>
    <row r="872" spans="1:7" ht="15" x14ac:dyDescent="0.25">
      <c r="A872" s="114">
        <f t="shared" si="13"/>
        <v>871</v>
      </c>
      <c r="B872" s="115"/>
      <c r="C872" s="116"/>
      <c r="D872" s="117"/>
      <c r="E872" s="117"/>
      <c r="F872" s="118"/>
    </row>
    <row r="873" spans="1:7" ht="15" x14ac:dyDescent="0.25">
      <c r="A873" s="114">
        <f t="shared" si="13"/>
        <v>872</v>
      </c>
      <c r="B873" s="115"/>
      <c r="C873" s="116"/>
      <c r="D873" s="117"/>
      <c r="E873" s="117"/>
      <c r="F873" s="118"/>
    </row>
    <row r="874" spans="1:7" ht="15" x14ac:dyDescent="0.25">
      <c r="A874" s="114">
        <f t="shared" si="13"/>
        <v>873</v>
      </c>
      <c r="B874" s="115"/>
      <c r="C874" s="116"/>
      <c r="D874" s="117"/>
      <c r="E874" s="117"/>
      <c r="F874" s="118"/>
    </row>
    <row r="875" spans="1:7" ht="15" x14ac:dyDescent="0.25">
      <c r="A875" s="114">
        <f t="shared" si="13"/>
        <v>874</v>
      </c>
      <c r="B875" s="115"/>
      <c r="C875" s="116"/>
      <c r="D875" s="117"/>
      <c r="E875" s="117"/>
      <c r="F875" s="118"/>
    </row>
    <row r="876" spans="1:7" ht="15" x14ac:dyDescent="0.25">
      <c r="A876" s="114">
        <f t="shared" si="13"/>
        <v>875</v>
      </c>
      <c r="B876" s="115"/>
      <c r="C876" s="120"/>
      <c r="D876" s="117"/>
      <c r="E876" s="117"/>
      <c r="F876" s="121"/>
    </row>
    <row r="877" spans="1:7" ht="15" x14ac:dyDescent="0.25">
      <c r="A877" s="114">
        <f t="shared" si="13"/>
        <v>876</v>
      </c>
      <c r="B877" s="115"/>
      <c r="C877" s="120"/>
      <c r="D877" s="117"/>
      <c r="E877" s="117"/>
      <c r="F877" s="121"/>
    </row>
    <row r="878" spans="1:7" ht="15" x14ac:dyDescent="0.25">
      <c r="A878" s="114">
        <f t="shared" si="13"/>
        <v>877</v>
      </c>
      <c r="B878" s="115"/>
      <c r="C878" s="120"/>
      <c r="D878" s="117"/>
      <c r="E878" s="117"/>
      <c r="F878" s="121"/>
    </row>
    <row r="879" spans="1:7" ht="15" x14ac:dyDescent="0.25">
      <c r="A879" s="114">
        <f t="shared" si="13"/>
        <v>878</v>
      </c>
      <c r="B879" s="115"/>
      <c r="C879" s="120"/>
      <c r="D879" s="117"/>
      <c r="E879" s="117"/>
      <c r="F879" s="121"/>
    </row>
    <row r="880" spans="1:7" ht="15" x14ac:dyDescent="0.25">
      <c r="A880" s="114">
        <f t="shared" si="13"/>
        <v>879</v>
      </c>
      <c r="B880" s="115"/>
      <c r="C880" s="120"/>
      <c r="D880" s="117"/>
      <c r="E880" s="117"/>
      <c r="F880" s="121"/>
    </row>
    <row r="881" spans="1:6" ht="15" x14ac:dyDescent="0.25">
      <c r="A881" s="114">
        <f t="shared" si="13"/>
        <v>880</v>
      </c>
      <c r="B881" s="115"/>
      <c r="C881" s="120"/>
      <c r="D881" s="117"/>
      <c r="E881" s="117"/>
      <c r="F881" s="121"/>
    </row>
    <row r="882" spans="1:6" ht="15" x14ac:dyDescent="0.25">
      <c r="A882" s="114">
        <f t="shared" si="13"/>
        <v>881</v>
      </c>
      <c r="B882" s="115"/>
      <c r="C882" s="120"/>
      <c r="D882" s="117"/>
      <c r="E882" s="117"/>
      <c r="F882" s="121"/>
    </row>
    <row r="883" spans="1:6" ht="15" x14ac:dyDescent="0.25">
      <c r="A883" s="114">
        <f t="shared" si="13"/>
        <v>882</v>
      </c>
      <c r="B883" s="115"/>
      <c r="C883" s="120"/>
      <c r="D883" s="117"/>
      <c r="E883" s="117"/>
      <c r="F883" s="121"/>
    </row>
    <row r="884" spans="1:6" ht="15" x14ac:dyDescent="0.25">
      <c r="A884" s="114">
        <f t="shared" si="13"/>
        <v>883</v>
      </c>
      <c r="B884" s="115"/>
      <c r="C884" s="120"/>
      <c r="D884" s="117"/>
      <c r="E884" s="117"/>
      <c r="F884" s="121"/>
    </row>
    <row r="885" spans="1:6" ht="15" x14ac:dyDescent="0.25">
      <c r="A885" s="114">
        <f t="shared" si="13"/>
        <v>884</v>
      </c>
      <c r="B885" s="115"/>
      <c r="C885" s="120"/>
      <c r="D885" s="117"/>
      <c r="E885" s="117"/>
      <c r="F885" s="121"/>
    </row>
    <row r="886" spans="1:6" ht="15" x14ac:dyDescent="0.25">
      <c r="A886" s="114">
        <f t="shared" si="13"/>
        <v>885</v>
      </c>
      <c r="B886" s="115"/>
      <c r="C886" s="120"/>
      <c r="D886" s="117"/>
      <c r="E886" s="117"/>
      <c r="F886" s="121"/>
    </row>
    <row r="887" spans="1:6" ht="15" x14ac:dyDescent="0.25">
      <c r="A887" s="114">
        <f t="shared" si="13"/>
        <v>886</v>
      </c>
      <c r="B887" s="115"/>
      <c r="C887" s="120"/>
      <c r="D887" s="117"/>
      <c r="E887" s="117"/>
      <c r="F887" s="121"/>
    </row>
    <row r="888" spans="1:6" ht="15" x14ac:dyDescent="0.25">
      <c r="A888" s="114">
        <f t="shared" si="13"/>
        <v>887</v>
      </c>
      <c r="B888" s="115"/>
      <c r="C888" s="120"/>
      <c r="D888" s="117"/>
      <c r="E888" s="117"/>
      <c r="F888" s="121"/>
    </row>
    <row r="889" spans="1:6" ht="15" x14ac:dyDescent="0.25">
      <c r="A889" s="114">
        <f t="shared" si="13"/>
        <v>888</v>
      </c>
      <c r="B889" s="115"/>
      <c r="C889" s="120"/>
      <c r="D889" s="117"/>
      <c r="E889" s="117"/>
      <c r="F889" s="121"/>
    </row>
    <row r="890" spans="1:6" ht="15" x14ac:dyDescent="0.25">
      <c r="A890" s="114">
        <f t="shared" si="13"/>
        <v>889</v>
      </c>
      <c r="B890" s="115"/>
      <c r="C890" s="120"/>
      <c r="D890" s="117"/>
      <c r="E890" s="117"/>
      <c r="F890" s="121"/>
    </row>
    <row r="891" spans="1:6" ht="15" x14ac:dyDescent="0.25">
      <c r="A891" s="114">
        <f t="shared" si="13"/>
        <v>890</v>
      </c>
      <c r="B891" s="115"/>
      <c r="C891" s="120"/>
      <c r="D891" s="117"/>
      <c r="E891" s="117"/>
      <c r="F891" s="121"/>
    </row>
    <row r="892" spans="1:6" ht="15" x14ac:dyDescent="0.25">
      <c r="A892" s="114">
        <f t="shared" si="13"/>
        <v>891</v>
      </c>
      <c r="B892" s="115"/>
      <c r="C892" s="120"/>
      <c r="D892" s="117"/>
      <c r="E892" s="117"/>
      <c r="F892" s="121"/>
    </row>
    <row r="893" spans="1:6" ht="15" x14ac:dyDescent="0.25">
      <c r="A893" s="114">
        <f t="shared" si="13"/>
        <v>892</v>
      </c>
      <c r="B893" s="115"/>
      <c r="C893" s="120"/>
      <c r="D893" s="117"/>
      <c r="E893" s="117"/>
      <c r="F893" s="121"/>
    </row>
    <row r="894" spans="1:6" ht="15" x14ac:dyDescent="0.25">
      <c r="A894" s="114">
        <f t="shared" si="13"/>
        <v>893</v>
      </c>
      <c r="B894" s="115"/>
      <c r="C894" s="120"/>
      <c r="D894" s="117"/>
      <c r="E894" s="117"/>
      <c r="F894" s="121"/>
    </row>
    <row r="895" spans="1:6" ht="15" x14ac:dyDescent="0.25">
      <c r="A895" s="114">
        <f t="shared" si="13"/>
        <v>894</v>
      </c>
      <c r="B895" s="115"/>
      <c r="C895" s="120"/>
      <c r="D895" s="117"/>
      <c r="E895" s="117"/>
      <c r="F895" s="121"/>
    </row>
    <row r="896" spans="1:6" ht="15" x14ac:dyDescent="0.25">
      <c r="A896" s="114">
        <f t="shared" si="13"/>
        <v>895</v>
      </c>
      <c r="B896" s="115"/>
      <c r="C896" s="120"/>
      <c r="D896" s="117"/>
      <c r="E896" s="117"/>
      <c r="F896" s="121"/>
    </row>
    <row r="897" spans="1:6" ht="15" x14ac:dyDescent="0.25">
      <c r="A897" s="114">
        <f t="shared" si="13"/>
        <v>896</v>
      </c>
      <c r="B897" s="115"/>
      <c r="C897" s="120"/>
      <c r="D897" s="117"/>
      <c r="E897" s="117"/>
      <c r="F897" s="121"/>
    </row>
    <row r="898" spans="1:6" ht="15" x14ac:dyDescent="0.25">
      <c r="A898" s="114">
        <f t="shared" si="13"/>
        <v>897</v>
      </c>
      <c r="B898" s="115"/>
      <c r="C898" s="120"/>
      <c r="D898" s="117"/>
      <c r="E898" s="117"/>
      <c r="F898" s="121"/>
    </row>
    <row r="899" spans="1:6" ht="15" x14ac:dyDescent="0.25">
      <c r="A899" s="114">
        <f t="shared" si="13"/>
        <v>898</v>
      </c>
      <c r="B899" s="115"/>
      <c r="C899" s="120"/>
      <c r="D899" s="117"/>
      <c r="E899" s="117"/>
      <c r="F899" s="121"/>
    </row>
    <row r="900" spans="1:6" ht="15" x14ac:dyDescent="0.25">
      <c r="A900" s="114">
        <f t="shared" ref="A900:A908" si="14">1+A899</f>
        <v>899</v>
      </c>
      <c r="B900" s="115"/>
      <c r="C900" s="120"/>
      <c r="D900" s="117"/>
      <c r="E900" s="117"/>
      <c r="F900" s="121"/>
    </row>
    <row r="901" spans="1:6" ht="15" x14ac:dyDescent="0.25">
      <c r="A901" s="114">
        <f t="shared" si="14"/>
        <v>900</v>
      </c>
      <c r="B901" s="115"/>
      <c r="C901" s="120"/>
      <c r="D901" s="117"/>
      <c r="E901" s="117"/>
      <c r="F901" s="121"/>
    </row>
    <row r="902" spans="1:6" ht="15" x14ac:dyDescent="0.25">
      <c r="A902" s="114">
        <f t="shared" si="14"/>
        <v>901</v>
      </c>
      <c r="B902" s="115"/>
      <c r="C902" s="120"/>
      <c r="D902" s="117"/>
      <c r="E902" s="117"/>
      <c r="F902" s="121"/>
    </row>
    <row r="903" spans="1:6" ht="15" x14ac:dyDescent="0.25">
      <c r="A903" s="114">
        <f t="shared" si="14"/>
        <v>902</v>
      </c>
      <c r="B903" s="115"/>
      <c r="C903" s="120"/>
      <c r="D903" s="117"/>
      <c r="E903" s="117"/>
      <c r="F903" s="121"/>
    </row>
    <row r="904" spans="1:6" ht="15" x14ac:dyDescent="0.25">
      <c r="A904" s="114">
        <f t="shared" si="14"/>
        <v>903</v>
      </c>
      <c r="B904" s="115"/>
      <c r="C904" s="120"/>
      <c r="D904" s="117"/>
      <c r="E904" s="117"/>
      <c r="F904" s="121"/>
    </row>
    <row r="905" spans="1:6" ht="15" x14ac:dyDescent="0.25">
      <c r="A905" s="114">
        <f t="shared" si="14"/>
        <v>904</v>
      </c>
      <c r="B905" s="115"/>
      <c r="C905" s="120"/>
      <c r="D905" s="117"/>
      <c r="E905" s="117"/>
      <c r="F905" s="121"/>
    </row>
    <row r="906" spans="1:6" ht="15" x14ac:dyDescent="0.25">
      <c r="A906" s="114">
        <f t="shared" si="14"/>
        <v>905</v>
      </c>
      <c r="B906" s="115"/>
      <c r="C906" s="120"/>
      <c r="D906" s="117"/>
      <c r="E906" s="117"/>
      <c r="F906" s="121"/>
    </row>
    <row r="907" spans="1:6" ht="15" x14ac:dyDescent="0.25">
      <c r="A907" s="114">
        <f t="shared" si="14"/>
        <v>906</v>
      </c>
      <c r="B907" s="115"/>
      <c r="C907" s="120"/>
      <c r="D907" s="117"/>
      <c r="E907" s="117"/>
      <c r="F907" s="121"/>
    </row>
    <row r="908" spans="1:6" ht="15" x14ac:dyDescent="0.25">
      <c r="A908" s="114">
        <f t="shared" si="14"/>
        <v>907</v>
      </c>
      <c r="B908" s="115"/>
      <c r="C908" s="120"/>
      <c r="D908" s="117"/>
      <c r="E908" s="117"/>
      <c r="F908" s="121"/>
    </row>
    <row r="909" spans="1:6" ht="15" x14ac:dyDescent="0.25">
      <c r="A909" s="114"/>
      <c r="B909" s="115"/>
      <c r="C909" s="120"/>
      <c r="D909" s="117"/>
      <c r="E909" s="117"/>
      <c r="F909" s="121"/>
    </row>
    <row r="910" spans="1:6" ht="15" x14ac:dyDescent="0.25">
      <c r="A910" s="114"/>
      <c r="B910" s="115"/>
      <c r="C910" s="120"/>
      <c r="D910" s="117"/>
      <c r="E910" s="117"/>
      <c r="F910" s="121"/>
    </row>
    <row r="911" spans="1:6" ht="15" x14ac:dyDescent="0.25">
      <c r="A911" s="114"/>
      <c r="B911" s="115"/>
      <c r="C911" s="120"/>
      <c r="D911" s="117"/>
      <c r="E911" s="117"/>
      <c r="F911" s="121"/>
    </row>
    <row r="912" spans="1:6" ht="15" x14ac:dyDescent="0.25">
      <c r="A912" s="114"/>
      <c r="B912" s="115"/>
      <c r="C912" s="120"/>
      <c r="D912" s="117"/>
      <c r="E912" s="117"/>
      <c r="F912" s="121"/>
    </row>
    <row r="913" spans="1:6" ht="15" x14ac:dyDescent="0.25">
      <c r="A913" s="114"/>
      <c r="B913" s="115"/>
      <c r="C913" s="120"/>
      <c r="D913" s="117"/>
      <c r="E913" s="117"/>
      <c r="F913" s="121"/>
    </row>
    <row r="914" spans="1:6" ht="15" x14ac:dyDescent="0.25">
      <c r="A914" s="114"/>
      <c r="B914" s="115"/>
      <c r="C914" s="120"/>
      <c r="D914" s="117"/>
      <c r="E914" s="117"/>
      <c r="F914" s="121"/>
    </row>
    <row r="915" spans="1:6" ht="15" x14ac:dyDescent="0.25">
      <c r="A915" s="114"/>
      <c r="B915" s="115"/>
      <c r="C915" s="120"/>
      <c r="D915" s="117"/>
      <c r="E915" s="117"/>
      <c r="F915" s="121"/>
    </row>
    <row r="916" spans="1:6" ht="15" x14ac:dyDescent="0.25">
      <c r="A916" s="114"/>
      <c r="B916" s="115"/>
      <c r="C916" s="120"/>
      <c r="D916" s="117"/>
      <c r="E916" s="117"/>
      <c r="F916" s="121"/>
    </row>
    <row r="917" spans="1:6" ht="15" x14ac:dyDescent="0.25">
      <c r="A917" s="114"/>
      <c r="B917" s="115"/>
      <c r="C917" s="120"/>
      <c r="D917" s="117"/>
      <c r="E917" s="117"/>
      <c r="F917" s="121"/>
    </row>
    <row r="918" spans="1:6" ht="15" x14ac:dyDescent="0.25">
      <c r="A918" s="114"/>
      <c r="B918" s="115"/>
      <c r="C918" s="120"/>
      <c r="D918" s="117"/>
      <c r="E918" s="117"/>
      <c r="F918" s="121"/>
    </row>
    <row r="919" spans="1:6" ht="15" x14ac:dyDescent="0.25">
      <c r="A919" s="114"/>
      <c r="B919" s="115"/>
      <c r="C919" s="120"/>
      <c r="D919" s="117"/>
      <c r="E919" s="117"/>
      <c r="F919" s="121"/>
    </row>
    <row r="920" spans="1:6" ht="15" x14ac:dyDescent="0.25">
      <c r="A920" s="114"/>
      <c r="B920" s="115"/>
      <c r="C920" s="120"/>
      <c r="D920" s="117"/>
      <c r="E920" s="117"/>
      <c r="F920" s="121"/>
    </row>
    <row r="921" spans="1:6" ht="15" x14ac:dyDescent="0.25">
      <c r="A921" s="114"/>
      <c r="B921" s="115"/>
      <c r="C921" s="120"/>
      <c r="D921" s="117"/>
      <c r="E921" s="117"/>
      <c r="F921" s="121"/>
    </row>
    <row r="922" spans="1:6" ht="15" x14ac:dyDescent="0.25">
      <c r="A922" s="114"/>
      <c r="B922" s="115"/>
      <c r="C922" s="120"/>
      <c r="D922" s="117"/>
      <c r="E922" s="117"/>
      <c r="F922" s="121"/>
    </row>
    <row r="923" spans="1:6" ht="15" x14ac:dyDescent="0.25">
      <c r="A923" s="114"/>
      <c r="B923" s="115"/>
      <c r="C923" s="120"/>
      <c r="D923" s="117"/>
      <c r="E923" s="117"/>
      <c r="F923" s="121"/>
    </row>
    <row r="924" spans="1:6" ht="15" x14ac:dyDescent="0.25">
      <c r="A924" s="114"/>
      <c r="B924" s="115"/>
      <c r="C924" s="120"/>
      <c r="D924" s="117"/>
      <c r="E924" s="117"/>
      <c r="F924" s="121"/>
    </row>
    <row r="925" spans="1:6" ht="15" x14ac:dyDescent="0.25">
      <c r="A925" s="114"/>
      <c r="B925" s="115"/>
      <c r="C925" s="120"/>
      <c r="D925" s="117"/>
      <c r="E925" s="117"/>
      <c r="F925" s="121"/>
    </row>
    <row r="926" spans="1:6" ht="15" x14ac:dyDescent="0.25">
      <c r="A926" s="114"/>
      <c r="B926" s="115"/>
      <c r="C926" s="120"/>
      <c r="D926" s="117"/>
      <c r="E926" s="117"/>
      <c r="F926" s="121"/>
    </row>
    <row r="927" spans="1:6" ht="15" x14ac:dyDescent="0.25">
      <c r="A927" s="114"/>
      <c r="B927" s="115"/>
      <c r="C927" s="120"/>
      <c r="D927" s="117"/>
      <c r="E927" s="117"/>
      <c r="F927" s="121"/>
    </row>
    <row r="928" spans="1:6" ht="15" x14ac:dyDescent="0.25">
      <c r="A928" s="114"/>
      <c r="B928" s="115"/>
      <c r="C928" s="120"/>
      <c r="D928" s="117"/>
      <c r="E928" s="117"/>
      <c r="F928" s="121"/>
    </row>
    <row r="929" spans="1:6" ht="15" x14ac:dyDescent="0.25">
      <c r="A929" s="114"/>
      <c r="B929" s="115"/>
      <c r="C929" s="120"/>
      <c r="D929" s="117"/>
      <c r="E929" s="117"/>
      <c r="F929" s="121"/>
    </row>
    <row r="930" spans="1:6" ht="15" x14ac:dyDescent="0.25">
      <c r="A930" s="114"/>
      <c r="B930" s="115"/>
      <c r="C930" s="120"/>
      <c r="D930" s="117"/>
      <c r="E930" s="117"/>
      <c r="F930" s="121"/>
    </row>
    <row r="931" spans="1:6" ht="15" x14ac:dyDescent="0.25">
      <c r="A931" s="114"/>
      <c r="B931" s="115"/>
      <c r="C931" s="120"/>
      <c r="D931" s="117"/>
      <c r="E931" s="117"/>
      <c r="F931" s="121"/>
    </row>
    <row r="932" spans="1:6" ht="15" x14ac:dyDescent="0.25">
      <c r="A932" s="114"/>
      <c r="B932" s="115"/>
      <c r="C932" s="120"/>
      <c r="D932" s="117"/>
      <c r="E932" s="117"/>
      <c r="F932" s="121"/>
    </row>
    <row r="933" spans="1:6" ht="15" x14ac:dyDescent="0.25">
      <c r="A933" s="114"/>
      <c r="B933" s="115"/>
      <c r="C933" s="120"/>
      <c r="D933" s="117"/>
      <c r="E933" s="117"/>
      <c r="F933" s="121"/>
    </row>
    <row r="934" spans="1:6" ht="15" x14ac:dyDescent="0.25">
      <c r="A934" s="114"/>
      <c r="B934" s="115"/>
      <c r="C934" s="120"/>
      <c r="D934" s="117"/>
      <c r="E934" s="117"/>
      <c r="F934" s="121"/>
    </row>
    <row r="935" spans="1:6" ht="15" x14ac:dyDescent="0.25">
      <c r="A935" s="114"/>
      <c r="B935" s="115"/>
      <c r="C935" s="120"/>
      <c r="D935" s="117"/>
      <c r="E935" s="117"/>
      <c r="F935" s="121"/>
    </row>
    <row r="936" spans="1:6" ht="15" x14ac:dyDescent="0.25">
      <c r="A936" s="114"/>
      <c r="B936" s="115"/>
      <c r="C936" s="120"/>
      <c r="D936" s="117"/>
      <c r="E936" s="117"/>
      <c r="F936" s="121"/>
    </row>
    <row r="937" spans="1:6" ht="15" x14ac:dyDescent="0.25">
      <c r="A937" s="114"/>
      <c r="B937" s="115"/>
      <c r="C937" s="120"/>
      <c r="D937" s="117"/>
      <c r="E937" s="117"/>
      <c r="F937" s="121"/>
    </row>
    <row r="938" spans="1:6" ht="15" x14ac:dyDescent="0.25">
      <c r="A938" s="114"/>
      <c r="B938" s="115"/>
      <c r="C938" s="120"/>
      <c r="D938" s="117"/>
      <c r="E938" s="117"/>
      <c r="F938" s="121"/>
    </row>
    <row r="939" spans="1:6" ht="15" x14ac:dyDescent="0.25">
      <c r="A939" s="114"/>
      <c r="B939" s="115"/>
      <c r="C939" s="120"/>
      <c r="D939" s="117"/>
      <c r="E939" s="117"/>
      <c r="F939" s="121"/>
    </row>
    <row r="940" spans="1:6" ht="15" x14ac:dyDescent="0.25">
      <c r="A940" s="114"/>
      <c r="B940" s="115"/>
      <c r="C940" s="120"/>
      <c r="D940" s="117"/>
      <c r="E940" s="117"/>
      <c r="F940" s="121"/>
    </row>
    <row r="941" spans="1:6" ht="15" x14ac:dyDescent="0.25">
      <c r="A941" s="114"/>
      <c r="B941" s="115"/>
      <c r="C941" s="120"/>
      <c r="D941" s="117"/>
      <c r="E941" s="117"/>
      <c r="F941" s="121"/>
    </row>
    <row r="942" spans="1:6" ht="15" x14ac:dyDescent="0.25">
      <c r="A942" s="114"/>
      <c r="B942" s="115"/>
      <c r="C942" s="120"/>
      <c r="D942" s="117"/>
      <c r="E942" s="117"/>
      <c r="F942" s="121"/>
    </row>
    <row r="943" spans="1:6" ht="15" x14ac:dyDescent="0.25">
      <c r="A943" s="114"/>
      <c r="B943" s="115"/>
      <c r="C943" s="120"/>
      <c r="D943" s="117"/>
      <c r="E943" s="117"/>
      <c r="F943" s="121"/>
    </row>
    <row r="944" spans="1:6" ht="15" x14ac:dyDescent="0.25">
      <c r="A944" s="114"/>
      <c r="B944" s="115"/>
      <c r="C944" s="120"/>
      <c r="D944" s="117"/>
      <c r="E944" s="117"/>
      <c r="F944" s="121"/>
    </row>
    <row r="945" spans="1:6" ht="15" x14ac:dyDescent="0.25">
      <c r="A945" s="114"/>
      <c r="B945" s="115"/>
      <c r="C945" s="120"/>
      <c r="D945" s="117"/>
      <c r="E945" s="117"/>
      <c r="F945" s="121"/>
    </row>
    <row r="946" spans="1:6" ht="15" x14ac:dyDescent="0.25">
      <c r="A946" s="114"/>
      <c r="B946" s="115"/>
      <c r="C946" s="120"/>
      <c r="D946" s="117"/>
      <c r="E946" s="117"/>
      <c r="F946" s="121"/>
    </row>
    <row r="947" spans="1:6" ht="15" x14ac:dyDescent="0.25">
      <c r="A947" s="114"/>
      <c r="B947" s="115"/>
      <c r="C947" s="120"/>
      <c r="D947" s="117"/>
      <c r="E947" s="117"/>
      <c r="F947" s="121"/>
    </row>
    <row r="948" spans="1:6" ht="15" x14ac:dyDescent="0.25">
      <c r="A948" s="114"/>
      <c r="B948" s="115"/>
      <c r="C948" s="120"/>
      <c r="D948" s="117"/>
      <c r="E948" s="117"/>
      <c r="F948" s="121"/>
    </row>
    <row r="949" spans="1:6" ht="15" x14ac:dyDescent="0.25">
      <c r="A949" s="114"/>
      <c r="B949" s="115"/>
      <c r="C949" s="120"/>
      <c r="D949" s="117"/>
      <c r="E949" s="117"/>
      <c r="F949" s="121"/>
    </row>
    <row r="950" spans="1:6" ht="15" x14ac:dyDescent="0.25">
      <c r="A950" s="114"/>
      <c r="B950" s="115"/>
      <c r="C950" s="120"/>
      <c r="D950" s="117"/>
      <c r="E950" s="117"/>
      <c r="F950" s="121"/>
    </row>
    <row r="951" spans="1:6" ht="15" x14ac:dyDescent="0.25">
      <c r="A951" s="114"/>
      <c r="B951" s="115"/>
      <c r="C951" s="120"/>
      <c r="D951" s="117"/>
      <c r="E951" s="117"/>
      <c r="F951" s="121"/>
    </row>
    <row r="952" spans="1:6" ht="15" x14ac:dyDescent="0.25">
      <c r="A952" s="114"/>
      <c r="B952" s="115"/>
      <c r="C952" s="120"/>
      <c r="D952" s="117"/>
      <c r="E952" s="117"/>
      <c r="F952" s="121"/>
    </row>
    <row r="953" spans="1:6" ht="15" x14ac:dyDescent="0.25">
      <c r="A953" s="114"/>
      <c r="B953" s="115"/>
      <c r="C953" s="120"/>
      <c r="D953" s="117"/>
      <c r="E953" s="117"/>
      <c r="F953" s="121"/>
    </row>
    <row r="954" spans="1:6" ht="15" x14ac:dyDescent="0.25">
      <c r="A954" s="114"/>
      <c r="B954" s="115"/>
      <c r="C954" s="120"/>
      <c r="D954" s="117"/>
      <c r="E954" s="117"/>
      <c r="F954" s="121"/>
    </row>
    <row r="955" spans="1:6" ht="15" x14ac:dyDescent="0.25">
      <c r="A955" s="114"/>
      <c r="B955" s="115"/>
      <c r="C955" s="120"/>
      <c r="D955" s="117"/>
      <c r="E955" s="117"/>
      <c r="F955" s="121"/>
    </row>
    <row r="956" spans="1:6" ht="15" x14ac:dyDescent="0.25">
      <c r="A956" s="114"/>
      <c r="B956" s="115"/>
      <c r="C956" s="120"/>
      <c r="D956" s="117"/>
      <c r="E956" s="117"/>
      <c r="F956" s="121"/>
    </row>
    <row r="957" spans="1:6" ht="15" x14ac:dyDescent="0.25">
      <c r="A957" s="114"/>
      <c r="B957" s="115"/>
      <c r="C957" s="120"/>
      <c r="D957" s="117"/>
      <c r="E957" s="117"/>
      <c r="F957" s="121"/>
    </row>
    <row r="958" spans="1:6" ht="15" x14ac:dyDescent="0.25">
      <c r="A958" s="114"/>
      <c r="B958" s="115"/>
      <c r="C958" s="120"/>
      <c r="D958" s="117"/>
      <c r="E958" s="117"/>
      <c r="F958" s="121"/>
    </row>
    <row r="959" spans="1:6" ht="15" x14ac:dyDescent="0.25">
      <c r="A959" s="114"/>
      <c r="B959" s="115"/>
      <c r="C959" s="120"/>
      <c r="D959" s="117"/>
      <c r="E959" s="117"/>
      <c r="F959" s="121"/>
    </row>
    <row r="960" spans="1:6" ht="15" x14ac:dyDescent="0.25">
      <c r="A960" s="114"/>
      <c r="B960" s="115"/>
      <c r="C960" s="120"/>
      <c r="D960" s="117"/>
      <c r="E960" s="117"/>
      <c r="F960" s="121"/>
    </row>
    <row r="961" spans="1:6" ht="15" x14ac:dyDescent="0.25">
      <c r="A961" s="114"/>
      <c r="B961" s="115"/>
      <c r="C961" s="120"/>
      <c r="D961" s="117"/>
      <c r="E961" s="117"/>
      <c r="F961" s="121"/>
    </row>
    <row r="962" spans="1:6" ht="15" x14ac:dyDescent="0.25">
      <c r="A962" s="114"/>
      <c r="B962" s="115"/>
      <c r="C962" s="120"/>
      <c r="D962" s="117"/>
      <c r="E962" s="117"/>
      <c r="F962" s="121"/>
    </row>
    <row r="963" spans="1:6" ht="15" x14ac:dyDescent="0.25">
      <c r="A963" s="114"/>
      <c r="B963" s="115"/>
      <c r="C963" s="120"/>
      <c r="D963" s="117"/>
      <c r="E963" s="117"/>
      <c r="F963" s="121"/>
    </row>
    <row r="964" spans="1:6" ht="15" x14ac:dyDescent="0.25">
      <c r="A964" s="114"/>
      <c r="B964" s="115"/>
      <c r="C964" s="120"/>
      <c r="D964" s="117"/>
      <c r="E964" s="117"/>
      <c r="F964" s="121"/>
    </row>
    <row r="965" spans="1:6" ht="15" x14ac:dyDescent="0.25">
      <c r="A965" s="114"/>
      <c r="B965" s="115"/>
      <c r="C965" s="120"/>
      <c r="D965" s="117"/>
      <c r="E965" s="117"/>
      <c r="F965" s="121"/>
    </row>
    <row r="966" spans="1:6" ht="15" x14ac:dyDescent="0.25">
      <c r="A966" s="114"/>
      <c r="B966" s="115"/>
      <c r="C966" s="120"/>
      <c r="D966" s="117"/>
      <c r="E966" s="117"/>
      <c r="F966" s="121"/>
    </row>
    <row r="967" spans="1:6" ht="15" x14ac:dyDescent="0.25">
      <c r="A967" s="114"/>
      <c r="B967" s="115"/>
      <c r="C967" s="120"/>
      <c r="D967" s="117"/>
      <c r="E967" s="117"/>
      <c r="F967" s="121"/>
    </row>
    <row r="968" spans="1:6" ht="15" x14ac:dyDescent="0.25">
      <c r="A968" s="114"/>
      <c r="B968" s="115"/>
      <c r="C968" s="120"/>
      <c r="D968" s="117"/>
      <c r="E968" s="117"/>
      <c r="F968" s="121"/>
    </row>
    <row r="969" spans="1:6" ht="15" x14ac:dyDescent="0.25">
      <c r="A969" s="114"/>
      <c r="B969" s="115"/>
      <c r="C969" s="120"/>
      <c r="D969" s="117"/>
      <c r="E969" s="117"/>
      <c r="F969" s="121"/>
    </row>
    <row r="970" spans="1:6" ht="15" x14ac:dyDescent="0.25">
      <c r="A970" s="114"/>
      <c r="B970" s="115"/>
      <c r="C970" s="120"/>
      <c r="D970" s="117"/>
      <c r="E970" s="117"/>
      <c r="F970" s="121"/>
    </row>
    <row r="971" spans="1:6" ht="15" x14ac:dyDescent="0.25">
      <c r="A971" s="114"/>
      <c r="B971" s="115"/>
      <c r="C971" s="120"/>
      <c r="D971" s="117"/>
      <c r="E971" s="117"/>
      <c r="F971" s="121"/>
    </row>
    <row r="972" spans="1:6" ht="15" x14ac:dyDescent="0.25">
      <c r="A972" s="114"/>
      <c r="B972" s="115"/>
      <c r="C972" s="120"/>
      <c r="D972" s="117"/>
      <c r="E972" s="117"/>
      <c r="F972" s="121"/>
    </row>
    <row r="973" spans="1:6" ht="15" x14ac:dyDescent="0.25">
      <c r="A973" s="114"/>
      <c r="B973" s="115"/>
      <c r="C973" s="120"/>
      <c r="D973" s="117"/>
      <c r="E973" s="117"/>
      <c r="F973" s="121"/>
    </row>
    <row r="974" spans="1:6" ht="15" x14ac:dyDescent="0.25">
      <c r="A974" s="114"/>
      <c r="B974" s="115"/>
      <c r="C974" s="120"/>
      <c r="D974" s="117"/>
      <c r="E974" s="117"/>
      <c r="F974" s="121"/>
    </row>
    <row r="975" spans="1:6" ht="15" x14ac:dyDescent="0.25">
      <c r="A975" s="114"/>
      <c r="B975" s="115"/>
      <c r="C975" s="120"/>
      <c r="D975" s="117"/>
      <c r="E975" s="117"/>
      <c r="F975" s="121"/>
    </row>
    <row r="976" spans="1:6" ht="15" x14ac:dyDescent="0.25">
      <c r="A976" s="114"/>
      <c r="B976" s="115"/>
      <c r="C976" s="120"/>
      <c r="D976" s="117"/>
      <c r="E976" s="117"/>
      <c r="F976" s="121"/>
    </row>
    <row r="977" spans="1:6" ht="15" x14ac:dyDescent="0.25">
      <c r="A977" s="114"/>
      <c r="B977" s="115"/>
      <c r="C977" s="120"/>
      <c r="D977" s="117"/>
      <c r="E977" s="117"/>
      <c r="F977" s="121"/>
    </row>
    <row r="978" spans="1:6" ht="15" x14ac:dyDescent="0.25">
      <c r="A978" s="114"/>
      <c r="B978" s="115"/>
      <c r="C978" s="120"/>
      <c r="D978" s="117"/>
      <c r="E978" s="117"/>
      <c r="F978" s="121"/>
    </row>
    <row r="979" spans="1:6" ht="15" x14ac:dyDescent="0.25">
      <c r="A979" s="114"/>
      <c r="B979" s="115"/>
      <c r="C979" s="120"/>
      <c r="D979" s="117"/>
      <c r="E979" s="117"/>
      <c r="F979" s="121"/>
    </row>
    <row r="980" spans="1:6" ht="15" x14ac:dyDescent="0.25">
      <c r="A980" s="114"/>
      <c r="B980" s="115"/>
      <c r="C980" s="120"/>
      <c r="D980" s="117"/>
      <c r="E980" s="117"/>
      <c r="F980" s="121"/>
    </row>
    <row r="981" spans="1:6" ht="15" x14ac:dyDescent="0.25">
      <c r="A981" s="114"/>
      <c r="B981" s="115"/>
      <c r="C981" s="120"/>
      <c r="D981" s="117"/>
      <c r="E981" s="117"/>
      <c r="F981" s="121"/>
    </row>
    <row r="982" spans="1:6" ht="15" x14ac:dyDescent="0.25">
      <c r="A982" s="114"/>
      <c r="B982" s="115"/>
      <c r="C982" s="120"/>
      <c r="D982" s="117"/>
      <c r="E982" s="117"/>
      <c r="F982" s="121"/>
    </row>
    <row r="983" spans="1:6" ht="15" x14ac:dyDescent="0.25">
      <c r="A983" s="114"/>
      <c r="B983" s="115"/>
      <c r="C983" s="120"/>
      <c r="D983" s="117"/>
      <c r="E983" s="117"/>
      <c r="F983" s="121"/>
    </row>
    <row r="984" spans="1:6" ht="15" x14ac:dyDescent="0.25">
      <c r="A984" s="114"/>
      <c r="B984" s="115"/>
      <c r="C984" s="120"/>
      <c r="D984" s="117"/>
      <c r="E984" s="117"/>
      <c r="F984" s="121"/>
    </row>
    <row r="985" spans="1:6" ht="15" x14ac:dyDescent="0.25">
      <c r="A985" s="114"/>
      <c r="B985" s="115"/>
      <c r="C985" s="120"/>
      <c r="D985" s="117"/>
      <c r="E985" s="117"/>
      <c r="F985" s="121"/>
    </row>
    <row r="986" spans="1:6" ht="15" x14ac:dyDescent="0.25">
      <c r="A986" s="114"/>
      <c r="B986" s="115"/>
      <c r="C986" s="120"/>
      <c r="D986" s="117"/>
      <c r="E986" s="117"/>
      <c r="F986" s="121"/>
    </row>
    <row r="987" spans="1:6" ht="15" x14ac:dyDescent="0.25">
      <c r="A987" s="114"/>
      <c r="B987" s="115"/>
      <c r="C987" s="120"/>
      <c r="D987" s="117"/>
      <c r="E987" s="117"/>
      <c r="F987" s="121"/>
    </row>
    <row r="988" spans="1:6" ht="15" x14ac:dyDescent="0.25">
      <c r="A988" s="114"/>
      <c r="B988" s="115"/>
      <c r="C988" s="120"/>
      <c r="D988" s="117"/>
      <c r="E988" s="117"/>
      <c r="F988" s="121"/>
    </row>
    <row r="989" spans="1:6" ht="15" x14ac:dyDescent="0.25">
      <c r="A989" s="114"/>
      <c r="B989" s="115"/>
      <c r="C989" s="120"/>
      <c r="D989" s="117"/>
      <c r="E989" s="117"/>
      <c r="F989" s="121"/>
    </row>
    <row r="990" spans="1:6" ht="15" x14ac:dyDescent="0.25">
      <c r="A990" s="114"/>
      <c r="B990" s="115"/>
      <c r="C990" s="120"/>
      <c r="D990" s="117"/>
      <c r="E990" s="117"/>
      <c r="F990" s="121"/>
    </row>
    <row r="991" spans="1:6" ht="15" x14ac:dyDescent="0.25">
      <c r="A991" s="114"/>
      <c r="B991" s="115"/>
      <c r="C991" s="120"/>
      <c r="D991" s="117"/>
      <c r="E991" s="117"/>
      <c r="F991" s="121"/>
    </row>
    <row r="992" spans="1:6" ht="15" x14ac:dyDescent="0.25">
      <c r="A992" s="114"/>
      <c r="B992" s="115"/>
      <c r="C992" s="120"/>
      <c r="D992" s="117"/>
      <c r="E992" s="117"/>
      <c r="F992" s="121"/>
    </row>
    <row r="993" spans="1:6" ht="15" x14ac:dyDescent="0.25">
      <c r="A993" s="114"/>
      <c r="B993" s="115"/>
      <c r="C993" s="120"/>
      <c r="D993" s="117"/>
      <c r="E993" s="117"/>
      <c r="F993" s="121"/>
    </row>
    <row r="994" spans="1:6" ht="15" x14ac:dyDescent="0.25">
      <c r="A994" s="114"/>
      <c r="B994" s="115"/>
      <c r="C994" s="120"/>
      <c r="D994" s="117"/>
      <c r="E994" s="117"/>
      <c r="F994" s="121"/>
    </row>
    <row r="995" spans="1:6" ht="15" x14ac:dyDescent="0.25">
      <c r="A995" s="114"/>
      <c r="B995" s="115"/>
      <c r="C995" s="120"/>
      <c r="D995" s="117"/>
      <c r="E995" s="117"/>
      <c r="F995" s="121"/>
    </row>
    <row r="996" spans="1:6" ht="15" x14ac:dyDescent="0.25">
      <c r="A996" s="114"/>
      <c r="B996" s="115"/>
      <c r="C996" s="120"/>
      <c r="D996" s="117"/>
      <c r="E996" s="117"/>
      <c r="F996" s="121"/>
    </row>
    <row r="997" spans="1:6" ht="15" x14ac:dyDescent="0.25">
      <c r="A997" s="114"/>
      <c r="B997" s="115"/>
      <c r="C997" s="120"/>
      <c r="D997" s="117"/>
      <c r="E997" s="117"/>
      <c r="F997" s="121"/>
    </row>
    <row r="998" spans="1:6" ht="15" x14ac:dyDescent="0.25">
      <c r="A998" s="114"/>
      <c r="B998" s="115"/>
      <c r="C998" s="120"/>
      <c r="D998" s="117"/>
      <c r="E998" s="117"/>
      <c r="F998" s="121"/>
    </row>
    <row r="999" spans="1:6" ht="15" x14ac:dyDescent="0.25">
      <c r="A999" s="114"/>
      <c r="B999" s="115"/>
      <c r="C999" s="120"/>
      <c r="D999" s="117"/>
      <c r="E999" s="117"/>
      <c r="F999" s="121"/>
    </row>
    <row r="1000" spans="1:6" ht="15" x14ac:dyDescent="0.25">
      <c r="A1000" s="114"/>
      <c r="B1000" s="115"/>
      <c r="C1000" s="120"/>
      <c r="D1000" s="117"/>
      <c r="E1000" s="117"/>
      <c r="F1000" s="121"/>
    </row>
    <row r="1001" spans="1:6" ht="15" x14ac:dyDescent="0.25">
      <c r="A1001" s="114"/>
      <c r="B1001" s="115"/>
      <c r="C1001" s="120"/>
      <c r="D1001" s="117"/>
      <c r="E1001" s="117"/>
      <c r="F1001" s="121"/>
    </row>
    <row r="1002" spans="1:6" ht="15" x14ac:dyDescent="0.25">
      <c r="A1002" s="114"/>
      <c r="B1002" s="115"/>
      <c r="C1002" s="120"/>
      <c r="D1002" s="117"/>
      <c r="E1002" s="117"/>
      <c r="F1002" s="121"/>
    </row>
    <row r="1003" spans="1:6" ht="15" x14ac:dyDescent="0.25">
      <c r="A1003" s="114"/>
      <c r="B1003" s="115"/>
      <c r="C1003" s="120"/>
      <c r="D1003" s="117"/>
      <c r="E1003" s="117"/>
      <c r="F1003" s="121"/>
    </row>
    <row r="1004" spans="1:6" ht="15" x14ac:dyDescent="0.25">
      <c r="A1004" s="114"/>
      <c r="B1004" s="115"/>
      <c r="C1004" s="120"/>
      <c r="D1004" s="117"/>
      <c r="E1004" s="117"/>
      <c r="F1004" s="121"/>
    </row>
    <row r="1005" spans="1:6" ht="15" x14ac:dyDescent="0.25">
      <c r="A1005" s="114"/>
      <c r="B1005" s="115"/>
      <c r="C1005" s="120"/>
      <c r="D1005" s="117"/>
      <c r="E1005" s="117"/>
      <c r="F1005" s="121"/>
    </row>
    <row r="1006" spans="1:6" ht="15" x14ac:dyDescent="0.25">
      <c r="A1006" s="114"/>
      <c r="B1006" s="115"/>
      <c r="C1006" s="120"/>
      <c r="D1006" s="117"/>
      <c r="E1006" s="117"/>
      <c r="F1006" s="121"/>
    </row>
    <row r="1007" spans="1:6" ht="15" x14ac:dyDescent="0.25">
      <c r="A1007" s="114"/>
      <c r="B1007" s="115"/>
      <c r="C1007" s="120"/>
      <c r="D1007" s="117"/>
      <c r="E1007" s="117"/>
      <c r="F1007" s="121"/>
    </row>
    <row r="1008" spans="1:6" ht="15" x14ac:dyDescent="0.25">
      <c r="A1008" s="114"/>
      <c r="B1008" s="115"/>
      <c r="C1008" s="120"/>
      <c r="D1008" s="117"/>
      <c r="E1008" s="117"/>
      <c r="F1008" s="121"/>
    </row>
    <row r="1009" spans="1:6" ht="15" x14ac:dyDescent="0.25">
      <c r="A1009" s="114"/>
      <c r="B1009" s="115"/>
      <c r="C1009" s="120"/>
      <c r="D1009" s="117"/>
      <c r="E1009" s="117"/>
      <c r="F1009" s="121"/>
    </row>
    <row r="1010" spans="1:6" ht="15" x14ac:dyDescent="0.25">
      <c r="A1010" s="114"/>
      <c r="B1010" s="115"/>
      <c r="C1010" s="120"/>
      <c r="D1010" s="117"/>
      <c r="E1010" s="117"/>
      <c r="F1010" s="121"/>
    </row>
    <row r="1011" spans="1:6" ht="15" x14ac:dyDescent="0.25">
      <c r="A1011" s="114"/>
      <c r="B1011" s="115"/>
      <c r="C1011" s="120"/>
      <c r="D1011" s="117"/>
      <c r="E1011" s="117"/>
      <c r="F1011" s="121"/>
    </row>
    <row r="1012" spans="1:6" ht="15" x14ac:dyDescent="0.25">
      <c r="A1012" s="114"/>
      <c r="B1012" s="115"/>
      <c r="C1012" s="120"/>
      <c r="D1012" s="117"/>
      <c r="E1012" s="117"/>
      <c r="F1012" s="121"/>
    </row>
    <row r="1013" spans="1:6" ht="15" x14ac:dyDescent="0.25">
      <c r="A1013" s="114"/>
      <c r="B1013" s="115"/>
      <c r="C1013" s="120"/>
      <c r="D1013" s="117"/>
      <c r="E1013" s="117"/>
      <c r="F1013" s="121"/>
    </row>
    <row r="1014" spans="1:6" ht="15" x14ac:dyDescent="0.25">
      <c r="A1014" s="114"/>
      <c r="B1014" s="115"/>
      <c r="C1014" s="120"/>
      <c r="D1014" s="117"/>
      <c r="E1014" s="117"/>
      <c r="F1014" s="121"/>
    </row>
    <row r="1015" spans="1:6" ht="15" x14ac:dyDescent="0.25">
      <c r="A1015" s="114"/>
      <c r="B1015" s="115"/>
      <c r="C1015" s="120"/>
      <c r="D1015" s="117"/>
      <c r="E1015" s="117"/>
      <c r="F1015" s="121"/>
    </row>
    <row r="1016" spans="1:6" ht="15" x14ac:dyDescent="0.25">
      <c r="A1016" s="114"/>
      <c r="B1016" s="115"/>
      <c r="C1016" s="120"/>
      <c r="D1016" s="117"/>
      <c r="E1016" s="117"/>
      <c r="F1016" s="121"/>
    </row>
    <row r="1017" spans="1:6" ht="15" x14ac:dyDescent="0.25">
      <c r="A1017" s="114"/>
      <c r="B1017" s="115"/>
      <c r="C1017" s="120"/>
      <c r="D1017" s="117"/>
      <c r="E1017" s="117"/>
      <c r="F1017" s="121"/>
    </row>
    <row r="1018" spans="1:6" ht="15" x14ac:dyDescent="0.25">
      <c r="A1018" s="114"/>
      <c r="B1018" s="115"/>
      <c r="C1018" s="120"/>
      <c r="D1018" s="117"/>
      <c r="E1018" s="117"/>
      <c r="F1018" s="121"/>
    </row>
    <row r="1019" spans="1:6" ht="15" x14ac:dyDescent="0.25">
      <c r="A1019" s="114"/>
      <c r="B1019" s="115"/>
      <c r="C1019" s="120"/>
      <c r="D1019" s="117"/>
      <c r="E1019" s="117"/>
      <c r="F1019" s="121"/>
    </row>
    <row r="1020" spans="1:6" ht="15" x14ac:dyDescent="0.25">
      <c r="A1020" s="114"/>
      <c r="B1020" s="115"/>
      <c r="C1020" s="120"/>
      <c r="D1020" s="117"/>
      <c r="E1020" s="117"/>
      <c r="F1020" s="121"/>
    </row>
    <row r="1021" spans="1:6" ht="15" x14ac:dyDescent="0.25">
      <c r="A1021" s="114"/>
      <c r="B1021" s="115"/>
      <c r="C1021" s="120"/>
      <c r="D1021" s="117"/>
      <c r="E1021" s="117"/>
      <c r="F1021" s="121"/>
    </row>
    <row r="1022" spans="1:6" ht="15" x14ac:dyDescent="0.25">
      <c r="A1022" s="114"/>
      <c r="B1022" s="115"/>
      <c r="C1022" s="120"/>
      <c r="D1022" s="117"/>
      <c r="E1022" s="117"/>
      <c r="F1022" s="121"/>
    </row>
    <row r="1023" spans="1:6" ht="15" x14ac:dyDescent="0.25">
      <c r="A1023" s="114"/>
      <c r="B1023" s="115"/>
      <c r="C1023" s="120"/>
      <c r="D1023" s="117"/>
      <c r="E1023" s="117"/>
      <c r="F1023" s="121"/>
    </row>
    <row r="1024" spans="1:6" ht="15" x14ac:dyDescent="0.25">
      <c r="A1024" s="114"/>
      <c r="B1024" s="115"/>
      <c r="C1024" s="120"/>
      <c r="D1024" s="117"/>
      <c r="E1024" s="117"/>
      <c r="F1024" s="121"/>
    </row>
    <row r="1025" spans="1:6" ht="15" x14ac:dyDescent="0.25">
      <c r="A1025" s="114"/>
      <c r="B1025" s="115"/>
      <c r="C1025" s="120"/>
      <c r="D1025" s="117"/>
      <c r="E1025" s="117"/>
      <c r="F1025" s="121"/>
    </row>
    <row r="1026" spans="1:6" ht="15" x14ac:dyDescent="0.25">
      <c r="A1026" s="114"/>
      <c r="B1026" s="115"/>
      <c r="C1026" s="120"/>
      <c r="D1026" s="117"/>
      <c r="E1026" s="117"/>
      <c r="F1026" s="121"/>
    </row>
    <row r="1027" spans="1:6" ht="15" x14ac:dyDescent="0.25">
      <c r="A1027" s="114"/>
      <c r="B1027" s="115"/>
      <c r="C1027" s="120"/>
      <c r="D1027" s="117"/>
      <c r="E1027" s="117"/>
      <c r="F1027" s="121"/>
    </row>
    <row r="1028" spans="1:6" ht="15" x14ac:dyDescent="0.25">
      <c r="A1028" s="114"/>
      <c r="B1028" s="115"/>
      <c r="C1028" s="120"/>
      <c r="D1028" s="117"/>
      <c r="E1028" s="117"/>
      <c r="F1028" s="121"/>
    </row>
    <row r="1029" spans="1:6" ht="15" x14ac:dyDescent="0.25">
      <c r="A1029" s="114"/>
      <c r="B1029" s="115"/>
      <c r="C1029" s="120"/>
      <c r="D1029" s="117"/>
      <c r="E1029" s="117"/>
      <c r="F1029" s="121"/>
    </row>
    <row r="1030" spans="1:6" ht="15" x14ac:dyDescent="0.25">
      <c r="A1030" s="114"/>
      <c r="B1030" s="115"/>
      <c r="C1030" s="120"/>
      <c r="D1030" s="117"/>
      <c r="E1030" s="117"/>
      <c r="F1030" s="121"/>
    </row>
    <row r="1031" spans="1:6" ht="15" x14ac:dyDescent="0.25">
      <c r="A1031" s="114"/>
      <c r="B1031" s="115"/>
      <c r="C1031" s="120"/>
      <c r="D1031" s="117"/>
      <c r="E1031" s="117"/>
      <c r="F1031" s="121"/>
    </row>
    <row r="1032" spans="1:6" ht="15" x14ac:dyDescent="0.25">
      <c r="A1032" s="114"/>
      <c r="B1032" s="115"/>
      <c r="C1032" s="120"/>
      <c r="D1032" s="117"/>
      <c r="E1032" s="117"/>
      <c r="F1032" s="121"/>
    </row>
    <row r="1033" spans="1:6" ht="15" x14ac:dyDescent="0.25">
      <c r="A1033" s="114"/>
      <c r="B1033" s="115"/>
      <c r="C1033" s="120"/>
      <c r="D1033" s="117"/>
      <c r="E1033" s="117"/>
      <c r="F1033" s="121"/>
    </row>
    <row r="1034" spans="1:6" ht="15" x14ac:dyDescent="0.25">
      <c r="A1034" s="114"/>
      <c r="B1034" s="115"/>
      <c r="C1034" s="120"/>
      <c r="D1034" s="117"/>
      <c r="E1034" s="117"/>
      <c r="F1034" s="121"/>
    </row>
    <row r="1035" spans="1:6" ht="15" x14ac:dyDescent="0.25">
      <c r="A1035" s="114"/>
      <c r="B1035" s="115"/>
      <c r="C1035" s="120"/>
      <c r="D1035" s="117"/>
      <c r="E1035" s="117"/>
      <c r="F1035" s="121"/>
    </row>
    <row r="1036" spans="1:6" ht="15" x14ac:dyDescent="0.25">
      <c r="A1036" s="114"/>
      <c r="B1036" s="115"/>
      <c r="C1036" s="120"/>
      <c r="D1036" s="117"/>
      <c r="E1036" s="117"/>
      <c r="F1036" s="121"/>
    </row>
    <row r="1037" spans="1:6" ht="15" x14ac:dyDescent="0.25">
      <c r="A1037" s="114"/>
      <c r="B1037" s="115"/>
      <c r="C1037" s="120"/>
      <c r="D1037" s="117"/>
      <c r="E1037" s="117"/>
      <c r="F1037" s="121"/>
    </row>
    <row r="1038" spans="1:6" ht="15" x14ac:dyDescent="0.25">
      <c r="A1038" s="114"/>
      <c r="B1038" s="115"/>
      <c r="C1038" s="120"/>
      <c r="D1038" s="117"/>
      <c r="E1038" s="117"/>
      <c r="F1038" s="121"/>
    </row>
    <row r="1039" spans="1:6" ht="15" x14ac:dyDescent="0.25">
      <c r="A1039" s="114"/>
      <c r="B1039" s="115"/>
      <c r="C1039" s="120"/>
      <c r="D1039" s="117"/>
      <c r="E1039" s="117"/>
      <c r="F1039" s="121"/>
    </row>
    <row r="1040" spans="1:6" ht="15" x14ac:dyDescent="0.25">
      <c r="A1040" s="114"/>
      <c r="B1040" s="115"/>
      <c r="C1040" s="120"/>
      <c r="D1040" s="117"/>
      <c r="E1040" s="117"/>
      <c r="F1040" s="121"/>
    </row>
    <row r="1041" spans="1:6" ht="15" x14ac:dyDescent="0.25">
      <c r="A1041" s="114"/>
      <c r="B1041" s="115"/>
      <c r="C1041" s="120"/>
      <c r="D1041" s="117"/>
      <c r="E1041" s="117"/>
      <c r="F1041" s="121"/>
    </row>
    <row r="1042" spans="1:6" ht="15" x14ac:dyDescent="0.25">
      <c r="A1042" s="114"/>
      <c r="B1042" s="115"/>
      <c r="C1042" s="120"/>
      <c r="D1042" s="117"/>
      <c r="E1042" s="117"/>
      <c r="F1042" s="121"/>
    </row>
    <row r="1043" spans="1:6" ht="15" x14ac:dyDescent="0.25">
      <c r="A1043" s="114"/>
      <c r="B1043" s="115"/>
      <c r="C1043" s="120"/>
      <c r="D1043" s="117"/>
      <c r="E1043" s="117"/>
      <c r="F1043" s="121"/>
    </row>
    <row r="1044" spans="1:6" ht="15" x14ac:dyDescent="0.25">
      <c r="A1044" s="114"/>
      <c r="B1044" s="115"/>
      <c r="C1044" s="120"/>
      <c r="D1044" s="117"/>
      <c r="E1044" s="117"/>
      <c r="F1044" s="121"/>
    </row>
    <row r="1045" spans="1:6" ht="15" x14ac:dyDescent="0.25">
      <c r="A1045" s="114"/>
      <c r="B1045" s="115"/>
      <c r="C1045" s="120"/>
      <c r="D1045" s="117"/>
      <c r="E1045" s="117"/>
      <c r="F1045" s="121"/>
    </row>
    <row r="1046" spans="1:6" ht="15" x14ac:dyDescent="0.25">
      <c r="A1046" s="114"/>
      <c r="B1046" s="115"/>
      <c r="C1046" s="120"/>
      <c r="D1046" s="117"/>
      <c r="E1046" s="117"/>
      <c r="F1046" s="121"/>
    </row>
    <row r="1047" spans="1:6" ht="15" x14ac:dyDescent="0.25">
      <c r="A1047" s="114"/>
      <c r="B1047" s="115"/>
      <c r="C1047" s="120"/>
      <c r="D1047" s="117"/>
      <c r="E1047" s="117"/>
      <c r="F1047" s="121"/>
    </row>
    <row r="1048" spans="1:6" ht="15" x14ac:dyDescent="0.25">
      <c r="A1048" s="114"/>
      <c r="B1048" s="115"/>
      <c r="C1048" s="120"/>
      <c r="D1048" s="117"/>
      <c r="E1048" s="117"/>
      <c r="F1048" s="121"/>
    </row>
    <row r="1049" spans="1:6" ht="15" x14ac:dyDescent="0.25">
      <c r="A1049" s="114"/>
      <c r="B1049" s="115"/>
      <c r="C1049" s="120"/>
      <c r="D1049" s="117"/>
      <c r="E1049" s="117"/>
      <c r="F1049" s="121"/>
    </row>
    <row r="1050" spans="1:6" ht="15" x14ac:dyDescent="0.25">
      <c r="A1050" s="114"/>
      <c r="B1050" s="115"/>
      <c r="C1050" s="120"/>
      <c r="D1050" s="117"/>
      <c r="E1050" s="117"/>
      <c r="F1050" s="121"/>
    </row>
    <row r="1051" spans="1:6" ht="15" x14ac:dyDescent="0.25">
      <c r="A1051" s="114"/>
      <c r="B1051" s="115"/>
      <c r="C1051" s="120"/>
      <c r="D1051" s="117"/>
      <c r="E1051" s="117"/>
      <c r="F1051" s="121"/>
    </row>
    <row r="1052" spans="1:6" ht="15" x14ac:dyDescent="0.25">
      <c r="A1052" s="114"/>
      <c r="B1052" s="115"/>
      <c r="C1052" s="120"/>
      <c r="D1052" s="117"/>
      <c r="E1052" s="117"/>
      <c r="F1052" s="121"/>
    </row>
    <row r="1053" spans="1:6" ht="15" x14ac:dyDescent="0.25">
      <c r="A1053" s="114"/>
      <c r="B1053" s="115"/>
      <c r="C1053" s="120"/>
      <c r="D1053" s="117"/>
      <c r="E1053" s="117"/>
      <c r="F1053" s="121"/>
    </row>
    <row r="1054" spans="1:6" ht="15" x14ac:dyDescent="0.25">
      <c r="A1054" s="114"/>
      <c r="B1054" s="115"/>
      <c r="C1054" s="120"/>
      <c r="D1054" s="117"/>
      <c r="E1054" s="117"/>
      <c r="F1054" s="121"/>
    </row>
    <row r="1055" spans="1:6" ht="15" x14ac:dyDescent="0.25">
      <c r="A1055" s="114"/>
      <c r="B1055" s="115"/>
      <c r="C1055" s="120"/>
      <c r="D1055" s="117"/>
      <c r="E1055" s="117"/>
      <c r="F1055" s="121"/>
    </row>
    <row r="1056" spans="1:6" ht="15" x14ac:dyDescent="0.25">
      <c r="A1056" s="114"/>
      <c r="B1056" s="115"/>
      <c r="C1056" s="120"/>
      <c r="D1056" s="117"/>
      <c r="E1056" s="117"/>
      <c r="F1056" s="121"/>
    </row>
    <row r="1057" spans="1:6" ht="15" x14ac:dyDescent="0.25">
      <c r="A1057" s="114"/>
      <c r="B1057" s="115"/>
      <c r="C1057" s="120"/>
      <c r="D1057" s="117"/>
      <c r="E1057" s="117"/>
      <c r="F1057" s="121"/>
    </row>
    <row r="1058" spans="1:6" ht="15" x14ac:dyDescent="0.25">
      <c r="A1058" s="114"/>
      <c r="B1058" s="115"/>
      <c r="C1058" s="120"/>
      <c r="D1058" s="117"/>
      <c r="E1058" s="117"/>
      <c r="F1058" s="121"/>
    </row>
    <row r="1059" spans="1:6" ht="15" x14ac:dyDescent="0.25">
      <c r="A1059" s="114"/>
      <c r="B1059" s="115"/>
      <c r="C1059" s="120"/>
      <c r="D1059" s="117"/>
      <c r="E1059" s="117"/>
      <c r="F1059" s="121"/>
    </row>
    <row r="1060" spans="1:6" ht="15" x14ac:dyDescent="0.25">
      <c r="A1060" s="114"/>
      <c r="B1060" s="115"/>
      <c r="C1060" s="120"/>
      <c r="D1060" s="117"/>
      <c r="E1060" s="117"/>
      <c r="F1060" s="121"/>
    </row>
    <row r="1061" spans="1:6" ht="15" x14ac:dyDescent="0.25">
      <c r="A1061" s="114"/>
      <c r="B1061" s="115"/>
      <c r="C1061" s="120"/>
      <c r="D1061" s="117"/>
      <c r="E1061" s="117"/>
      <c r="F1061" s="121"/>
    </row>
    <row r="1062" spans="1:6" ht="15" x14ac:dyDescent="0.25">
      <c r="A1062" s="114"/>
      <c r="B1062" s="115"/>
      <c r="C1062" s="120"/>
      <c r="D1062" s="117"/>
      <c r="E1062" s="117"/>
      <c r="F1062" s="121"/>
    </row>
    <row r="1063" spans="1:6" ht="15" x14ac:dyDescent="0.25">
      <c r="A1063" s="114"/>
      <c r="B1063" s="115"/>
      <c r="C1063" s="120"/>
      <c r="D1063" s="117"/>
      <c r="E1063" s="117"/>
      <c r="F1063" s="121"/>
    </row>
    <row r="1064" spans="1:6" ht="15" x14ac:dyDescent="0.25">
      <c r="A1064" s="114"/>
      <c r="B1064" s="115"/>
      <c r="C1064" s="120"/>
      <c r="D1064" s="117"/>
      <c r="E1064" s="117"/>
      <c r="F1064" s="121"/>
    </row>
    <row r="1065" spans="1:6" ht="15" x14ac:dyDescent="0.25">
      <c r="A1065" s="114"/>
      <c r="B1065" s="115"/>
      <c r="C1065" s="120"/>
      <c r="D1065" s="117"/>
      <c r="E1065" s="117"/>
      <c r="F1065" s="121"/>
    </row>
    <row r="1066" spans="1:6" ht="15" x14ac:dyDescent="0.25">
      <c r="A1066" s="114"/>
      <c r="B1066" s="115"/>
      <c r="C1066" s="120"/>
      <c r="D1066" s="117"/>
      <c r="E1066" s="117"/>
      <c r="F1066" s="121"/>
    </row>
    <row r="1067" spans="1:6" ht="15" x14ac:dyDescent="0.25">
      <c r="A1067" s="114"/>
      <c r="B1067" s="115"/>
      <c r="C1067" s="120"/>
      <c r="D1067" s="117"/>
      <c r="E1067" s="117"/>
      <c r="F1067" s="121"/>
    </row>
    <row r="1068" spans="1:6" ht="15" x14ac:dyDescent="0.25">
      <c r="A1068" s="114"/>
      <c r="B1068" s="115"/>
      <c r="C1068" s="120"/>
      <c r="D1068" s="117"/>
      <c r="E1068" s="117"/>
      <c r="F1068" s="121"/>
    </row>
    <row r="1069" spans="1:6" ht="15" x14ac:dyDescent="0.25">
      <c r="A1069" s="114"/>
      <c r="B1069" s="115"/>
      <c r="C1069" s="120"/>
      <c r="D1069" s="117"/>
      <c r="E1069" s="117"/>
      <c r="F1069" s="121"/>
    </row>
    <row r="1070" spans="1:6" ht="15" x14ac:dyDescent="0.25">
      <c r="A1070" s="114"/>
      <c r="B1070" s="115"/>
      <c r="C1070" s="120"/>
      <c r="D1070" s="117"/>
      <c r="E1070" s="117"/>
      <c r="F1070" s="121"/>
    </row>
    <row r="1071" spans="1:6" ht="15" x14ac:dyDescent="0.25">
      <c r="A1071" s="114"/>
      <c r="B1071" s="115"/>
      <c r="C1071" s="120"/>
      <c r="D1071" s="117"/>
      <c r="E1071" s="117"/>
      <c r="F1071" s="121"/>
    </row>
    <row r="1072" spans="1:6" ht="15" x14ac:dyDescent="0.25">
      <c r="A1072" s="114"/>
      <c r="B1072" s="115"/>
      <c r="C1072" s="120"/>
      <c r="D1072" s="117"/>
      <c r="E1072" s="117"/>
      <c r="F1072" s="121"/>
    </row>
    <row r="1073" spans="1:6" ht="15" x14ac:dyDescent="0.25">
      <c r="A1073" s="114"/>
      <c r="B1073" s="115"/>
      <c r="C1073" s="120"/>
      <c r="D1073" s="117"/>
      <c r="E1073" s="117"/>
      <c r="F1073" s="121"/>
    </row>
    <row r="1074" spans="1:6" ht="15" x14ac:dyDescent="0.25">
      <c r="A1074" s="114"/>
      <c r="B1074" s="115"/>
      <c r="C1074" s="120"/>
      <c r="D1074" s="117"/>
      <c r="E1074" s="117"/>
      <c r="F1074" s="121"/>
    </row>
    <row r="1075" spans="1:6" ht="15" x14ac:dyDescent="0.25">
      <c r="A1075" s="114"/>
      <c r="B1075" s="115"/>
      <c r="C1075" s="120"/>
      <c r="D1075" s="117"/>
      <c r="E1075" s="117"/>
      <c r="F1075" s="121"/>
    </row>
    <row r="1076" spans="1:6" ht="15" x14ac:dyDescent="0.25">
      <c r="A1076" s="114"/>
      <c r="B1076" s="115"/>
      <c r="C1076" s="120"/>
      <c r="D1076" s="117"/>
      <c r="E1076" s="117"/>
      <c r="F1076" s="121"/>
    </row>
    <row r="1077" spans="1:6" ht="15" x14ac:dyDescent="0.25">
      <c r="A1077" s="114"/>
      <c r="B1077" s="115"/>
      <c r="C1077" s="120"/>
      <c r="D1077" s="117"/>
      <c r="E1077" s="117"/>
      <c r="F1077" s="121"/>
    </row>
    <row r="1078" spans="1:6" ht="15" x14ac:dyDescent="0.25">
      <c r="A1078" s="114"/>
      <c r="B1078" s="115"/>
      <c r="C1078" s="120"/>
      <c r="D1078" s="117"/>
      <c r="E1078" s="117"/>
      <c r="F1078" s="121"/>
    </row>
    <row r="1079" spans="1:6" ht="15" x14ac:dyDescent="0.25">
      <c r="A1079" s="114"/>
      <c r="B1079" s="115"/>
      <c r="C1079" s="120"/>
      <c r="D1079" s="117"/>
      <c r="E1079" s="117"/>
      <c r="F1079" s="121"/>
    </row>
    <row r="1080" spans="1:6" ht="15" x14ac:dyDescent="0.25">
      <c r="A1080" s="114"/>
      <c r="B1080" s="115"/>
      <c r="C1080" s="120"/>
      <c r="D1080" s="117"/>
      <c r="E1080" s="117"/>
      <c r="F1080" s="121"/>
    </row>
    <row r="1081" spans="1:6" ht="15" x14ac:dyDescent="0.25">
      <c r="A1081" s="114"/>
      <c r="B1081" s="115"/>
      <c r="C1081" s="120"/>
      <c r="D1081" s="117"/>
      <c r="E1081" s="117"/>
      <c r="F1081" s="121"/>
    </row>
    <row r="1082" spans="1:6" ht="15" x14ac:dyDescent="0.25">
      <c r="A1082" s="114"/>
      <c r="B1082" s="115"/>
      <c r="C1082" s="120"/>
      <c r="D1082" s="117"/>
      <c r="E1082" s="117"/>
      <c r="F1082" s="121"/>
    </row>
    <row r="1083" spans="1:6" ht="15" x14ac:dyDescent="0.25">
      <c r="A1083" s="114"/>
      <c r="B1083" s="115"/>
      <c r="C1083" s="120"/>
      <c r="D1083" s="117"/>
      <c r="E1083" s="117"/>
      <c r="F1083" s="121"/>
    </row>
    <row r="1084" spans="1:6" ht="15" x14ac:dyDescent="0.25">
      <c r="A1084" s="114"/>
      <c r="B1084" s="115"/>
      <c r="C1084" s="120"/>
      <c r="D1084" s="117"/>
      <c r="E1084" s="117"/>
      <c r="F1084" s="121"/>
    </row>
    <row r="1085" spans="1:6" ht="15" x14ac:dyDescent="0.25">
      <c r="A1085" s="114"/>
      <c r="B1085" s="115"/>
      <c r="C1085" s="120"/>
      <c r="D1085" s="117"/>
      <c r="E1085" s="117"/>
      <c r="F1085" s="121"/>
    </row>
    <row r="1086" spans="1:6" ht="15" x14ac:dyDescent="0.25">
      <c r="A1086" s="114"/>
      <c r="B1086" s="115"/>
      <c r="C1086" s="120"/>
      <c r="D1086" s="117"/>
      <c r="E1086" s="117"/>
      <c r="F1086" s="121"/>
    </row>
    <row r="1087" spans="1:6" ht="15" x14ac:dyDescent="0.25">
      <c r="A1087" s="114"/>
      <c r="B1087" s="115"/>
      <c r="C1087" s="120"/>
      <c r="D1087" s="117"/>
      <c r="E1087" s="117"/>
      <c r="F1087" s="121"/>
    </row>
    <row r="1088" spans="1:6" ht="15" x14ac:dyDescent="0.25">
      <c r="A1088" s="114"/>
      <c r="B1088" s="115"/>
      <c r="C1088" s="120"/>
      <c r="D1088" s="117"/>
      <c r="E1088" s="117"/>
      <c r="F1088" s="121"/>
    </row>
    <row r="1089" spans="1:6" ht="15" x14ac:dyDescent="0.25">
      <c r="A1089" s="114"/>
      <c r="B1089" s="115"/>
      <c r="C1089" s="120"/>
      <c r="D1089" s="117"/>
      <c r="E1089" s="117"/>
      <c r="F1089" s="121"/>
    </row>
    <row r="1090" spans="1:6" ht="15" x14ac:dyDescent="0.25">
      <c r="A1090" s="114"/>
      <c r="B1090" s="115"/>
      <c r="C1090" s="120"/>
      <c r="D1090" s="117"/>
      <c r="E1090" s="117"/>
      <c r="F1090" s="121"/>
    </row>
    <row r="1091" spans="1:6" ht="15" x14ac:dyDescent="0.25">
      <c r="A1091" s="114"/>
      <c r="B1091" s="115"/>
      <c r="C1091" s="120"/>
      <c r="D1091" s="117"/>
      <c r="E1091" s="117"/>
      <c r="F1091" s="121"/>
    </row>
    <row r="1092" spans="1:6" ht="15" x14ac:dyDescent="0.25">
      <c r="A1092" s="114"/>
      <c r="B1092" s="115"/>
      <c r="C1092" s="120"/>
      <c r="D1092" s="117"/>
      <c r="E1092" s="117"/>
      <c r="F1092" s="121"/>
    </row>
    <row r="1093" spans="1:6" ht="15" x14ac:dyDescent="0.25">
      <c r="A1093" s="114"/>
      <c r="B1093" s="115"/>
      <c r="C1093" s="120"/>
      <c r="D1093" s="117"/>
      <c r="E1093" s="117"/>
      <c r="F1093" s="121"/>
    </row>
    <row r="1094" spans="1:6" ht="15" x14ac:dyDescent="0.25">
      <c r="A1094" s="114"/>
      <c r="B1094" s="115"/>
      <c r="C1094" s="120"/>
      <c r="D1094" s="117"/>
      <c r="E1094" s="117"/>
      <c r="F1094" s="121"/>
    </row>
    <row r="1095" spans="1:6" ht="15" x14ac:dyDescent="0.25">
      <c r="A1095" s="114"/>
      <c r="B1095" s="115"/>
      <c r="C1095" s="120"/>
      <c r="D1095" s="117"/>
      <c r="E1095" s="117"/>
      <c r="F1095" s="121"/>
    </row>
    <row r="1096" spans="1:6" ht="15" x14ac:dyDescent="0.25">
      <c r="A1096" s="114"/>
      <c r="B1096" s="115"/>
      <c r="C1096" s="120"/>
      <c r="D1096" s="117"/>
      <c r="E1096" s="117"/>
      <c r="F1096" s="121"/>
    </row>
    <row r="1097" spans="1:6" ht="15" x14ac:dyDescent="0.25">
      <c r="A1097" s="114"/>
      <c r="B1097" s="115"/>
      <c r="C1097" s="120"/>
      <c r="D1097" s="117"/>
      <c r="E1097" s="117"/>
      <c r="F1097" s="121"/>
    </row>
    <row r="1098" spans="1:6" ht="15" x14ac:dyDescent="0.25">
      <c r="A1098" s="114"/>
      <c r="B1098" s="115"/>
      <c r="C1098" s="120"/>
      <c r="D1098" s="117"/>
      <c r="E1098" s="117"/>
      <c r="F1098" s="121"/>
    </row>
    <row r="1099" spans="1:6" ht="15" x14ac:dyDescent="0.25">
      <c r="A1099" s="114"/>
      <c r="B1099" s="115"/>
      <c r="C1099" s="120"/>
      <c r="D1099" s="117"/>
      <c r="E1099" s="117"/>
      <c r="F1099" s="121"/>
    </row>
    <row r="1100" spans="1:6" ht="15" x14ac:dyDescent="0.25">
      <c r="A1100" s="114"/>
      <c r="B1100" s="115"/>
      <c r="C1100" s="120"/>
      <c r="D1100" s="117"/>
      <c r="E1100" s="117"/>
      <c r="F1100" s="121"/>
    </row>
    <row r="1101" spans="1:6" ht="15" x14ac:dyDescent="0.25">
      <c r="A1101" s="114"/>
      <c r="B1101" s="115"/>
      <c r="C1101" s="120"/>
      <c r="D1101" s="117"/>
      <c r="E1101" s="117"/>
      <c r="F1101" s="121"/>
    </row>
    <row r="1102" spans="1:6" ht="15" x14ac:dyDescent="0.25">
      <c r="A1102" s="114"/>
      <c r="B1102" s="115"/>
      <c r="C1102" s="120"/>
      <c r="D1102" s="117"/>
      <c r="E1102" s="117"/>
      <c r="F1102" s="121"/>
    </row>
    <row r="1103" spans="1:6" ht="15" x14ac:dyDescent="0.25">
      <c r="A1103" s="114"/>
      <c r="B1103" s="115"/>
      <c r="C1103" s="120"/>
      <c r="D1103" s="117"/>
      <c r="E1103" s="117"/>
      <c r="F1103" s="121"/>
    </row>
    <row r="1104" spans="1:6" ht="15" x14ac:dyDescent="0.25">
      <c r="A1104" s="114"/>
      <c r="B1104" s="115"/>
      <c r="C1104" s="120"/>
      <c r="D1104" s="117"/>
      <c r="E1104" s="117"/>
      <c r="F1104" s="121"/>
    </row>
    <row r="1105" spans="1:6" ht="15" x14ac:dyDescent="0.25">
      <c r="A1105" s="114"/>
      <c r="B1105" s="115"/>
      <c r="C1105" s="120"/>
      <c r="D1105" s="117"/>
      <c r="E1105" s="117"/>
      <c r="F1105" s="121"/>
    </row>
    <row r="1106" spans="1:6" ht="15" x14ac:dyDescent="0.25">
      <c r="A1106" s="114"/>
      <c r="B1106" s="115"/>
      <c r="C1106" s="120"/>
      <c r="D1106" s="117"/>
      <c r="E1106" s="117"/>
      <c r="F1106" s="121"/>
    </row>
    <row r="1107" spans="1:6" ht="15" x14ac:dyDescent="0.25">
      <c r="A1107" s="114"/>
      <c r="B1107" s="115"/>
      <c r="C1107" s="120"/>
      <c r="D1107" s="117"/>
      <c r="E1107" s="117"/>
      <c r="F1107" s="121"/>
    </row>
    <row r="1108" spans="1:6" ht="15" x14ac:dyDescent="0.25">
      <c r="A1108" s="114"/>
      <c r="B1108" s="115"/>
      <c r="C1108" s="120"/>
      <c r="D1108" s="117"/>
      <c r="E1108" s="117"/>
      <c r="F1108" s="121"/>
    </row>
    <row r="1109" spans="1:6" ht="15" x14ac:dyDescent="0.25">
      <c r="A1109" s="114"/>
      <c r="B1109" s="115"/>
      <c r="C1109" s="120"/>
      <c r="D1109" s="117"/>
      <c r="E1109" s="117"/>
      <c r="F1109" s="121"/>
    </row>
    <row r="1110" spans="1:6" ht="15" x14ac:dyDescent="0.25">
      <c r="A1110" s="114"/>
      <c r="B1110" s="115"/>
      <c r="C1110" s="120"/>
      <c r="D1110" s="117"/>
      <c r="E1110" s="117"/>
      <c r="F1110" s="121"/>
    </row>
    <row r="1111" spans="1:6" ht="15" x14ac:dyDescent="0.25">
      <c r="A1111" s="114"/>
      <c r="B1111" s="115"/>
      <c r="C1111" s="120"/>
      <c r="D1111" s="117"/>
      <c r="E1111" s="117"/>
      <c r="F1111" s="121"/>
    </row>
    <row r="1112" spans="1:6" ht="15" x14ac:dyDescent="0.25">
      <c r="A1112" s="114"/>
      <c r="B1112" s="115"/>
      <c r="C1112" s="120"/>
      <c r="D1112" s="117"/>
      <c r="E1112" s="117"/>
      <c r="F1112" s="121"/>
    </row>
    <row r="1113" spans="1:6" ht="15" x14ac:dyDescent="0.25">
      <c r="A1113" s="114"/>
      <c r="B1113" s="115"/>
      <c r="C1113" s="120"/>
      <c r="D1113" s="117"/>
      <c r="E1113" s="117"/>
      <c r="F1113" s="121"/>
    </row>
    <row r="1114" spans="1:6" ht="15" x14ac:dyDescent="0.25">
      <c r="A1114" s="114"/>
      <c r="B1114" s="115"/>
      <c r="C1114" s="120"/>
      <c r="D1114" s="117"/>
      <c r="E1114" s="117"/>
      <c r="F1114" s="121"/>
    </row>
    <row r="1115" spans="1:6" ht="15" x14ac:dyDescent="0.25">
      <c r="A1115" s="114"/>
      <c r="B1115" s="115"/>
      <c r="C1115" s="120"/>
      <c r="D1115" s="117"/>
      <c r="E1115" s="117"/>
      <c r="F1115" s="121"/>
    </row>
    <row r="1116" spans="1:6" ht="15" x14ac:dyDescent="0.25">
      <c r="A1116" s="114"/>
      <c r="B1116" s="115"/>
      <c r="C1116" s="120"/>
      <c r="D1116" s="117"/>
      <c r="E1116" s="117"/>
      <c r="F1116" s="121"/>
    </row>
    <row r="1117" spans="1:6" ht="15" x14ac:dyDescent="0.25">
      <c r="A1117" s="114"/>
      <c r="B1117" s="115"/>
      <c r="C1117" s="120"/>
      <c r="D1117" s="117"/>
      <c r="E1117" s="117"/>
      <c r="F1117" s="121"/>
    </row>
    <row r="1118" spans="1:6" ht="15" x14ac:dyDescent="0.25">
      <c r="A1118" s="114"/>
      <c r="B1118" s="115"/>
      <c r="C1118" s="120"/>
      <c r="D1118" s="117"/>
      <c r="E1118" s="117"/>
      <c r="F1118" s="121"/>
    </row>
    <row r="1119" spans="1:6" ht="15" x14ac:dyDescent="0.25">
      <c r="A1119" s="114"/>
      <c r="B1119" s="115"/>
      <c r="C1119" s="120"/>
      <c r="D1119" s="117"/>
      <c r="E1119" s="117"/>
      <c r="F1119" s="121"/>
    </row>
    <row r="1120" spans="1:6" ht="15" x14ac:dyDescent="0.25">
      <c r="A1120" s="114"/>
      <c r="B1120" s="115"/>
      <c r="C1120" s="120"/>
      <c r="D1120" s="117"/>
      <c r="E1120" s="117"/>
      <c r="F1120" s="121"/>
    </row>
    <row r="1121" spans="1:6" ht="15" x14ac:dyDescent="0.25">
      <c r="A1121" s="114"/>
      <c r="B1121" s="115"/>
      <c r="C1121" s="120"/>
      <c r="D1121" s="117"/>
      <c r="E1121" s="117"/>
      <c r="F1121" s="121"/>
    </row>
    <row r="1122" spans="1:6" ht="15" x14ac:dyDescent="0.25">
      <c r="A1122" s="114"/>
      <c r="B1122" s="115"/>
      <c r="C1122" s="120"/>
      <c r="D1122" s="117"/>
      <c r="E1122" s="117"/>
      <c r="F1122" s="121"/>
    </row>
    <row r="1123" spans="1:6" ht="15" x14ac:dyDescent="0.25">
      <c r="A1123" s="114"/>
      <c r="B1123" s="115"/>
      <c r="C1123" s="120"/>
      <c r="D1123" s="117"/>
      <c r="E1123" s="117"/>
      <c r="F1123" s="121"/>
    </row>
    <row r="1124" spans="1:6" ht="15" x14ac:dyDescent="0.25">
      <c r="A1124" s="114"/>
      <c r="B1124" s="115"/>
      <c r="C1124" s="120"/>
      <c r="D1124" s="117"/>
      <c r="E1124" s="117"/>
      <c r="F1124" s="121"/>
    </row>
    <row r="1125" spans="1:6" ht="15" x14ac:dyDescent="0.25">
      <c r="A1125" s="114"/>
      <c r="B1125" s="115"/>
      <c r="C1125" s="120"/>
      <c r="D1125" s="117"/>
      <c r="E1125" s="117"/>
      <c r="F1125" s="121"/>
    </row>
    <row r="1126" spans="1:6" ht="15" x14ac:dyDescent="0.25">
      <c r="A1126" s="114"/>
      <c r="B1126" s="115"/>
      <c r="C1126" s="120"/>
      <c r="D1126" s="117"/>
      <c r="E1126" s="117"/>
      <c r="F1126" s="121"/>
    </row>
    <row r="1127" spans="1:6" ht="15" x14ac:dyDescent="0.25">
      <c r="A1127" s="114"/>
      <c r="B1127" s="115"/>
      <c r="C1127" s="120"/>
      <c r="D1127" s="117"/>
      <c r="E1127" s="117"/>
      <c r="F1127" s="121"/>
    </row>
    <row r="1128" spans="1:6" ht="15" x14ac:dyDescent="0.25">
      <c r="A1128" s="114"/>
      <c r="B1128" s="115"/>
      <c r="C1128" s="120"/>
      <c r="D1128" s="117"/>
      <c r="E1128" s="117"/>
      <c r="F1128" s="121"/>
    </row>
    <row r="1129" spans="1:6" ht="15" x14ac:dyDescent="0.25">
      <c r="A1129" s="114"/>
      <c r="B1129" s="115"/>
      <c r="C1129" s="120"/>
      <c r="D1129" s="117"/>
      <c r="E1129" s="117"/>
      <c r="F1129" s="121"/>
    </row>
    <row r="1130" spans="1:6" ht="15" x14ac:dyDescent="0.25">
      <c r="A1130" s="114"/>
      <c r="B1130" s="115"/>
      <c r="C1130" s="120"/>
      <c r="D1130" s="117"/>
      <c r="E1130" s="117"/>
      <c r="F1130" s="121"/>
    </row>
    <row r="1131" spans="1:6" ht="15" x14ac:dyDescent="0.25">
      <c r="A1131" s="114"/>
      <c r="B1131" s="115"/>
      <c r="C1131" s="120"/>
      <c r="D1131" s="117"/>
      <c r="E1131" s="117"/>
      <c r="F1131" s="121"/>
    </row>
    <row r="1132" spans="1:6" ht="15" x14ac:dyDescent="0.25">
      <c r="A1132" s="114"/>
      <c r="B1132" s="115"/>
      <c r="C1132" s="120"/>
      <c r="D1132" s="117"/>
      <c r="E1132" s="117"/>
      <c r="F1132" s="121"/>
    </row>
    <row r="1133" spans="1:6" ht="15" x14ac:dyDescent="0.25">
      <c r="A1133" s="114"/>
      <c r="B1133" s="115"/>
      <c r="C1133" s="120"/>
      <c r="D1133" s="117"/>
      <c r="E1133" s="117"/>
      <c r="F1133" s="121"/>
    </row>
    <row r="1134" spans="1:6" ht="15" x14ac:dyDescent="0.25">
      <c r="A1134" s="114"/>
      <c r="B1134" s="115"/>
      <c r="C1134" s="120"/>
      <c r="D1134" s="117"/>
      <c r="E1134" s="117"/>
      <c r="F1134" s="121"/>
    </row>
    <row r="1135" spans="1:6" ht="15" x14ac:dyDescent="0.25">
      <c r="A1135" s="114"/>
      <c r="B1135" s="115"/>
      <c r="C1135" s="120"/>
      <c r="D1135" s="117"/>
      <c r="E1135" s="117"/>
      <c r="F1135" s="121"/>
    </row>
    <row r="1136" spans="1:6" ht="15" x14ac:dyDescent="0.25">
      <c r="A1136" s="114"/>
      <c r="B1136" s="115"/>
      <c r="C1136" s="120"/>
      <c r="D1136" s="117"/>
      <c r="E1136" s="117"/>
      <c r="F1136" s="121"/>
    </row>
    <row r="1137" spans="1:6" ht="15" x14ac:dyDescent="0.25">
      <c r="A1137" s="114"/>
      <c r="B1137" s="115"/>
      <c r="C1137" s="120"/>
      <c r="D1137" s="117"/>
      <c r="E1137" s="117"/>
      <c r="F1137" s="121"/>
    </row>
    <row r="1138" spans="1:6" ht="15" x14ac:dyDescent="0.25">
      <c r="A1138" s="114"/>
      <c r="B1138" s="115"/>
      <c r="C1138" s="120"/>
      <c r="D1138" s="117"/>
      <c r="E1138" s="117"/>
      <c r="F1138" s="121"/>
    </row>
    <row r="1139" spans="1:6" ht="15" x14ac:dyDescent="0.25">
      <c r="A1139" s="114"/>
      <c r="B1139" s="115"/>
      <c r="C1139" s="120"/>
      <c r="D1139" s="117"/>
      <c r="E1139" s="117"/>
      <c r="F1139" s="121"/>
    </row>
    <row r="1140" spans="1:6" ht="15" x14ac:dyDescent="0.25">
      <c r="A1140" s="114"/>
      <c r="B1140" s="115"/>
      <c r="C1140" s="120"/>
      <c r="D1140" s="117"/>
      <c r="E1140" s="117"/>
      <c r="F1140" s="121"/>
    </row>
    <row r="1141" spans="1:6" ht="15" x14ac:dyDescent="0.25">
      <c r="A1141" s="114"/>
      <c r="B1141" s="115"/>
      <c r="C1141" s="120"/>
      <c r="D1141" s="117"/>
      <c r="E1141" s="117"/>
      <c r="F1141" s="121"/>
    </row>
    <row r="1142" spans="1:6" ht="15" x14ac:dyDescent="0.25">
      <c r="A1142" s="114"/>
      <c r="B1142" s="115"/>
      <c r="C1142" s="120"/>
      <c r="D1142" s="117"/>
      <c r="E1142" s="117"/>
      <c r="F1142" s="121"/>
    </row>
    <row r="1143" spans="1:6" ht="15" x14ac:dyDescent="0.25">
      <c r="A1143" s="114"/>
      <c r="B1143" s="115"/>
      <c r="C1143" s="120"/>
      <c r="D1143" s="117"/>
      <c r="E1143" s="117"/>
      <c r="F1143" s="121"/>
    </row>
    <row r="1144" spans="1:6" ht="15" x14ac:dyDescent="0.25">
      <c r="A1144" s="114"/>
      <c r="B1144" s="115"/>
      <c r="C1144" s="120"/>
      <c r="D1144" s="117"/>
      <c r="E1144" s="117"/>
      <c r="F1144" s="121"/>
    </row>
    <row r="1145" spans="1:6" ht="15" x14ac:dyDescent="0.25">
      <c r="A1145" s="114"/>
      <c r="B1145" s="115"/>
      <c r="C1145" s="120"/>
      <c r="D1145" s="117"/>
      <c r="E1145" s="117"/>
      <c r="F1145" s="121"/>
    </row>
    <row r="1146" spans="1:6" ht="15" x14ac:dyDescent="0.25">
      <c r="A1146" s="114"/>
      <c r="B1146" s="115"/>
      <c r="C1146" s="120"/>
      <c r="D1146" s="117"/>
      <c r="E1146" s="117"/>
      <c r="F1146" s="121"/>
    </row>
    <row r="1147" spans="1:6" ht="15" x14ac:dyDescent="0.25">
      <c r="A1147" s="114"/>
      <c r="B1147" s="115"/>
      <c r="C1147" s="120"/>
      <c r="D1147" s="117"/>
      <c r="E1147" s="117"/>
      <c r="F1147" s="121"/>
    </row>
    <row r="1148" spans="1:6" ht="15" x14ac:dyDescent="0.25">
      <c r="A1148" s="114"/>
      <c r="B1148" s="115"/>
      <c r="C1148" s="120"/>
      <c r="D1148" s="117"/>
      <c r="E1148" s="117"/>
      <c r="F1148" s="121"/>
    </row>
    <row r="1149" spans="1:6" ht="15" x14ac:dyDescent="0.25">
      <c r="A1149" s="114"/>
      <c r="B1149" s="115"/>
      <c r="C1149" s="120"/>
      <c r="D1149" s="117"/>
      <c r="E1149" s="117"/>
      <c r="F1149" s="121"/>
    </row>
    <row r="1150" spans="1:6" ht="15" x14ac:dyDescent="0.25">
      <c r="A1150" s="114"/>
      <c r="B1150" s="115"/>
      <c r="C1150" s="120"/>
      <c r="D1150" s="117"/>
      <c r="E1150" s="117"/>
      <c r="F1150" s="121"/>
    </row>
    <row r="1151" spans="1:6" ht="15" x14ac:dyDescent="0.25">
      <c r="A1151" s="114"/>
      <c r="B1151" s="115"/>
      <c r="C1151" s="120"/>
      <c r="D1151" s="117"/>
      <c r="E1151" s="117"/>
      <c r="F1151" s="121"/>
    </row>
    <row r="1152" spans="1:6" ht="15" x14ac:dyDescent="0.25">
      <c r="A1152" s="114"/>
      <c r="B1152" s="115"/>
      <c r="C1152" s="120"/>
      <c r="D1152" s="117"/>
      <c r="E1152" s="117"/>
      <c r="F1152" s="121"/>
    </row>
    <row r="1153" spans="1:6" ht="15" x14ac:dyDescent="0.25">
      <c r="A1153" s="114"/>
      <c r="B1153" s="115"/>
      <c r="C1153" s="120"/>
      <c r="D1153" s="117"/>
      <c r="E1153" s="117"/>
      <c r="F1153" s="121"/>
    </row>
    <row r="1154" spans="1:6" ht="15" x14ac:dyDescent="0.25">
      <c r="A1154" s="114"/>
      <c r="B1154" s="115"/>
      <c r="C1154" s="120"/>
      <c r="D1154" s="117"/>
      <c r="E1154" s="117"/>
      <c r="F1154" s="121"/>
    </row>
    <row r="1155" spans="1:6" ht="15" x14ac:dyDescent="0.25">
      <c r="A1155" s="114"/>
      <c r="B1155" s="115"/>
      <c r="C1155" s="120"/>
      <c r="D1155" s="117"/>
      <c r="E1155" s="117"/>
      <c r="F1155" s="121"/>
    </row>
    <row r="1156" spans="1:6" ht="15" x14ac:dyDescent="0.25">
      <c r="A1156" s="114"/>
      <c r="B1156" s="115"/>
      <c r="C1156" s="120"/>
      <c r="D1156" s="117"/>
      <c r="E1156" s="117"/>
      <c r="F1156" s="121"/>
    </row>
    <row r="1157" spans="1:6" ht="15" x14ac:dyDescent="0.25">
      <c r="A1157" s="114"/>
      <c r="B1157" s="115"/>
      <c r="C1157" s="120"/>
      <c r="D1157" s="117"/>
      <c r="E1157" s="117"/>
      <c r="F1157" s="121"/>
    </row>
    <row r="1158" spans="1:6" ht="15" x14ac:dyDescent="0.25">
      <c r="A1158" s="114"/>
      <c r="B1158" s="115"/>
      <c r="C1158" s="120"/>
      <c r="D1158" s="117"/>
      <c r="E1158" s="117"/>
      <c r="F1158" s="121"/>
    </row>
    <row r="1159" spans="1:6" ht="15" x14ac:dyDescent="0.25">
      <c r="A1159" s="114"/>
      <c r="B1159" s="115"/>
      <c r="C1159" s="120"/>
      <c r="D1159" s="117"/>
      <c r="E1159" s="117"/>
      <c r="F1159" s="121"/>
    </row>
    <row r="1160" spans="1:6" ht="15" x14ac:dyDescent="0.25">
      <c r="A1160" s="114"/>
      <c r="B1160" s="115"/>
      <c r="C1160" s="120"/>
      <c r="D1160" s="117"/>
      <c r="E1160" s="117"/>
      <c r="F1160" s="121"/>
    </row>
    <row r="1161" spans="1:6" ht="15" x14ac:dyDescent="0.25">
      <c r="A1161" s="114"/>
      <c r="B1161" s="115"/>
      <c r="C1161" s="120"/>
      <c r="D1161" s="117"/>
      <c r="E1161" s="117"/>
      <c r="F1161" s="121"/>
    </row>
    <row r="1162" spans="1:6" ht="15" x14ac:dyDescent="0.25">
      <c r="A1162" s="114"/>
      <c r="B1162" s="115"/>
      <c r="C1162" s="120"/>
      <c r="D1162" s="117"/>
      <c r="E1162" s="117"/>
      <c r="F1162" s="121"/>
    </row>
    <row r="1163" spans="1:6" ht="15" x14ac:dyDescent="0.25">
      <c r="A1163" s="114"/>
      <c r="B1163" s="115"/>
      <c r="C1163" s="120"/>
      <c r="D1163" s="117"/>
      <c r="E1163" s="117"/>
      <c r="F1163" s="121"/>
    </row>
    <row r="1164" spans="1:6" ht="15" x14ac:dyDescent="0.25">
      <c r="A1164" s="114"/>
      <c r="B1164" s="115"/>
      <c r="C1164" s="120"/>
      <c r="D1164" s="117"/>
      <c r="E1164" s="117"/>
      <c r="F1164" s="121"/>
    </row>
    <row r="1165" spans="1:6" ht="15" x14ac:dyDescent="0.25">
      <c r="A1165" s="114"/>
      <c r="B1165" s="115"/>
      <c r="C1165" s="120"/>
      <c r="D1165" s="117"/>
      <c r="E1165" s="117"/>
      <c r="F1165" s="121"/>
    </row>
    <row r="1166" spans="1:6" ht="15" x14ac:dyDescent="0.25">
      <c r="A1166" s="114"/>
      <c r="B1166" s="115"/>
      <c r="C1166" s="120"/>
      <c r="D1166" s="117"/>
      <c r="E1166" s="117"/>
      <c r="F1166" s="121"/>
    </row>
    <row r="1167" spans="1:6" ht="15" x14ac:dyDescent="0.25">
      <c r="A1167" s="114"/>
      <c r="B1167" s="115"/>
      <c r="C1167" s="120"/>
      <c r="D1167" s="117"/>
      <c r="E1167" s="117"/>
      <c r="F1167" s="121"/>
    </row>
    <row r="1168" spans="1:6" ht="15" x14ac:dyDescent="0.25">
      <c r="A1168" s="114"/>
      <c r="B1168" s="115"/>
      <c r="C1168" s="120"/>
      <c r="D1168" s="117"/>
      <c r="E1168" s="117"/>
      <c r="F1168" s="121"/>
    </row>
    <row r="1169" spans="1:6" ht="15" x14ac:dyDescent="0.25">
      <c r="A1169" s="114"/>
      <c r="B1169" s="115"/>
      <c r="C1169" s="120"/>
      <c r="D1169" s="117"/>
      <c r="E1169" s="117"/>
      <c r="F1169" s="121"/>
    </row>
    <row r="1170" spans="1:6" ht="15" x14ac:dyDescent="0.25">
      <c r="A1170" s="114"/>
      <c r="B1170" s="115"/>
      <c r="C1170" s="120"/>
      <c r="D1170" s="117"/>
      <c r="E1170" s="117"/>
      <c r="F1170" s="121"/>
    </row>
    <row r="1171" spans="1:6" ht="15" x14ac:dyDescent="0.25">
      <c r="A1171" s="114"/>
      <c r="B1171" s="115"/>
      <c r="C1171" s="120"/>
      <c r="D1171" s="117"/>
      <c r="E1171" s="117"/>
      <c r="F1171" s="121"/>
    </row>
    <row r="1172" spans="1:6" ht="15" x14ac:dyDescent="0.25">
      <c r="A1172" s="114"/>
      <c r="B1172" s="115"/>
      <c r="C1172" s="120"/>
      <c r="D1172" s="117"/>
      <c r="E1172" s="117"/>
      <c r="F1172" s="121"/>
    </row>
    <row r="1173" spans="1:6" ht="15" x14ac:dyDescent="0.25">
      <c r="A1173" s="114"/>
      <c r="B1173" s="115"/>
      <c r="C1173" s="120"/>
      <c r="D1173" s="117"/>
      <c r="E1173" s="117"/>
      <c r="F1173" s="121"/>
    </row>
    <row r="1174" spans="1:6" ht="15" x14ac:dyDescent="0.25">
      <c r="A1174" s="114"/>
      <c r="B1174" s="115"/>
      <c r="C1174" s="120"/>
      <c r="D1174" s="117"/>
      <c r="E1174" s="117"/>
      <c r="F1174" s="121"/>
    </row>
    <row r="1175" spans="1:6" ht="15" x14ac:dyDescent="0.25">
      <c r="A1175" s="114"/>
      <c r="B1175" s="115"/>
      <c r="C1175" s="120"/>
      <c r="D1175" s="117"/>
      <c r="E1175" s="117"/>
      <c r="F1175" s="121"/>
    </row>
    <row r="1176" spans="1:6" ht="15" x14ac:dyDescent="0.25">
      <c r="A1176" s="114"/>
      <c r="B1176" s="115"/>
      <c r="C1176" s="120"/>
      <c r="D1176" s="117"/>
      <c r="E1176" s="117"/>
      <c r="F1176" s="121"/>
    </row>
    <row r="1177" spans="1:6" ht="15" x14ac:dyDescent="0.25">
      <c r="A1177" s="114"/>
      <c r="B1177" s="115"/>
      <c r="C1177" s="120"/>
      <c r="D1177" s="117"/>
      <c r="E1177" s="117"/>
      <c r="F1177" s="121"/>
    </row>
    <row r="1178" spans="1:6" ht="15" x14ac:dyDescent="0.25">
      <c r="A1178" s="114"/>
      <c r="B1178" s="115"/>
      <c r="C1178" s="120"/>
      <c r="D1178" s="117"/>
      <c r="E1178" s="117"/>
      <c r="F1178" s="121"/>
    </row>
    <row r="1179" spans="1:6" ht="15" x14ac:dyDescent="0.25">
      <c r="A1179" s="114"/>
      <c r="B1179" s="115"/>
      <c r="C1179" s="120"/>
      <c r="D1179" s="117"/>
      <c r="E1179" s="117"/>
      <c r="F1179" s="121"/>
    </row>
    <row r="1180" spans="1:6" ht="15" x14ac:dyDescent="0.25">
      <c r="A1180" s="114"/>
      <c r="B1180" s="115"/>
      <c r="C1180" s="120"/>
      <c r="D1180" s="117"/>
      <c r="E1180" s="117"/>
      <c r="F1180" s="121"/>
    </row>
    <row r="1181" spans="1:6" ht="15" x14ac:dyDescent="0.25">
      <c r="A1181" s="114"/>
      <c r="B1181" s="115"/>
      <c r="C1181" s="120"/>
      <c r="D1181" s="117"/>
      <c r="E1181" s="117"/>
      <c r="F1181" s="121"/>
    </row>
    <row r="1182" spans="1:6" ht="15" x14ac:dyDescent="0.25">
      <c r="A1182" s="114"/>
      <c r="B1182" s="115"/>
      <c r="C1182" s="120"/>
      <c r="D1182" s="117"/>
      <c r="E1182" s="117"/>
      <c r="F1182" s="121"/>
    </row>
    <row r="1183" spans="1:6" ht="15" x14ac:dyDescent="0.25">
      <c r="A1183" s="114"/>
      <c r="B1183" s="115"/>
      <c r="C1183" s="120"/>
      <c r="D1183" s="117"/>
      <c r="E1183" s="117"/>
      <c r="F1183" s="121"/>
    </row>
    <row r="1184" spans="1:6" ht="15" x14ac:dyDescent="0.25">
      <c r="A1184" s="114"/>
      <c r="B1184" s="115"/>
      <c r="C1184" s="120"/>
      <c r="D1184" s="117"/>
      <c r="E1184" s="117"/>
      <c r="F1184" s="121"/>
    </row>
    <row r="1185" spans="1:6" ht="15" x14ac:dyDescent="0.25">
      <c r="A1185" s="114"/>
      <c r="B1185" s="115"/>
      <c r="C1185" s="120"/>
      <c r="D1185" s="117"/>
      <c r="E1185" s="117"/>
      <c r="F1185" s="121"/>
    </row>
    <row r="1186" spans="1:6" ht="15" x14ac:dyDescent="0.25">
      <c r="A1186" s="114"/>
      <c r="B1186" s="115"/>
      <c r="C1186" s="120"/>
      <c r="D1186" s="117"/>
      <c r="E1186" s="117"/>
      <c r="F1186" s="121"/>
    </row>
    <row r="1187" spans="1:6" ht="15" x14ac:dyDescent="0.25">
      <c r="A1187" s="114"/>
      <c r="B1187" s="115"/>
      <c r="C1187" s="120"/>
      <c r="D1187" s="117"/>
      <c r="E1187" s="117"/>
      <c r="F1187" s="121"/>
    </row>
    <row r="1188" spans="1:6" ht="15" x14ac:dyDescent="0.25">
      <c r="A1188" s="114"/>
      <c r="B1188" s="115"/>
      <c r="C1188" s="120"/>
      <c r="D1188" s="117"/>
      <c r="E1188" s="117"/>
      <c r="F1188" s="121"/>
    </row>
    <row r="1189" spans="1:6" ht="15" x14ac:dyDescent="0.25">
      <c r="A1189" s="114"/>
      <c r="B1189" s="115"/>
      <c r="C1189" s="120"/>
      <c r="D1189" s="117"/>
      <c r="E1189" s="117"/>
      <c r="F1189" s="121"/>
    </row>
    <row r="1190" spans="1:6" ht="15" x14ac:dyDescent="0.25">
      <c r="A1190" s="114"/>
      <c r="B1190" s="115"/>
      <c r="C1190" s="120"/>
      <c r="D1190" s="117"/>
      <c r="E1190" s="117"/>
      <c r="F1190" s="121"/>
    </row>
    <row r="1191" spans="1:6" ht="15" x14ac:dyDescent="0.25">
      <c r="A1191" s="114"/>
      <c r="B1191" s="115"/>
      <c r="C1191" s="120"/>
      <c r="D1191" s="117"/>
      <c r="E1191" s="117"/>
      <c r="F1191" s="121"/>
    </row>
    <row r="1192" spans="1:6" ht="15" x14ac:dyDescent="0.25">
      <c r="A1192" s="114"/>
      <c r="B1192" s="115"/>
      <c r="C1192" s="120"/>
      <c r="D1192" s="117"/>
      <c r="E1192" s="117"/>
      <c r="F1192" s="121"/>
    </row>
    <row r="1193" spans="1:6" ht="15" x14ac:dyDescent="0.25">
      <c r="A1193" s="114"/>
      <c r="B1193" s="115"/>
      <c r="C1193" s="120"/>
      <c r="D1193" s="117"/>
      <c r="E1193" s="117"/>
      <c r="F1193" s="121"/>
    </row>
    <row r="1194" spans="1:6" ht="15" x14ac:dyDescent="0.25">
      <c r="A1194" s="114"/>
      <c r="B1194" s="115"/>
      <c r="C1194" s="120"/>
      <c r="D1194" s="117"/>
      <c r="E1194" s="117"/>
      <c r="F1194" s="121"/>
    </row>
    <row r="1195" spans="1:6" ht="15" x14ac:dyDescent="0.25">
      <c r="A1195" s="114"/>
      <c r="B1195" s="115"/>
      <c r="C1195" s="120"/>
      <c r="D1195" s="117"/>
      <c r="E1195" s="117"/>
      <c r="F1195" s="121"/>
    </row>
    <row r="1196" spans="1:6" ht="15" x14ac:dyDescent="0.25">
      <c r="A1196" s="114"/>
      <c r="B1196" s="115"/>
      <c r="C1196" s="120"/>
      <c r="D1196" s="117"/>
      <c r="E1196" s="117"/>
      <c r="F1196" s="121"/>
    </row>
    <row r="1197" spans="1:6" ht="15" x14ac:dyDescent="0.25">
      <c r="A1197" s="114"/>
      <c r="B1197" s="115"/>
      <c r="C1197" s="120"/>
      <c r="D1197" s="117"/>
      <c r="E1197" s="117"/>
      <c r="F1197" s="121"/>
    </row>
    <row r="1198" spans="1:6" ht="15" x14ac:dyDescent="0.25">
      <c r="A1198" s="114"/>
      <c r="B1198" s="115"/>
      <c r="C1198" s="120"/>
      <c r="D1198" s="117"/>
      <c r="E1198" s="117"/>
      <c r="F1198" s="121"/>
    </row>
    <row r="1199" spans="1:6" ht="15" x14ac:dyDescent="0.25">
      <c r="A1199" s="114"/>
      <c r="B1199" s="115"/>
      <c r="C1199" s="120"/>
      <c r="D1199" s="117"/>
      <c r="E1199" s="117"/>
      <c r="F1199" s="121"/>
    </row>
    <row r="1200" spans="1:6" ht="15" x14ac:dyDescent="0.25">
      <c r="A1200" s="114"/>
      <c r="B1200" s="115"/>
      <c r="C1200" s="120"/>
      <c r="D1200" s="117"/>
      <c r="E1200" s="117"/>
      <c r="F1200" s="121"/>
    </row>
    <row r="1201" spans="1:6" ht="15" x14ac:dyDescent="0.25">
      <c r="A1201" s="114"/>
      <c r="B1201" s="115"/>
      <c r="C1201" s="120"/>
      <c r="D1201" s="117"/>
      <c r="E1201" s="117"/>
      <c r="F1201" s="121"/>
    </row>
    <row r="1202" spans="1:6" ht="15" x14ac:dyDescent="0.25">
      <c r="A1202" s="114"/>
      <c r="B1202" s="115"/>
      <c r="C1202" s="120"/>
      <c r="D1202" s="117"/>
      <c r="E1202" s="117"/>
      <c r="F1202" s="121"/>
    </row>
    <row r="1203" spans="1:6" ht="15" x14ac:dyDescent="0.25">
      <c r="A1203" s="114"/>
      <c r="B1203" s="115"/>
      <c r="C1203" s="120"/>
      <c r="D1203" s="117"/>
      <c r="E1203" s="117"/>
      <c r="F1203" s="121"/>
    </row>
    <row r="1204" spans="1:6" ht="15" x14ac:dyDescent="0.25">
      <c r="A1204" s="114"/>
      <c r="B1204" s="115"/>
      <c r="C1204" s="120"/>
      <c r="D1204" s="117"/>
      <c r="E1204" s="117"/>
      <c r="F1204" s="121"/>
    </row>
    <row r="1205" spans="1:6" ht="15" x14ac:dyDescent="0.25">
      <c r="A1205" s="114"/>
      <c r="B1205" s="115"/>
      <c r="C1205" s="120"/>
      <c r="D1205" s="117"/>
      <c r="E1205" s="117"/>
      <c r="F1205" s="121"/>
    </row>
    <row r="1206" spans="1:6" ht="15" x14ac:dyDescent="0.25">
      <c r="A1206" s="114"/>
      <c r="B1206" s="115"/>
      <c r="C1206" s="120"/>
      <c r="D1206" s="117"/>
      <c r="E1206" s="117"/>
      <c r="F1206" s="121"/>
    </row>
    <row r="1207" spans="1:6" ht="15" x14ac:dyDescent="0.25">
      <c r="A1207" s="114"/>
      <c r="B1207" s="115"/>
      <c r="C1207" s="120"/>
      <c r="D1207" s="117"/>
      <c r="E1207" s="117"/>
      <c r="F1207" s="121"/>
    </row>
    <row r="1208" spans="1:6" ht="15" x14ac:dyDescent="0.25">
      <c r="A1208" s="114"/>
      <c r="B1208" s="115"/>
      <c r="C1208" s="120"/>
      <c r="D1208" s="117"/>
      <c r="E1208" s="117"/>
      <c r="F1208" s="121"/>
    </row>
    <row r="1209" spans="1:6" ht="15" x14ac:dyDescent="0.25">
      <c r="A1209" s="114"/>
      <c r="B1209" s="115"/>
      <c r="C1209" s="120"/>
      <c r="D1209" s="117"/>
      <c r="E1209" s="117"/>
      <c r="F1209" s="121"/>
    </row>
    <row r="1210" spans="1:6" ht="15" x14ac:dyDescent="0.25">
      <c r="A1210" s="114"/>
      <c r="B1210" s="115"/>
      <c r="C1210" s="120"/>
      <c r="D1210" s="117"/>
      <c r="E1210" s="117"/>
      <c r="F1210" s="121"/>
    </row>
    <row r="1211" spans="1:6" ht="15" x14ac:dyDescent="0.25">
      <c r="A1211" s="114"/>
      <c r="B1211" s="115"/>
      <c r="C1211" s="120"/>
      <c r="D1211" s="117"/>
      <c r="E1211" s="117"/>
      <c r="F1211" s="121"/>
    </row>
    <row r="1212" spans="1:6" ht="15" x14ac:dyDescent="0.25">
      <c r="A1212" s="114"/>
      <c r="B1212" s="115"/>
      <c r="C1212" s="120"/>
      <c r="D1212" s="117"/>
      <c r="E1212" s="117"/>
      <c r="F1212" s="121"/>
    </row>
    <row r="1213" spans="1:6" ht="15" x14ac:dyDescent="0.25">
      <c r="A1213" s="114"/>
      <c r="B1213" s="115"/>
      <c r="C1213" s="120"/>
      <c r="D1213" s="117"/>
      <c r="E1213" s="117"/>
      <c r="F1213" s="121"/>
    </row>
    <row r="1214" spans="1:6" ht="15" x14ac:dyDescent="0.25">
      <c r="A1214" s="114"/>
      <c r="B1214" s="115"/>
      <c r="C1214" s="120"/>
      <c r="D1214" s="117"/>
      <c r="E1214" s="117"/>
      <c r="F1214" s="121"/>
    </row>
    <row r="1215" spans="1:6" ht="15" x14ac:dyDescent="0.25">
      <c r="A1215" s="114"/>
      <c r="B1215" s="115"/>
      <c r="C1215" s="120"/>
      <c r="D1215" s="117"/>
      <c r="E1215" s="117"/>
      <c r="F1215" s="121"/>
    </row>
    <row r="1216" spans="1:6" ht="15" x14ac:dyDescent="0.25">
      <c r="A1216" s="114"/>
      <c r="B1216" s="115"/>
      <c r="C1216" s="120"/>
      <c r="D1216" s="117"/>
      <c r="E1216" s="117"/>
      <c r="F1216" s="121"/>
    </row>
    <row r="1217" spans="1:6" ht="15" x14ac:dyDescent="0.25">
      <c r="A1217" s="114"/>
      <c r="B1217" s="115"/>
      <c r="C1217" s="120"/>
      <c r="D1217" s="117"/>
      <c r="E1217" s="117"/>
      <c r="F1217" s="121"/>
    </row>
    <row r="1218" spans="1:6" ht="15" x14ac:dyDescent="0.25">
      <c r="A1218" s="114"/>
      <c r="B1218" s="115"/>
      <c r="C1218" s="120"/>
      <c r="D1218" s="117"/>
      <c r="E1218" s="117"/>
      <c r="F1218" s="121"/>
    </row>
    <row r="1219" spans="1:6" ht="15" x14ac:dyDescent="0.25">
      <c r="A1219" s="114"/>
      <c r="B1219" s="115"/>
      <c r="C1219" s="120"/>
      <c r="D1219" s="117"/>
      <c r="E1219" s="117"/>
      <c r="F1219" s="121"/>
    </row>
    <row r="1220" spans="1:6" ht="15" x14ac:dyDescent="0.25">
      <c r="A1220" s="114"/>
      <c r="B1220" s="115"/>
      <c r="C1220" s="120"/>
      <c r="D1220" s="117"/>
      <c r="E1220" s="117"/>
      <c r="F1220" s="121"/>
    </row>
    <row r="1221" spans="1:6" ht="15" x14ac:dyDescent="0.25">
      <c r="A1221" s="114"/>
      <c r="B1221" s="115"/>
      <c r="C1221" s="120"/>
      <c r="D1221" s="117"/>
      <c r="E1221" s="117"/>
      <c r="F1221" s="121"/>
    </row>
    <row r="1222" spans="1:6" ht="15" x14ac:dyDescent="0.25">
      <c r="A1222" s="114"/>
      <c r="B1222" s="115"/>
      <c r="C1222" s="120"/>
      <c r="D1222" s="117"/>
      <c r="E1222" s="117"/>
      <c r="F1222" s="121"/>
    </row>
    <row r="1223" spans="1:6" ht="15" x14ac:dyDescent="0.25">
      <c r="A1223" s="114"/>
      <c r="B1223" s="115"/>
      <c r="C1223" s="120"/>
      <c r="D1223" s="117"/>
      <c r="E1223" s="117"/>
      <c r="F1223" s="121"/>
    </row>
    <row r="1224" spans="1:6" ht="15" x14ac:dyDescent="0.25">
      <c r="A1224" s="114"/>
      <c r="B1224" s="115"/>
      <c r="C1224" s="120"/>
      <c r="D1224" s="117"/>
      <c r="E1224" s="117"/>
      <c r="F1224" s="121"/>
    </row>
    <row r="1225" spans="1:6" ht="15" x14ac:dyDescent="0.25">
      <c r="A1225" s="114"/>
      <c r="B1225" s="115"/>
      <c r="C1225" s="120"/>
      <c r="D1225" s="117"/>
      <c r="E1225" s="117"/>
      <c r="F1225" s="121"/>
    </row>
    <row r="1226" spans="1:6" ht="15" x14ac:dyDescent="0.25">
      <c r="A1226" s="114"/>
      <c r="B1226" s="115"/>
      <c r="C1226" s="120"/>
      <c r="D1226" s="117"/>
      <c r="E1226" s="117"/>
      <c r="F1226" s="121"/>
    </row>
    <row r="1227" spans="1:6" ht="15" x14ac:dyDescent="0.25">
      <c r="A1227" s="114"/>
      <c r="B1227" s="115"/>
      <c r="C1227" s="120"/>
      <c r="D1227" s="117"/>
      <c r="E1227" s="117"/>
      <c r="F1227" s="121"/>
    </row>
    <row r="1228" spans="1:6" ht="15" x14ac:dyDescent="0.25">
      <c r="A1228" s="114"/>
      <c r="B1228" s="115"/>
      <c r="C1228" s="120"/>
      <c r="D1228" s="117"/>
      <c r="E1228" s="117"/>
      <c r="F1228" s="121"/>
    </row>
    <row r="1229" spans="1:6" ht="15" x14ac:dyDescent="0.25">
      <c r="A1229" s="114"/>
      <c r="B1229" s="115"/>
      <c r="C1229" s="120"/>
      <c r="D1229" s="117"/>
      <c r="E1229" s="117"/>
      <c r="F1229" s="121"/>
    </row>
    <row r="1230" spans="1:6" ht="15" x14ac:dyDescent="0.25">
      <c r="A1230" s="114"/>
      <c r="B1230" s="115"/>
      <c r="C1230" s="120"/>
      <c r="D1230" s="117"/>
      <c r="E1230" s="117"/>
      <c r="F1230" s="121"/>
    </row>
    <row r="1231" spans="1:6" ht="15" x14ac:dyDescent="0.25">
      <c r="A1231" s="114"/>
      <c r="B1231" s="115"/>
      <c r="C1231" s="120"/>
      <c r="D1231" s="117"/>
      <c r="E1231" s="117"/>
      <c r="F1231" s="121"/>
    </row>
    <row r="1232" spans="1:6" ht="15" x14ac:dyDescent="0.25">
      <c r="A1232" s="114"/>
      <c r="B1232" s="115"/>
      <c r="C1232" s="120"/>
      <c r="D1232" s="117"/>
      <c r="E1232" s="117"/>
      <c r="F1232" s="121"/>
    </row>
    <row r="1233" spans="1:6" ht="15" x14ac:dyDescent="0.25">
      <c r="A1233" s="114"/>
      <c r="B1233" s="115"/>
      <c r="C1233" s="120"/>
      <c r="D1233" s="117"/>
      <c r="E1233" s="117"/>
      <c r="F1233" s="121"/>
    </row>
    <row r="1234" spans="1:6" ht="15" x14ac:dyDescent="0.25">
      <c r="A1234" s="114"/>
      <c r="B1234" s="115"/>
      <c r="C1234" s="120"/>
      <c r="D1234" s="117"/>
      <c r="E1234" s="117"/>
      <c r="F1234" s="121"/>
    </row>
    <row r="1235" spans="1:6" ht="15" x14ac:dyDescent="0.25">
      <c r="A1235" s="114"/>
      <c r="B1235" s="115"/>
      <c r="C1235" s="120"/>
      <c r="D1235" s="117"/>
      <c r="E1235" s="117"/>
      <c r="F1235" s="121"/>
    </row>
    <row r="1236" spans="1:6" ht="15" x14ac:dyDescent="0.25">
      <c r="A1236" s="114"/>
      <c r="B1236" s="115"/>
      <c r="C1236" s="120"/>
      <c r="D1236" s="117"/>
      <c r="E1236" s="117"/>
      <c r="F1236" s="121"/>
    </row>
    <row r="1237" spans="1:6" ht="15" x14ac:dyDescent="0.25">
      <c r="A1237" s="114"/>
      <c r="B1237" s="115"/>
      <c r="C1237" s="120"/>
      <c r="D1237" s="117"/>
      <c r="E1237" s="117"/>
      <c r="F1237" s="121"/>
    </row>
    <row r="1238" spans="1:6" ht="15" x14ac:dyDescent="0.25">
      <c r="A1238" s="114"/>
      <c r="B1238" s="115"/>
      <c r="C1238" s="120"/>
      <c r="D1238" s="117"/>
      <c r="E1238" s="117"/>
      <c r="F1238" s="121"/>
    </row>
    <row r="1239" spans="1:6" ht="15" x14ac:dyDescent="0.25">
      <c r="A1239" s="114"/>
      <c r="B1239" s="115"/>
      <c r="C1239" s="120"/>
      <c r="D1239" s="117"/>
      <c r="E1239" s="117"/>
      <c r="F1239" s="121"/>
    </row>
    <row r="1240" spans="1:6" ht="15" x14ac:dyDescent="0.25">
      <c r="A1240" s="114"/>
      <c r="B1240" s="115"/>
      <c r="C1240" s="120"/>
      <c r="D1240" s="117"/>
      <c r="E1240" s="117"/>
      <c r="F1240" s="121"/>
    </row>
    <row r="1241" spans="1:6" ht="15" x14ac:dyDescent="0.25">
      <c r="A1241" s="114"/>
      <c r="B1241" s="115"/>
      <c r="C1241" s="120"/>
      <c r="D1241" s="117"/>
      <c r="E1241" s="117"/>
      <c r="F1241" s="121"/>
    </row>
    <row r="1242" spans="1:6" ht="15" x14ac:dyDescent="0.25">
      <c r="A1242" s="114"/>
      <c r="B1242" s="115"/>
      <c r="C1242" s="120"/>
      <c r="D1242" s="117"/>
      <c r="E1242" s="117"/>
      <c r="F1242" s="121"/>
    </row>
    <row r="1243" spans="1:6" ht="15" x14ac:dyDescent="0.25">
      <c r="A1243" s="114"/>
      <c r="B1243" s="115"/>
      <c r="C1243" s="120"/>
      <c r="D1243" s="117"/>
      <c r="E1243" s="117"/>
      <c r="F1243" s="121"/>
    </row>
    <row r="1244" spans="1:6" ht="15" x14ac:dyDescent="0.25">
      <c r="A1244" s="114"/>
      <c r="B1244" s="115"/>
      <c r="C1244" s="120"/>
      <c r="D1244" s="117"/>
      <c r="E1244" s="117"/>
      <c r="F1244" s="121"/>
    </row>
    <row r="1245" spans="1:6" ht="15" x14ac:dyDescent="0.25">
      <c r="A1245" s="114"/>
      <c r="B1245" s="115"/>
      <c r="C1245" s="120"/>
      <c r="D1245" s="117"/>
      <c r="E1245" s="117"/>
      <c r="F1245" s="121"/>
    </row>
    <row r="1246" spans="1:6" ht="15" x14ac:dyDescent="0.25">
      <c r="A1246" s="114"/>
      <c r="B1246" s="115"/>
      <c r="C1246" s="120"/>
      <c r="D1246" s="117"/>
      <c r="E1246" s="117"/>
      <c r="F1246" s="121"/>
    </row>
    <row r="1247" spans="1:6" ht="15" x14ac:dyDescent="0.25">
      <c r="A1247" s="114"/>
      <c r="B1247" s="115"/>
      <c r="C1247" s="120"/>
      <c r="D1247" s="117"/>
      <c r="E1247" s="117"/>
      <c r="F1247" s="121"/>
    </row>
    <row r="1248" spans="1:6" ht="15" x14ac:dyDescent="0.25">
      <c r="A1248" s="114"/>
      <c r="B1248" s="115"/>
      <c r="C1248" s="120"/>
      <c r="D1248" s="117"/>
      <c r="E1248" s="117"/>
      <c r="F1248" s="121"/>
    </row>
    <row r="1249" spans="1:6" ht="15" x14ac:dyDescent="0.25">
      <c r="A1249" s="114"/>
      <c r="B1249" s="115"/>
      <c r="C1249" s="120"/>
      <c r="D1249" s="117"/>
      <c r="E1249" s="117"/>
      <c r="F1249" s="121"/>
    </row>
    <row r="1250" spans="1:6" ht="15" x14ac:dyDescent="0.25">
      <c r="A1250" s="114"/>
      <c r="B1250" s="115"/>
      <c r="C1250" s="120"/>
      <c r="D1250" s="117"/>
      <c r="E1250" s="117"/>
      <c r="F1250" s="121"/>
    </row>
    <row r="1251" spans="1:6" ht="15" x14ac:dyDescent="0.25">
      <c r="A1251" s="114"/>
      <c r="B1251" s="115"/>
      <c r="C1251" s="120"/>
      <c r="D1251" s="117"/>
      <c r="E1251" s="117"/>
      <c r="F1251" s="121"/>
    </row>
    <row r="1252" spans="1:6" ht="15" x14ac:dyDescent="0.25">
      <c r="A1252" s="114"/>
      <c r="B1252" s="115"/>
      <c r="C1252" s="120"/>
      <c r="D1252" s="117"/>
      <c r="E1252" s="117"/>
      <c r="F1252" s="121"/>
    </row>
    <row r="1253" spans="1:6" ht="15" x14ac:dyDescent="0.25">
      <c r="A1253" s="114"/>
      <c r="B1253" s="115"/>
      <c r="C1253" s="120"/>
      <c r="D1253" s="117"/>
      <c r="E1253" s="117"/>
      <c r="F1253" s="121"/>
    </row>
    <row r="1254" spans="1:6" ht="15" x14ac:dyDescent="0.25">
      <c r="A1254" s="114"/>
      <c r="B1254" s="115"/>
      <c r="C1254" s="120"/>
      <c r="D1254" s="117"/>
      <c r="E1254" s="117"/>
      <c r="F1254" s="121"/>
    </row>
    <row r="1255" spans="1:6" ht="15" x14ac:dyDescent="0.25">
      <c r="A1255" s="114"/>
      <c r="B1255" s="115"/>
      <c r="C1255" s="120"/>
      <c r="D1255" s="117"/>
      <c r="E1255" s="117"/>
      <c r="F1255" s="121"/>
    </row>
    <row r="1256" spans="1:6" ht="15" x14ac:dyDescent="0.25">
      <c r="A1256" s="114"/>
      <c r="B1256" s="115"/>
      <c r="C1256" s="120"/>
      <c r="D1256" s="117"/>
      <c r="E1256" s="117"/>
      <c r="F1256" s="121"/>
    </row>
    <row r="1257" spans="1:6" ht="15" x14ac:dyDescent="0.25">
      <c r="A1257" s="114"/>
      <c r="B1257" s="115"/>
      <c r="C1257" s="120"/>
      <c r="D1257" s="117"/>
      <c r="E1257" s="117"/>
      <c r="F1257" s="121"/>
    </row>
    <row r="1258" spans="1:6" ht="15" x14ac:dyDescent="0.25">
      <c r="A1258" s="114"/>
      <c r="B1258" s="115"/>
      <c r="C1258" s="120"/>
      <c r="D1258" s="117"/>
      <c r="E1258" s="117"/>
      <c r="F1258" s="121"/>
    </row>
    <row r="1259" spans="1:6" ht="15" x14ac:dyDescent="0.25">
      <c r="A1259" s="114"/>
      <c r="B1259" s="115"/>
      <c r="C1259" s="120"/>
      <c r="D1259" s="117"/>
      <c r="E1259" s="117"/>
      <c r="F1259" s="121"/>
    </row>
    <row r="1260" spans="1:6" ht="15" x14ac:dyDescent="0.25">
      <c r="A1260" s="114"/>
      <c r="B1260" s="115"/>
      <c r="C1260" s="120"/>
      <c r="D1260" s="117"/>
      <c r="E1260" s="117"/>
      <c r="F1260" s="121"/>
    </row>
    <row r="1261" spans="1:6" ht="15" x14ac:dyDescent="0.25">
      <c r="A1261" s="114"/>
      <c r="B1261" s="115"/>
      <c r="C1261" s="120"/>
      <c r="D1261" s="117"/>
      <c r="E1261" s="117"/>
      <c r="F1261" s="121"/>
    </row>
    <row r="1262" spans="1:6" ht="15" x14ac:dyDescent="0.25">
      <c r="A1262" s="114"/>
      <c r="B1262" s="115"/>
      <c r="C1262" s="120"/>
      <c r="D1262" s="117"/>
      <c r="E1262" s="117"/>
      <c r="F1262" s="121"/>
    </row>
    <row r="1263" spans="1:6" ht="15" x14ac:dyDescent="0.25">
      <c r="A1263" s="114"/>
      <c r="B1263" s="115"/>
      <c r="C1263" s="120"/>
      <c r="D1263" s="117"/>
      <c r="E1263" s="117"/>
      <c r="F1263" s="121"/>
    </row>
    <row r="1264" spans="1:6" ht="15" x14ac:dyDescent="0.25">
      <c r="A1264" s="114"/>
      <c r="B1264" s="115"/>
      <c r="C1264" s="120"/>
      <c r="D1264" s="117"/>
      <c r="E1264" s="117"/>
      <c r="F1264" s="121"/>
    </row>
    <row r="1265" spans="1:6" ht="15" x14ac:dyDescent="0.25">
      <c r="A1265" s="114"/>
      <c r="B1265" s="115"/>
      <c r="C1265" s="120"/>
      <c r="D1265" s="117"/>
      <c r="E1265" s="117"/>
      <c r="F1265" s="121"/>
    </row>
    <row r="1266" spans="1:6" ht="15" x14ac:dyDescent="0.25">
      <c r="A1266" s="114"/>
      <c r="B1266" s="115"/>
      <c r="C1266" s="120"/>
      <c r="D1266" s="117"/>
      <c r="E1266" s="117"/>
      <c r="F1266" s="121"/>
    </row>
    <row r="1267" spans="1:6" ht="15" x14ac:dyDescent="0.25">
      <c r="A1267" s="114"/>
      <c r="B1267" s="115"/>
      <c r="C1267" s="120"/>
      <c r="D1267" s="117"/>
      <c r="E1267" s="117"/>
      <c r="F1267" s="121"/>
    </row>
    <row r="1268" spans="1:6" ht="15" x14ac:dyDescent="0.25">
      <c r="A1268" s="114"/>
      <c r="B1268" s="115"/>
      <c r="C1268" s="120"/>
      <c r="D1268" s="117"/>
      <c r="E1268" s="117"/>
      <c r="F1268" s="121"/>
    </row>
    <row r="1269" spans="1:6" ht="15" x14ac:dyDescent="0.25">
      <c r="A1269" s="114"/>
      <c r="B1269" s="115"/>
      <c r="C1269" s="120"/>
      <c r="D1269" s="117"/>
      <c r="E1269" s="117"/>
      <c r="F1269" s="121"/>
    </row>
    <row r="1270" spans="1:6" ht="15" x14ac:dyDescent="0.25">
      <c r="A1270" s="114"/>
      <c r="B1270" s="115"/>
      <c r="C1270" s="120"/>
      <c r="D1270" s="117"/>
      <c r="E1270" s="117"/>
      <c r="F1270" s="121"/>
    </row>
    <row r="1271" spans="1:6" ht="15" x14ac:dyDescent="0.25">
      <c r="A1271" s="114"/>
      <c r="B1271" s="115"/>
      <c r="C1271" s="120"/>
      <c r="D1271" s="117"/>
      <c r="E1271" s="117"/>
      <c r="F1271" s="121"/>
    </row>
    <row r="1272" spans="1:6" ht="15" x14ac:dyDescent="0.25">
      <c r="A1272" s="114"/>
      <c r="B1272" s="115"/>
      <c r="C1272" s="120"/>
      <c r="D1272" s="117"/>
      <c r="E1272" s="117"/>
      <c r="F1272" s="121"/>
    </row>
    <row r="1273" spans="1:6" ht="15" x14ac:dyDescent="0.25">
      <c r="A1273" s="114"/>
      <c r="B1273" s="115"/>
      <c r="C1273" s="120"/>
      <c r="D1273" s="117"/>
      <c r="E1273" s="117"/>
      <c r="F1273" s="121"/>
    </row>
    <row r="1274" spans="1:6" ht="15" x14ac:dyDescent="0.25">
      <c r="A1274" s="114"/>
      <c r="B1274" s="115"/>
      <c r="C1274" s="120"/>
      <c r="D1274" s="117"/>
      <c r="E1274" s="117"/>
      <c r="F1274" s="121"/>
    </row>
    <row r="1275" spans="1:6" ht="15" x14ac:dyDescent="0.25">
      <c r="A1275" s="114"/>
      <c r="B1275" s="115"/>
      <c r="C1275" s="120"/>
      <c r="D1275" s="117"/>
      <c r="E1275" s="117"/>
      <c r="F1275" s="121"/>
    </row>
    <row r="1276" spans="1:6" ht="15" x14ac:dyDescent="0.25">
      <c r="A1276" s="114"/>
      <c r="B1276" s="115"/>
      <c r="C1276" s="120"/>
      <c r="D1276" s="117"/>
      <c r="E1276" s="117"/>
      <c r="F1276" s="121"/>
    </row>
    <row r="1277" spans="1:6" ht="15" x14ac:dyDescent="0.25">
      <c r="A1277" s="114"/>
      <c r="B1277" s="115"/>
      <c r="C1277" s="120"/>
      <c r="D1277" s="117"/>
      <c r="E1277" s="117"/>
      <c r="F1277" s="121"/>
    </row>
    <row r="1278" spans="1:6" ht="15" x14ac:dyDescent="0.25">
      <c r="A1278" s="114"/>
      <c r="B1278" s="115"/>
      <c r="C1278" s="120"/>
      <c r="D1278" s="117"/>
      <c r="E1278" s="117"/>
      <c r="F1278" s="121"/>
    </row>
    <row r="1279" spans="1:6" ht="15" x14ac:dyDescent="0.25">
      <c r="A1279" s="114"/>
      <c r="B1279" s="115"/>
      <c r="C1279" s="120"/>
      <c r="D1279" s="117"/>
      <c r="E1279" s="117"/>
      <c r="F1279" s="121"/>
    </row>
    <row r="1280" spans="1:6" ht="15" x14ac:dyDescent="0.25">
      <c r="A1280" s="114"/>
      <c r="B1280" s="115"/>
      <c r="C1280" s="120"/>
      <c r="D1280" s="117"/>
      <c r="E1280" s="117"/>
      <c r="F1280" s="121"/>
    </row>
    <row r="1281" spans="1:6" ht="15" x14ac:dyDescent="0.25">
      <c r="A1281" s="114"/>
      <c r="B1281" s="115"/>
      <c r="C1281" s="120"/>
      <c r="D1281" s="117"/>
      <c r="E1281" s="117"/>
      <c r="F1281" s="121"/>
    </row>
    <row r="1282" spans="1:6" ht="15" x14ac:dyDescent="0.25">
      <c r="A1282" s="114"/>
      <c r="B1282" s="115"/>
      <c r="C1282" s="120"/>
      <c r="D1282" s="117"/>
      <c r="E1282" s="117"/>
      <c r="F1282" s="121"/>
    </row>
    <row r="1283" spans="1:6" ht="15" x14ac:dyDescent="0.25">
      <c r="A1283" s="114"/>
      <c r="B1283" s="115"/>
      <c r="C1283" s="120"/>
      <c r="D1283" s="117"/>
      <c r="E1283" s="117"/>
      <c r="F1283" s="121"/>
    </row>
    <row r="1284" spans="1:6" ht="15" x14ac:dyDescent="0.25">
      <c r="A1284" s="114"/>
      <c r="B1284" s="115"/>
      <c r="C1284" s="120"/>
      <c r="D1284" s="117"/>
      <c r="E1284" s="117"/>
      <c r="F1284" s="121"/>
    </row>
    <row r="1285" spans="1:6" ht="15" x14ac:dyDescent="0.25">
      <c r="A1285" s="114"/>
      <c r="B1285" s="115"/>
      <c r="C1285" s="120"/>
      <c r="D1285" s="117"/>
      <c r="E1285" s="117"/>
      <c r="F1285" s="121"/>
    </row>
    <row r="1286" spans="1:6" ht="15" x14ac:dyDescent="0.25">
      <c r="A1286" s="114"/>
      <c r="B1286" s="115"/>
      <c r="C1286" s="120"/>
      <c r="D1286" s="117"/>
      <c r="E1286" s="117"/>
      <c r="F1286" s="121"/>
    </row>
    <row r="1287" spans="1:6" ht="15" x14ac:dyDescent="0.25">
      <c r="A1287" s="114"/>
      <c r="B1287" s="115"/>
      <c r="C1287" s="120"/>
      <c r="D1287" s="117"/>
      <c r="E1287" s="117"/>
      <c r="F1287" s="121"/>
    </row>
    <row r="1288" spans="1:6" ht="15" x14ac:dyDescent="0.25">
      <c r="A1288" s="114"/>
      <c r="B1288" s="115"/>
      <c r="C1288" s="120"/>
      <c r="D1288" s="117"/>
      <c r="E1288" s="117"/>
      <c r="F1288" s="121"/>
    </row>
    <row r="1289" spans="1:6" ht="15" x14ac:dyDescent="0.25">
      <c r="A1289" s="114"/>
      <c r="B1289" s="115"/>
      <c r="C1289" s="120"/>
      <c r="D1289" s="117"/>
      <c r="E1289" s="117"/>
      <c r="F1289" s="121"/>
    </row>
    <row r="1290" spans="1:6" ht="15" x14ac:dyDescent="0.25">
      <c r="A1290" s="114"/>
      <c r="B1290" s="115"/>
      <c r="C1290" s="120"/>
      <c r="D1290" s="117"/>
      <c r="E1290" s="117"/>
      <c r="F1290" s="121"/>
    </row>
    <row r="1291" spans="1:6" ht="15" x14ac:dyDescent="0.25">
      <c r="A1291" s="114"/>
      <c r="B1291" s="115"/>
      <c r="C1291" s="120"/>
      <c r="D1291" s="117"/>
      <c r="E1291" s="117"/>
      <c r="F1291" s="121"/>
    </row>
    <row r="1292" spans="1:6" ht="15" x14ac:dyDescent="0.25">
      <c r="A1292" s="114"/>
      <c r="B1292" s="115"/>
      <c r="C1292" s="120"/>
      <c r="D1292" s="117"/>
      <c r="E1292" s="117"/>
      <c r="F1292" s="121"/>
    </row>
    <row r="1293" spans="1:6" ht="15" x14ac:dyDescent="0.25">
      <c r="A1293" s="114"/>
      <c r="B1293" s="115"/>
      <c r="C1293" s="120"/>
      <c r="D1293" s="117"/>
      <c r="E1293" s="117"/>
      <c r="F1293" s="121"/>
    </row>
    <row r="1294" spans="1:6" ht="15" x14ac:dyDescent="0.25">
      <c r="A1294" s="114"/>
      <c r="B1294" s="115"/>
      <c r="C1294" s="120"/>
      <c r="D1294" s="117"/>
      <c r="E1294" s="117"/>
      <c r="F1294" s="121"/>
    </row>
    <row r="1295" spans="1:6" ht="15" x14ac:dyDescent="0.25">
      <c r="A1295" s="114"/>
      <c r="B1295" s="115"/>
      <c r="C1295" s="120"/>
      <c r="D1295" s="117"/>
      <c r="E1295" s="117"/>
      <c r="F1295" s="121"/>
    </row>
    <row r="1296" spans="1:6" ht="15" x14ac:dyDescent="0.25">
      <c r="A1296" s="114"/>
      <c r="B1296" s="115"/>
      <c r="C1296" s="120"/>
      <c r="D1296" s="117"/>
      <c r="E1296" s="117"/>
      <c r="F1296" s="121"/>
    </row>
    <row r="1297" spans="1:6" ht="15" x14ac:dyDescent="0.25">
      <c r="A1297" s="114"/>
      <c r="B1297" s="115"/>
      <c r="C1297" s="120"/>
      <c r="D1297" s="117"/>
      <c r="E1297" s="117"/>
      <c r="F1297" s="121"/>
    </row>
    <row r="1298" spans="1:6" ht="15" x14ac:dyDescent="0.25">
      <c r="A1298" s="114"/>
      <c r="B1298" s="115"/>
      <c r="C1298" s="120"/>
      <c r="D1298" s="117"/>
      <c r="E1298" s="117"/>
      <c r="F1298" s="121"/>
    </row>
    <row r="1299" spans="1:6" ht="15" x14ac:dyDescent="0.25">
      <c r="A1299" s="114"/>
      <c r="B1299" s="115"/>
      <c r="C1299" s="120"/>
      <c r="D1299" s="117"/>
      <c r="E1299" s="117"/>
      <c r="F1299" s="121"/>
    </row>
    <row r="1300" spans="1:6" ht="15" x14ac:dyDescent="0.25">
      <c r="A1300" s="114"/>
      <c r="B1300" s="115"/>
      <c r="C1300" s="120"/>
      <c r="D1300" s="117"/>
      <c r="E1300" s="117"/>
      <c r="F1300" s="121"/>
    </row>
    <row r="1301" spans="1:6" ht="15" x14ac:dyDescent="0.25">
      <c r="A1301" s="114"/>
      <c r="B1301" s="115"/>
      <c r="C1301" s="120"/>
      <c r="D1301" s="117"/>
      <c r="E1301" s="117"/>
      <c r="F1301" s="121"/>
    </row>
    <row r="1302" spans="1:6" ht="15" x14ac:dyDescent="0.25">
      <c r="A1302" s="114"/>
      <c r="B1302" s="115"/>
      <c r="C1302" s="120"/>
      <c r="D1302" s="117"/>
      <c r="E1302" s="117"/>
      <c r="F1302" s="121"/>
    </row>
    <row r="1303" spans="1:6" ht="15" x14ac:dyDescent="0.25">
      <c r="A1303" s="114"/>
      <c r="B1303" s="115"/>
      <c r="C1303" s="120"/>
      <c r="D1303" s="117"/>
      <c r="E1303" s="117"/>
      <c r="F1303" s="121"/>
    </row>
    <row r="1304" spans="1:6" ht="15" x14ac:dyDescent="0.25">
      <c r="A1304" s="114"/>
      <c r="B1304" s="115"/>
      <c r="C1304" s="120"/>
      <c r="D1304" s="117"/>
      <c r="E1304" s="117"/>
      <c r="F1304" s="121"/>
    </row>
    <row r="1305" spans="1:6" ht="15" x14ac:dyDescent="0.25">
      <c r="A1305" s="114"/>
      <c r="B1305" s="115"/>
      <c r="C1305" s="120"/>
      <c r="D1305" s="117"/>
      <c r="E1305" s="117"/>
      <c r="F1305" s="121"/>
    </row>
    <row r="1306" spans="1:6" ht="15" x14ac:dyDescent="0.25">
      <c r="A1306" s="114"/>
      <c r="B1306" s="115"/>
      <c r="C1306" s="120"/>
      <c r="D1306" s="117"/>
      <c r="E1306" s="117"/>
      <c r="F1306" s="121"/>
    </row>
    <row r="1307" spans="1:6" ht="15" x14ac:dyDescent="0.25">
      <c r="A1307" s="114"/>
      <c r="B1307" s="115"/>
      <c r="C1307" s="120"/>
      <c r="D1307" s="117"/>
      <c r="E1307" s="117"/>
      <c r="F1307" s="121"/>
    </row>
    <row r="1308" spans="1:6" ht="15" x14ac:dyDescent="0.25">
      <c r="A1308" s="114"/>
      <c r="B1308" s="115"/>
      <c r="C1308" s="120"/>
      <c r="D1308" s="117"/>
      <c r="E1308" s="117"/>
      <c r="F1308" s="121"/>
    </row>
    <row r="1309" spans="1:6" ht="15" x14ac:dyDescent="0.25">
      <c r="A1309" s="114"/>
      <c r="B1309" s="115"/>
      <c r="C1309" s="120"/>
      <c r="D1309" s="117"/>
      <c r="E1309" s="117"/>
      <c r="F1309" s="121"/>
    </row>
    <row r="1310" spans="1:6" ht="15" x14ac:dyDescent="0.25">
      <c r="A1310" s="114"/>
      <c r="B1310" s="115"/>
      <c r="C1310" s="120"/>
      <c r="D1310" s="117"/>
      <c r="E1310" s="117"/>
      <c r="F1310" s="121"/>
    </row>
    <row r="1311" spans="1:6" ht="15" x14ac:dyDescent="0.25">
      <c r="A1311" s="114"/>
      <c r="B1311" s="115"/>
      <c r="C1311" s="120"/>
      <c r="D1311" s="117"/>
      <c r="E1311" s="117"/>
      <c r="F1311" s="121"/>
    </row>
    <row r="1312" spans="1:6" ht="15" x14ac:dyDescent="0.25">
      <c r="A1312" s="114"/>
      <c r="B1312" s="115"/>
      <c r="C1312" s="120"/>
      <c r="D1312" s="117"/>
      <c r="E1312" s="117"/>
      <c r="F1312" s="121"/>
    </row>
    <row r="1313" spans="1:6" ht="15" x14ac:dyDescent="0.25">
      <c r="A1313" s="114"/>
      <c r="B1313" s="115"/>
      <c r="C1313" s="120"/>
      <c r="D1313" s="117"/>
      <c r="E1313" s="117"/>
      <c r="F1313" s="121"/>
    </row>
    <row r="1314" spans="1:6" ht="15" x14ac:dyDescent="0.25">
      <c r="A1314" s="114"/>
      <c r="B1314" s="115"/>
      <c r="C1314" s="120"/>
      <c r="D1314" s="117"/>
      <c r="E1314" s="117"/>
      <c r="F1314" s="121"/>
    </row>
    <row r="1315" spans="1:6" ht="15" x14ac:dyDescent="0.25">
      <c r="A1315" s="114"/>
      <c r="B1315" s="115"/>
      <c r="C1315" s="120"/>
      <c r="D1315" s="117"/>
      <c r="E1315" s="117"/>
      <c r="F1315" s="121"/>
    </row>
    <row r="1316" spans="1:6" ht="15" x14ac:dyDescent="0.25">
      <c r="A1316" s="114"/>
      <c r="B1316" s="115"/>
      <c r="C1316" s="120"/>
      <c r="D1316" s="117"/>
      <c r="E1316" s="117"/>
      <c r="F1316" s="121"/>
    </row>
    <row r="1317" spans="1:6" ht="15" x14ac:dyDescent="0.25">
      <c r="A1317" s="114"/>
      <c r="B1317" s="115"/>
      <c r="C1317" s="120"/>
      <c r="D1317" s="117"/>
      <c r="E1317" s="117"/>
      <c r="F1317" s="121"/>
    </row>
    <row r="1318" spans="1:6" ht="15" x14ac:dyDescent="0.25">
      <c r="A1318" s="114"/>
      <c r="B1318" s="115"/>
      <c r="C1318" s="120"/>
      <c r="D1318" s="117"/>
      <c r="E1318" s="117"/>
      <c r="F1318" s="121"/>
    </row>
    <row r="1319" spans="1:6" ht="15" x14ac:dyDescent="0.25">
      <c r="A1319" s="114"/>
      <c r="B1319" s="115"/>
      <c r="C1319" s="120"/>
      <c r="D1319" s="117"/>
      <c r="E1319" s="117"/>
      <c r="F1319" s="121"/>
    </row>
    <row r="1320" spans="1:6" ht="15" x14ac:dyDescent="0.25">
      <c r="A1320" s="114"/>
      <c r="B1320" s="115"/>
      <c r="C1320" s="120"/>
      <c r="D1320" s="117"/>
      <c r="E1320" s="117"/>
      <c r="F1320" s="121"/>
    </row>
    <row r="1321" spans="1:6" ht="15" x14ac:dyDescent="0.25">
      <c r="A1321" s="114"/>
      <c r="B1321" s="115"/>
      <c r="C1321" s="120"/>
      <c r="D1321" s="117"/>
      <c r="E1321" s="117"/>
      <c r="F1321" s="121"/>
    </row>
    <row r="1322" spans="1:6" ht="15" x14ac:dyDescent="0.25">
      <c r="A1322" s="114"/>
      <c r="B1322" s="115"/>
      <c r="C1322" s="120"/>
      <c r="D1322" s="117"/>
      <c r="E1322" s="117"/>
      <c r="F1322" s="121"/>
    </row>
    <row r="1323" spans="1:6" ht="15" x14ac:dyDescent="0.25">
      <c r="A1323" s="114"/>
      <c r="B1323" s="115"/>
      <c r="C1323" s="120"/>
      <c r="D1323" s="117"/>
      <c r="E1323" s="117"/>
      <c r="F1323" s="121"/>
    </row>
    <row r="1324" spans="1:6" ht="15" x14ac:dyDescent="0.25">
      <c r="A1324" s="114"/>
      <c r="B1324" s="115"/>
      <c r="C1324" s="120"/>
      <c r="D1324" s="117"/>
      <c r="E1324" s="117"/>
      <c r="F1324" s="121"/>
    </row>
    <row r="1325" spans="1:6" ht="15" x14ac:dyDescent="0.25">
      <c r="A1325" s="114"/>
      <c r="B1325" s="115"/>
      <c r="C1325" s="120"/>
      <c r="D1325" s="117"/>
      <c r="E1325" s="117"/>
      <c r="F1325" s="121"/>
    </row>
    <row r="1326" spans="1:6" ht="15" x14ac:dyDescent="0.25">
      <c r="A1326" s="114"/>
      <c r="B1326" s="115"/>
      <c r="C1326" s="120"/>
      <c r="D1326" s="117"/>
      <c r="E1326" s="117"/>
      <c r="F1326" s="121"/>
    </row>
    <row r="1327" spans="1:6" ht="15" x14ac:dyDescent="0.25">
      <c r="A1327" s="114"/>
      <c r="B1327" s="115"/>
      <c r="C1327" s="120"/>
      <c r="D1327" s="117"/>
      <c r="E1327" s="117"/>
      <c r="F1327" s="121"/>
    </row>
    <row r="1328" spans="1:6" ht="15" x14ac:dyDescent="0.25">
      <c r="A1328" s="114"/>
      <c r="B1328" s="115"/>
      <c r="C1328" s="120"/>
      <c r="D1328" s="117"/>
      <c r="E1328" s="117"/>
      <c r="F1328" s="121"/>
    </row>
    <row r="1329" spans="1:6" ht="15" x14ac:dyDescent="0.25">
      <c r="A1329" s="114"/>
      <c r="B1329" s="115"/>
      <c r="C1329" s="120"/>
      <c r="D1329" s="117"/>
      <c r="E1329" s="117"/>
      <c r="F1329" s="121"/>
    </row>
    <row r="1330" spans="1:6" ht="15" x14ac:dyDescent="0.25">
      <c r="A1330" s="114"/>
      <c r="B1330" s="115"/>
      <c r="C1330" s="120"/>
      <c r="D1330" s="117"/>
      <c r="E1330" s="117"/>
      <c r="F1330" s="121"/>
    </row>
    <row r="1331" spans="1:6" ht="15" x14ac:dyDescent="0.25">
      <c r="A1331" s="114"/>
      <c r="B1331" s="115"/>
      <c r="C1331" s="120"/>
      <c r="D1331" s="117"/>
      <c r="E1331" s="117"/>
      <c r="F1331" s="121"/>
    </row>
    <row r="1332" spans="1:6" ht="15" x14ac:dyDescent="0.25">
      <c r="A1332" s="114"/>
      <c r="B1332" s="115"/>
      <c r="C1332" s="120"/>
      <c r="D1332" s="117"/>
      <c r="E1332" s="117"/>
      <c r="F1332" s="121"/>
    </row>
    <row r="1333" spans="1:6" ht="15" x14ac:dyDescent="0.25">
      <c r="A1333" s="114"/>
      <c r="B1333" s="115"/>
      <c r="C1333" s="120"/>
      <c r="D1333" s="117"/>
      <c r="E1333" s="117"/>
      <c r="F1333" s="121"/>
    </row>
    <row r="1334" spans="1:6" ht="15" x14ac:dyDescent="0.25">
      <c r="A1334" s="114"/>
      <c r="B1334" s="115"/>
      <c r="C1334" s="120"/>
      <c r="D1334" s="117"/>
      <c r="E1334" s="117"/>
      <c r="F1334" s="121"/>
    </row>
    <row r="1335" spans="1:6" ht="15" x14ac:dyDescent="0.25">
      <c r="A1335" s="114"/>
      <c r="B1335" s="115"/>
      <c r="C1335" s="120"/>
      <c r="D1335" s="117"/>
      <c r="E1335" s="117"/>
      <c r="F1335" s="121"/>
    </row>
    <row r="1336" spans="1:6" ht="15" x14ac:dyDescent="0.25">
      <c r="A1336" s="114"/>
      <c r="B1336" s="115"/>
      <c r="C1336" s="120"/>
      <c r="D1336" s="117"/>
      <c r="E1336" s="117"/>
      <c r="F1336" s="121"/>
    </row>
    <row r="1337" spans="1:6" ht="15" x14ac:dyDescent="0.25">
      <c r="A1337" s="114"/>
      <c r="B1337" s="115"/>
      <c r="C1337" s="120"/>
      <c r="D1337" s="117"/>
      <c r="E1337" s="117"/>
      <c r="F1337" s="121"/>
    </row>
    <row r="1338" spans="1:6" ht="15" x14ac:dyDescent="0.25">
      <c r="A1338" s="114"/>
      <c r="B1338" s="115"/>
      <c r="C1338" s="120"/>
      <c r="D1338" s="117"/>
      <c r="E1338" s="117"/>
      <c r="F1338" s="121"/>
    </row>
    <row r="1339" spans="1:6" ht="15" x14ac:dyDescent="0.25">
      <c r="A1339" s="114"/>
      <c r="B1339" s="115"/>
      <c r="C1339" s="120"/>
      <c r="D1339" s="117"/>
      <c r="E1339" s="117"/>
      <c r="F1339" s="121"/>
    </row>
    <row r="1340" spans="1:6" ht="15" x14ac:dyDescent="0.25">
      <c r="A1340" s="114"/>
      <c r="B1340" s="115"/>
      <c r="C1340" s="120"/>
      <c r="D1340" s="117"/>
      <c r="E1340" s="117"/>
      <c r="F1340" s="121"/>
    </row>
    <row r="1341" spans="1:6" ht="15" x14ac:dyDescent="0.25">
      <c r="A1341" s="114"/>
      <c r="B1341" s="115"/>
      <c r="C1341" s="120"/>
      <c r="D1341" s="117"/>
      <c r="E1341" s="117"/>
      <c r="F1341" s="121"/>
    </row>
    <row r="1342" spans="1:6" ht="15" x14ac:dyDescent="0.25">
      <c r="A1342" s="114"/>
      <c r="B1342" s="115"/>
      <c r="C1342" s="120"/>
      <c r="D1342" s="117"/>
      <c r="E1342" s="117"/>
      <c r="F1342" s="121"/>
    </row>
    <row r="1343" spans="1:6" ht="15" x14ac:dyDescent="0.25">
      <c r="A1343" s="114"/>
      <c r="B1343" s="115"/>
      <c r="C1343" s="120"/>
      <c r="D1343" s="117"/>
      <c r="E1343" s="117"/>
      <c r="F1343" s="121"/>
    </row>
    <row r="1344" spans="1:6" ht="15" x14ac:dyDescent="0.25">
      <c r="A1344" s="114"/>
      <c r="B1344" s="115"/>
      <c r="C1344" s="120"/>
      <c r="D1344" s="117"/>
      <c r="E1344" s="117"/>
      <c r="F1344" s="121"/>
    </row>
    <row r="1345" spans="1:6" ht="15" x14ac:dyDescent="0.25">
      <c r="A1345" s="114"/>
      <c r="B1345" s="115"/>
      <c r="C1345" s="120"/>
      <c r="D1345" s="117"/>
      <c r="E1345" s="117"/>
      <c r="F1345" s="121"/>
    </row>
    <row r="1346" spans="1:6" ht="15" x14ac:dyDescent="0.25">
      <c r="A1346" s="114"/>
      <c r="B1346" s="115"/>
      <c r="C1346" s="120"/>
      <c r="D1346" s="117"/>
      <c r="E1346" s="117"/>
      <c r="F1346" s="121"/>
    </row>
    <row r="1347" spans="1:6" ht="15" x14ac:dyDescent="0.25">
      <c r="A1347" s="114"/>
      <c r="B1347" s="115"/>
      <c r="C1347" s="120"/>
      <c r="D1347" s="117"/>
      <c r="E1347" s="117"/>
      <c r="F1347" s="121"/>
    </row>
    <row r="1348" spans="1:6" ht="15" x14ac:dyDescent="0.25">
      <c r="A1348" s="114"/>
      <c r="B1348" s="115"/>
      <c r="C1348" s="120"/>
      <c r="D1348" s="117"/>
      <c r="E1348" s="117"/>
      <c r="F1348" s="121"/>
    </row>
    <row r="1349" spans="1:6" ht="15" x14ac:dyDescent="0.25">
      <c r="A1349" s="114"/>
      <c r="B1349" s="115"/>
      <c r="C1349" s="120"/>
      <c r="D1349" s="117"/>
      <c r="E1349" s="117"/>
      <c r="F1349" s="121"/>
    </row>
    <row r="1350" spans="1:6" ht="15" x14ac:dyDescent="0.25">
      <c r="A1350" s="114"/>
      <c r="B1350" s="115"/>
      <c r="C1350" s="120"/>
      <c r="D1350" s="117"/>
      <c r="E1350" s="117"/>
      <c r="F1350" s="121"/>
    </row>
    <row r="1351" spans="1:6" ht="15" x14ac:dyDescent="0.25">
      <c r="A1351" s="114"/>
      <c r="B1351" s="115"/>
      <c r="C1351" s="120"/>
      <c r="D1351" s="117"/>
      <c r="E1351" s="117"/>
      <c r="F1351" s="121"/>
    </row>
    <row r="1352" spans="1:6" ht="15" x14ac:dyDescent="0.25">
      <c r="A1352" s="114"/>
      <c r="B1352" s="115"/>
      <c r="C1352" s="120"/>
      <c r="D1352" s="117"/>
      <c r="E1352" s="117"/>
      <c r="F1352" s="121"/>
    </row>
    <row r="1353" spans="1:6" ht="15" x14ac:dyDescent="0.25">
      <c r="A1353" s="114"/>
      <c r="B1353" s="115"/>
      <c r="C1353" s="120"/>
      <c r="D1353" s="117"/>
      <c r="E1353" s="117"/>
      <c r="F1353" s="121"/>
    </row>
    <row r="1354" spans="1:6" ht="15" x14ac:dyDescent="0.25">
      <c r="A1354" s="114"/>
      <c r="B1354" s="115"/>
      <c r="C1354" s="120"/>
      <c r="D1354" s="117"/>
      <c r="E1354" s="117"/>
      <c r="F1354" s="121"/>
    </row>
    <row r="1355" spans="1:6" ht="15" x14ac:dyDescent="0.25">
      <c r="A1355" s="114"/>
      <c r="B1355" s="115"/>
      <c r="C1355" s="120"/>
      <c r="D1355" s="117"/>
      <c r="E1355" s="117"/>
      <c r="F1355" s="121"/>
    </row>
    <row r="1356" spans="1:6" ht="15" x14ac:dyDescent="0.25">
      <c r="A1356" s="114"/>
      <c r="B1356" s="115"/>
      <c r="C1356" s="120"/>
      <c r="D1356" s="117"/>
      <c r="E1356" s="117"/>
      <c r="F1356" s="121"/>
    </row>
    <row r="1357" spans="1:6" ht="15" x14ac:dyDescent="0.25">
      <c r="A1357" s="114"/>
      <c r="B1357" s="115"/>
      <c r="C1357" s="120"/>
      <c r="D1357" s="117"/>
      <c r="E1357" s="117"/>
      <c r="F1357" s="121"/>
    </row>
    <row r="1358" spans="1:6" ht="15" x14ac:dyDescent="0.25">
      <c r="A1358" s="114"/>
      <c r="B1358" s="115"/>
      <c r="C1358" s="120"/>
      <c r="D1358" s="117"/>
      <c r="E1358" s="117"/>
      <c r="F1358" s="121"/>
    </row>
    <row r="1359" spans="1:6" ht="15" x14ac:dyDescent="0.25">
      <c r="A1359" s="114"/>
      <c r="B1359" s="115"/>
      <c r="C1359" s="120"/>
      <c r="D1359" s="117"/>
      <c r="E1359" s="117"/>
      <c r="F1359" s="121"/>
    </row>
    <row r="1360" spans="1:6" ht="15" x14ac:dyDescent="0.25">
      <c r="A1360" s="114"/>
      <c r="B1360" s="115"/>
      <c r="C1360" s="120"/>
      <c r="D1360" s="117"/>
      <c r="E1360" s="117"/>
      <c r="F1360" s="121"/>
    </row>
    <row r="1361" spans="1:6" ht="15" x14ac:dyDescent="0.25">
      <c r="A1361" s="114"/>
      <c r="B1361" s="115"/>
      <c r="C1361" s="120"/>
      <c r="D1361" s="117"/>
      <c r="E1361" s="117"/>
      <c r="F1361" s="121"/>
    </row>
    <row r="1362" spans="1:6" ht="15" x14ac:dyDescent="0.25">
      <c r="A1362" s="114"/>
      <c r="B1362" s="115"/>
      <c r="C1362" s="120"/>
      <c r="D1362" s="117"/>
      <c r="E1362" s="117"/>
      <c r="F1362" s="121"/>
    </row>
    <row r="1363" spans="1:6" ht="15" x14ac:dyDescent="0.25">
      <c r="A1363" s="114"/>
      <c r="B1363" s="115"/>
      <c r="C1363" s="120"/>
      <c r="D1363" s="117"/>
      <c r="E1363" s="117"/>
      <c r="F1363" s="121"/>
    </row>
    <row r="1364" spans="1:6" ht="15" x14ac:dyDescent="0.25">
      <c r="A1364" s="114"/>
      <c r="B1364" s="115"/>
      <c r="C1364" s="120"/>
      <c r="D1364" s="117"/>
      <c r="E1364" s="117"/>
      <c r="F1364" s="121"/>
    </row>
  </sheetData>
  <conditionalFormatting sqref="C1 C3:C14">
    <cfRule type="duplicateValues" dxfId="4" priority="2"/>
  </conditionalFormatting>
  <conditionalFormatting sqref="C15:C1364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126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276225</xdr:colOff>
                <xdr:row>9</xdr:row>
                <xdr:rowOff>142875</xdr:rowOff>
              </to>
            </anchor>
          </objectPr>
        </oleObject>
      </mc:Choice>
      <mc:Fallback>
        <oleObject progId="PBrush" shapeId="1126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4"/>
  <sheetViews>
    <sheetView topLeftCell="B1" zoomScale="120" zoomScaleNormal="120" workbookViewId="0">
      <selection activeCell="H7" sqref="H7"/>
    </sheetView>
  </sheetViews>
  <sheetFormatPr defaultColWidth="8.85546875" defaultRowHeight="12.75" x14ac:dyDescent="0.2"/>
  <cols>
    <col min="1" max="1" width="8.85546875" style="124"/>
    <col min="2" max="2" width="4.5703125" style="124" customWidth="1"/>
    <col min="3" max="3" width="15" style="124" customWidth="1"/>
    <col min="4" max="4" width="13" style="124" customWidth="1"/>
    <col min="5" max="5" width="15.140625" style="124" customWidth="1"/>
    <col min="6" max="6" width="12.85546875" style="124" customWidth="1"/>
    <col min="7" max="7" width="17.5703125" style="124" customWidth="1"/>
    <col min="8" max="8" width="14.85546875" style="124" customWidth="1"/>
    <col min="9" max="9" width="14.5703125" style="124" customWidth="1"/>
    <col min="10" max="10" width="11.140625" style="124" customWidth="1"/>
    <col min="11" max="11" width="16.140625" style="124" customWidth="1"/>
    <col min="12" max="12" width="12.85546875" style="124" customWidth="1"/>
    <col min="13" max="13" width="16.5703125" style="124" customWidth="1"/>
    <col min="14" max="16384" width="8.85546875" style="124"/>
  </cols>
  <sheetData>
    <row r="1" spans="2:13" x14ac:dyDescent="0.2">
      <c r="C1" s="228" t="s">
        <v>272</v>
      </c>
      <c r="D1" s="228"/>
      <c r="E1" s="228"/>
      <c r="F1" s="228"/>
      <c r="G1" s="228"/>
      <c r="H1" s="228"/>
      <c r="I1" s="228"/>
      <c r="J1" s="228"/>
      <c r="K1" s="228"/>
      <c r="L1" s="228"/>
    </row>
    <row r="2" spans="2:13" ht="13.5" thickBot="1" x14ac:dyDescent="0.25"/>
    <row r="3" spans="2:13" ht="13.5" thickBot="1" x14ac:dyDescent="0.25">
      <c r="B3" s="229" t="s">
        <v>273</v>
      </c>
      <c r="C3" s="230"/>
      <c r="D3" s="233" t="s">
        <v>274</v>
      </c>
      <c r="E3" s="233"/>
      <c r="F3" s="233"/>
      <c r="G3" s="233"/>
      <c r="H3" s="233"/>
      <c r="I3" s="233"/>
      <c r="J3" s="233"/>
      <c r="K3" s="233"/>
      <c r="L3" s="233"/>
      <c r="M3" s="230"/>
    </row>
    <row r="4" spans="2:13" s="131" customFormat="1" ht="26.25" thickBot="1" x14ac:dyDescent="0.25">
      <c r="B4" s="231"/>
      <c r="C4" s="232"/>
      <c r="D4" s="125" t="s">
        <v>275</v>
      </c>
      <c r="E4" s="126" t="s">
        <v>276</v>
      </c>
      <c r="F4" s="127" t="s">
        <v>275</v>
      </c>
      <c r="G4" s="126" t="s">
        <v>276</v>
      </c>
      <c r="H4" s="128" t="s">
        <v>277</v>
      </c>
      <c r="I4" s="129" t="s">
        <v>276</v>
      </c>
      <c r="J4" s="128" t="s">
        <v>278</v>
      </c>
      <c r="K4" s="126" t="s">
        <v>276</v>
      </c>
      <c r="L4" s="130" t="s">
        <v>279</v>
      </c>
      <c r="M4" s="126" t="s">
        <v>276</v>
      </c>
    </row>
    <row r="5" spans="2:13" ht="38.25" x14ac:dyDescent="0.2">
      <c r="B5" s="132">
        <v>1</v>
      </c>
      <c r="C5" s="133" t="s">
        <v>280</v>
      </c>
      <c r="D5" s="134" t="s">
        <v>281</v>
      </c>
      <c r="E5" s="135" t="s">
        <v>282</v>
      </c>
      <c r="F5" s="136" t="s">
        <v>283</v>
      </c>
      <c r="G5" s="135" t="s">
        <v>282</v>
      </c>
      <c r="H5" s="136" t="s">
        <v>284</v>
      </c>
      <c r="I5" s="137" t="s">
        <v>282</v>
      </c>
      <c r="J5" s="136" t="s">
        <v>285</v>
      </c>
      <c r="K5" s="135" t="s">
        <v>282</v>
      </c>
      <c r="L5" s="138" t="s">
        <v>285</v>
      </c>
      <c r="M5" s="135" t="s">
        <v>282</v>
      </c>
    </row>
    <row r="6" spans="2:13" ht="25.5" x14ac:dyDescent="0.2">
      <c r="B6" s="139">
        <v>2</v>
      </c>
      <c r="C6" s="140" t="s">
        <v>286</v>
      </c>
      <c r="D6" s="141" t="s">
        <v>287</v>
      </c>
      <c r="E6" s="142" t="s">
        <v>288</v>
      </c>
      <c r="F6" s="141" t="s">
        <v>281</v>
      </c>
      <c r="G6" s="142" t="s">
        <v>289</v>
      </c>
      <c r="H6" s="141" t="s">
        <v>287</v>
      </c>
      <c r="I6" s="143" t="s">
        <v>288</v>
      </c>
      <c r="J6" s="141" t="s">
        <v>287</v>
      </c>
      <c r="K6" s="142" t="s">
        <v>288</v>
      </c>
      <c r="L6" s="144" t="s">
        <v>290</v>
      </c>
      <c r="M6" s="142" t="s">
        <v>288</v>
      </c>
    </row>
    <row r="7" spans="2:13" ht="25.5" x14ac:dyDescent="0.2">
      <c r="B7" s="139">
        <v>3</v>
      </c>
      <c r="C7" s="140" t="s">
        <v>291</v>
      </c>
      <c r="D7" s="141" t="s">
        <v>292</v>
      </c>
      <c r="E7" s="142" t="s">
        <v>292</v>
      </c>
      <c r="F7" s="141" t="s">
        <v>287</v>
      </c>
      <c r="G7" s="142" t="s">
        <v>288</v>
      </c>
      <c r="H7" s="141" t="s">
        <v>292</v>
      </c>
      <c r="I7" s="143" t="s">
        <v>292</v>
      </c>
      <c r="J7" s="141" t="s">
        <v>292</v>
      </c>
      <c r="K7" s="142" t="s">
        <v>292</v>
      </c>
      <c r="L7" s="144" t="s">
        <v>293</v>
      </c>
      <c r="M7" s="145" t="s">
        <v>292</v>
      </c>
    </row>
    <row r="8" spans="2:13" ht="25.5" x14ac:dyDescent="0.2">
      <c r="B8" s="139">
        <v>4</v>
      </c>
      <c r="C8" s="140" t="s">
        <v>294</v>
      </c>
      <c r="D8" s="146" t="s">
        <v>284</v>
      </c>
      <c r="E8" s="142" t="s">
        <v>295</v>
      </c>
      <c r="F8" s="146" t="s">
        <v>284</v>
      </c>
      <c r="G8" s="142" t="s">
        <v>295</v>
      </c>
      <c r="H8" s="141" t="s">
        <v>292</v>
      </c>
      <c r="I8" s="143" t="s">
        <v>292</v>
      </c>
      <c r="J8" s="141" t="s">
        <v>292</v>
      </c>
      <c r="K8" s="142" t="s">
        <v>292</v>
      </c>
      <c r="L8" s="144" t="s">
        <v>292</v>
      </c>
      <c r="M8" s="145" t="s">
        <v>292</v>
      </c>
    </row>
    <row r="9" spans="2:13" ht="51" x14ac:dyDescent="0.2">
      <c r="B9" s="139">
        <v>5</v>
      </c>
      <c r="C9" s="140" t="s">
        <v>296</v>
      </c>
      <c r="D9" s="141" t="s">
        <v>285</v>
      </c>
      <c r="E9" s="142" t="s">
        <v>297</v>
      </c>
      <c r="F9" s="141" t="s">
        <v>285</v>
      </c>
      <c r="G9" s="142" t="s">
        <v>297</v>
      </c>
      <c r="H9" s="141" t="s">
        <v>285</v>
      </c>
      <c r="I9" s="143" t="s">
        <v>298</v>
      </c>
      <c r="J9" s="141" t="s">
        <v>299</v>
      </c>
      <c r="K9" s="142" t="s">
        <v>300</v>
      </c>
      <c r="L9" s="144" t="s">
        <v>292</v>
      </c>
      <c r="M9" s="145" t="s">
        <v>292</v>
      </c>
    </row>
    <row r="10" spans="2:13" ht="64.5" thickBot="1" x14ac:dyDescent="0.25">
      <c r="B10" s="139">
        <v>6</v>
      </c>
      <c r="C10" s="140" t="s">
        <v>301</v>
      </c>
      <c r="D10" s="147" t="s">
        <v>292</v>
      </c>
      <c r="E10" s="148" t="s">
        <v>302</v>
      </c>
      <c r="F10" s="147" t="s">
        <v>292</v>
      </c>
      <c r="G10" s="148" t="s">
        <v>302</v>
      </c>
      <c r="H10" s="147" t="s">
        <v>299</v>
      </c>
      <c r="I10" s="149" t="s">
        <v>302</v>
      </c>
      <c r="J10" s="147" t="s">
        <v>292</v>
      </c>
      <c r="K10" s="148" t="s">
        <v>292</v>
      </c>
      <c r="L10" s="150" t="s">
        <v>292</v>
      </c>
      <c r="M10" s="151" t="s">
        <v>292</v>
      </c>
    </row>
    <row r="11" spans="2:13" x14ac:dyDescent="0.2">
      <c r="B11" s="139">
        <v>7</v>
      </c>
      <c r="C11" s="152" t="s">
        <v>303</v>
      </c>
      <c r="D11" s="234" t="s">
        <v>304</v>
      </c>
      <c r="E11" s="235"/>
      <c r="F11" s="235"/>
      <c r="G11" s="235"/>
      <c r="H11" s="235"/>
      <c r="I11" s="236"/>
      <c r="J11" s="234" t="s">
        <v>304</v>
      </c>
      <c r="K11" s="235"/>
      <c r="L11" s="235"/>
      <c r="M11" s="237"/>
    </row>
    <row r="12" spans="2:13" ht="25.5" x14ac:dyDescent="0.2">
      <c r="B12" s="139">
        <v>8</v>
      </c>
      <c r="C12" s="152" t="s">
        <v>305</v>
      </c>
      <c r="D12" s="153" t="s">
        <v>290</v>
      </c>
      <c r="E12" s="238" t="s">
        <v>306</v>
      </c>
      <c r="F12" s="239"/>
      <c r="G12" s="240"/>
      <c r="H12" s="153" t="s">
        <v>290</v>
      </c>
      <c r="I12" s="153" t="s">
        <v>306</v>
      </c>
      <c r="J12" s="153" t="s">
        <v>290</v>
      </c>
      <c r="K12" s="153" t="s">
        <v>306</v>
      </c>
      <c r="L12" s="153" t="s">
        <v>293</v>
      </c>
      <c r="M12" s="145" t="s">
        <v>306</v>
      </c>
    </row>
    <row r="13" spans="2:13" x14ac:dyDescent="0.2">
      <c r="B13" s="139">
        <v>9</v>
      </c>
      <c r="C13" s="154" t="s">
        <v>307</v>
      </c>
      <c r="D13" s="224" t="s">
        <v>308</v>
      </c>
      <c r="E13" s="224"/>
      <c r="F13" s="224"/>
      <c r="G13" s="224"/>
      <c r="H13" s="224"/>
      <c r="I13" s="224"/>
      <c r="J13" s="153" t="s">
        <v>292</v>
      </c>
      <c r="K13" s="153" t="s">
        <v>292</v>
      </c>
      <c r="L13" s="153" t="s">
        <v>292</v>
      </c>
      <c r="M13" s="142" t="s">
        <v>292</v>
      </c>
    </row>
    <row r="14" spans="2:13" ht="13.5" thickBot="1" x14ac:dyDescent="0.25">
      <c r="B14" s="155">
        <v>10</v>
      </c>
      <c r="C14" s="156" t="s">
        <v>309</v>
      </c>
      <c r="D14" s="157" t="s">
        <v>292</v>
      </c>
      <c r="E14" s="157" t="s">
        <v>292</v>
      </c>
      <c r="F14" s="157" t="s">
        <v>292</v>
      </c>
      <c r="G14" s="157" t="s">
        <v>292</v>
      </c>
      <c r="H14" s="157" t="s">
        <v>292</v>
      </c>
      <c r="I14" s="157" t="s">
        <v>292</v>
      </c>
      <c r="J14" s="225" t="s">
        <v>310</v>
      </c>
      <c r="K14" s="226"/>
      <c r="L14" s="226"/>
      <c r="M14" s="227"/>
    </row>
  </sheetData>
  <mergeCells count="8">
    <mergeCell ref="D13:I13"/>
    <mergeCell ref="J14:M14"/>
    <mergeCell ref="C1:L1"/>
    <mergeCell ref="B3:C4"/>
    <mergeCell ref="D3:M3"/>
    <mergeCell ref="D11:I11"/>
    <mergeCell ref="J11:M11"/>
    <mergeCell ref="E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workbookViewId="0">
      <selection activeCell="B8" sqref="B8:J8"/>
    </sheetView>
  </sheetViews>
  <sheetFormatPr defaultColWidth="8.85546875" defaultRowHeight="12.75" x14ac:dyDescent="0.2"/>
  <cols>
    <col min="1" max="1" width="3.85546875" style="158" customWidth="1"/>
    <col min="2" max="2" width="28.85546875" style="158" customWidth="1"/>
    <col min="3" max="3" width="23.5703125" style="158" customWidth="1"/>
    <col min="4" max="4" width="15.5703125" style="158" customWidth="1"/>
    <col min="5" max="5" width="24.140625" style="158" customWidth="1"/>
    <col min="6" max="6" width="16.85546875" style="158" customWidth="1"/>
    <col min="7" max="7" width="19.5703125" style="158" customWidth="1"/>
    <col min="8" max="8" width="14" style="158" customWidth="1"/>
    <col min="9" max="9" width="18.5703125" style="158" customWidth="1"/>
    <col min="10" max="10" width="14.42578125" style="158" customWidth="1"/>
    <col min="11" max="16384" width="8.85546875" style="158"/>
  </cols>
  <sheetData>
    <row r="1" spans="1:10" x14ac:dyDescent="0.2">
      <c r="B1" s="242" t="s">
        <v>311</v>
      </c>
      <c r="C1" s="242"/>
      <c r="D1" s="242"/>
      <c r="E1" s="242"/>
      <c r="F1" s="242"/>
      <c r="G1" s="242"/>
      <c r="H1" s="242"/>
      <c r="I1" s="242"/>
    </row>
    <row r="3" spans="1:10" x14ac:dyDescent="0.2">
      <c r="A3" s="243" t="s">
        <v>273</v>
      </c>
      <c r="B3" s="243"/>
      <c r="C3" s="244" t="s">
        <v>312</v>
      </c>
      <c r="D3" s="244"/>
      <c r="E3" s="244"/>
      <c r="F3" s="160"/>
      <c r="G3" s="244" t="s">
        <v>313</v>
      </c>
      <c r="H3" s="244"/>
      <c r="I3" s="244"/>
      <c r="J3" s="161"/>
    </row>
    <row r="4" spans="1:10" x14ac:dyDescent="0.2">
      <c r="A4" s="243"/>
      <c r="B4" s="243"/>
      <c r="C4" s="162" t="s">
        <v>275</v>
      </c>
      <c r="D4" s="163" t="s">
        <v>276</v>
      </c>
      <c r="E4" s="162" t="s">
        <v>314</v>
      </c>
      <c r="F4" s="163" t="s">
        <v>276</v>
      </c>
      <c r="G4" s="162" t="s">
        <v>275</v>
      </c>
      <c r="H4" s="163" t="s">
        <v>276</v>
      </c>
      <c r="I4" s="162" t="s">
        <v>314</v>
      </c>
      <c r="J4" s="163" t="s">
        <v>276</v>
      </c>
    </row>
    <row r="5" spans="1:10" ht="38.25" x14ac:dyDescent="0.2">
      <c r="A5" s="159">
        <v>1</v>
      </c>
      <c r="B5" s="162" t="s">
        <v>280</v>
      </c>
      <c r="C5" s="164" t="s">
        <v>315</v>
      </c>
      <c r="D5" s="165" t="s">
        <v>282</v>
      </c>
      <c r="E5" s="164" t="s">
        <v>316</v>
      </c>
      <c r="F5" s="165" t="s">
        <v>282</v>
      </c>
      <c r="G5" s="164" t="s">
        <v>315</v>
      </c>
      <c r="H5" s="165" t="s">
        <v>282</v>
      </c>
      <c r="I5" s="164" t="s">
        <v>317</v>
      </c>
      <c r="J5" s="165" t="s">
        <v>282</v>
      </c>
    </row>
    <row r="6" spans="1:10" ht="25.5" x14ac:dyDescent="0.2">
      <c r="A6" s="159">
        <v>2</v>
      </c>
      <c r="B6" s="162" t="s">
        <v>286</v>
      </c>
      <c r="C6" s="164" t="s">
        <v>316</v>
      </c>
      <c r="D6" s="164" t="s">
        <v>289</v>
      </c>
      <c r="E6" s="164" t="s">
        <v>318</v>
      </c>
      <c r="F6" s="164" t="s">
        <v>288</v>
      </c>
      <c r="G6" s="164" t="s">
        <v>317</v>
      </c>
      <c r="H6" s="164" t="s">
        <v>289</v>
      </c>
      <c r="I6" s="164" t="s">
        <v>319</v>
      </c>
      <c r="J6" s="164" t="s">
        <v>288</v>
      </c>
    </row>
    <row r="7" spans="1:10" ht="25.5" x14ac:dyDescent="0.2">
      <c r="A7" s="159">
        <v>3</v>
      </c>
      <c r="B7" s="191" t="s">
        <v>294</v>
      </c>
      <c r="C7" s="192" t="s">
        <v>284</v>
      </c>
      <c r="D7" s="192" t="s">
        <v>295</v>
      </c>
      <c r="E7" s="192" t="s">
        <v>284</v>
      </c>
      <c r="F7" s="192" t="s">
        <v>295</v>
      </c>
      <c r="G7" s="192" t="s">
        <v>284</v>
      </c>
      <c r="H7" s="192" t="s">
        <v>295</v>
      </c>
      <c r="I7" s="192" t="s">
        <v>284</v>
      </c>
      <c r="J7" s="192" t="s">
        <v>295</v>
      </c>
    </row>
    <row r="8" spans="1:10" ht="63.75" x14ac:dyDescent="0.2">
      <c r="A8" s="159">
        <v>4</v>
      </c>
      <c r="B8" s="191" t="s">
        <v>296</v>
      </c>
      <c r="C8" s="192" t="s">
        <v>285</v>
      </c>
      <c r="D8" s="192" t="s">
        <v>297</v>
      </c>
      <c r="E8" s="192" t="s">
        <v>285</v>
      </c>
      <c r="F8" s="192" t="s">
        <v>297</v>
      </c>
      <c r="G8" s="192" t="s">
        <v>285</v>
      </c>
      <c r="H8" s="192" t="s">
        <v>297</v>
      </c>
      <c r="I8" s="192" t="s">
        <v>285</v>
      </c>
      <c r="J8" s="192" t="s">
        <v>297</v>
      </c>
    </row>
    <row r="9" spans="1:10" ht="63.75" x14ac:dyDescent="0.2">
      <c r="A9" s="159">
        <v>5</v>
      </c>
      <c r="B9" s="162" t="s">
        <v>301</v>
      </c>
      <c r="C9" s="164" t="s">
        <v>292</v>
      </c>
      <c r="D9" s="164"/>
      <c r="E9" s="164" t="s">
        <v>299</v>
      </c>
      <c r="F9" s="164" t="s">
        <v>302</v>
      </c>
      <c r="G9" s="164" t="s">
        <v>292</v>
      </c>
      <c r="H9" s="164"/>
      <c r="I9" s="164" t="s">
        <v>299</v>
      </c>
      <c r="J9" s="164" t="s">
        <v>302</v>
      </c>
    </row>
    <row r="10" spans="1:10" x14ac:dyDescent="0.2">
      <c r="A10" s="159">
        <v>6</v>
      </c>
      <c r="B10" s="162" t="s">
        <v>303</v>
      </c>
      <c r="C10" s="245" t="s">
        <v>304</v>
      </c>
      <c r="D10" s="245"/>
      <c r="E10" s="245"/>
      <c r="F10" s="245"/>
      <c r="G10" s="245"/>
      <c r="H10" s="245"/>
      <c r="I10" s="245"/>
      <c r="J10" s="245"/>
    </row>
    <row r="11" spans="1:10" ht="25.5" x14ac:dyDescent="0.2">
      <c r="A11" s="159">
        <v>7</v>
      </c>
      <c r="B11" s="162" t="s">
        <v>305</v>
      </c>
      <c r="C11" s="164" t="s">
        <v>290</v>
      </c>
      <c r="D11" s="164" t="s">
        <v>306</v>
      </c>
      <c r="E11" s="164" t="s">
        <v>290</v>
      </c>
      <c r="F11" s="164" t="s">
        <v>306</v>
      </c>
      <c r="G11" s="164" t="s">
        <v>290</v>
      </c>
      <c r="H11" s="164" t="s">
        <v>306</v>
      </c>
      <c r="I11" s="164" t="s">
        <v>290</v>
      </c>
      <c r="J11" s="164" t="s">
        <v>306</v>
      </c>
    </row>
    <row r="12" spans="1:10" x14ac:dyDescent="0.2">
      <c r="A12" s="159">
        <v>8</v>
      </c>
      <c r="B12" s="166" t="s">
        <v>307</v>
      </c>
      <c r="C12" s="241" t="s">
        <v>308</v>
      </c>
      <c r="D12" s="241"/>
      <c r="E12" s="241"/>
      <c r="F12" s="241"/>
      <c r="G12" s="241"/>
      <c r="H12" s="241"/>
      <c r="I12" s="241"/>
      <c r="J12" s="241"/>
    </row>
  </sheetData>
  <mergeCells count="6">
    <mergeCell ref="C12:J12"/>
    <mergeCell ref="B1:I1"/>
    <mergeCell ref="A3:B4"/>
    <mergeCell ref="C3:E3"/>
    <mergeCell ref="G3:I3"/>
    <mergeCell ref="C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Test Plan</vt:lpstr>
      <vt:lpstr>Test Cases</vt:lpstr>
      <vt:lpstr>sheet1</vt:lpstr>
      <vt:lpstr>Test cards</vt:lpstr>
      <vt:lpstr>sheet2</vt:lpstr>
      <vt:lpstr>sheet3</vt:lpstr>
      <vt:lpstr>Sheet4</vt:lpstr>
      <vt:lpstr>Sheet5</vt:lpstr>
      <vt:lpstr>Sheet6</vt:lpstr>
      <vt:lpstr>Sheet7</vt:lpstr>
      <vt:lpstr>Sheet8</vt:lpstr>
      <vt:lpstr>Issue log</vt:lpstr>
      <vt:lpstr>'Test Cases'!Print_Titles</vt:lpstr>
      <vt:lpstr>'Test Plan'!Print_Titles</vt:lpstr>
    </vt:vector>
  </TitlesOfParts>
  <Company>University Services, 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Script template</dc:title>
  <dc:subject>Project Management</dc:subject>
  <dc:creator>UServices, Program Management Office</dc:creator>
  <cp:keywords>test script, test steps, defect verification</cp:keywords>
  <cp:lastModifiedBy>Ichinkhorloo Delgertsogt</cp:lastModifiedBy>
  <cp:lastPrinted>2023-09-13T01:26:31Z</cp:lastPrinted>
  <dcterms:created xsi:type="dcterms:W3CDTF">2001-07-19T17:13:32Z</dcterms:created>
  <dcterms:modified xsi:type="dcterms:W3CDTF">2023-11-08T04:04:30Z</dcterms:modified>
  <cp:category>Test Phase</cp:category>
</cp:coreProperties>
</file>