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eenamathur/Research/archive/Empathy/"/>
    </mc:Choice>
  </mc:AlternateContent>
  <bookViews>
    <workbookView xWindow="0" yWindow="460" windowWidth="28800" windowHeight="17540" tabRatio="500" activeTab="1"/>
  </bookViews>
  <sheets>
    <sheet name="empathy_scores_by_id_correct" sheetId="1" r:id="rId1"/>
    <sheet name="binary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jhtMnAhLB5B/s4QYoUI34UAGa/xg=="/>
    </ext>
  </extLst>
</workbook>
</file>

<file path=xl/calcChain.xml><?xml version="1.0" encoding="utf-8"?>
<calcChain xmlns="http://schemas.openxmlformats.org/spreadsheetml/2006/main">
  <c r="I2" i="1" l="1" a="1"/>
  <c r="I2" i="1"/>
  <c r="D43" i="2"/>
  <c r="C43" i="2"/>
  <c r="B43" i="2"/>
  <c r="A43" i="2"/>
  <c r="D42" i="2"/>
  <c r="C42" i="2"/>
  <c r="B42" i="2"/>
  <c r="A42" i="2"/>
  <c r="D41" i="2"/>
  <c r="C41" i="2"/>
  <c r="B41" i="2"/>
  <c r="A41" i="2"/>
  <c r="D40" i="2"/>
  <c r="C40" i="2"/>
  <c r="B40" i="2"/>
  <c r="A40" i="2"/>
  <c r="D39" i="2"/>
  <c r="C39" i="2"/>
  <c r="B39" i="2"/>
  <c r="A39" i="2"/>
  <c r="D38" i="2"/>
  <c r="C38" i="2"/>
  <c r="B38" i="2"/>
  <c r="A38" i="2"/>
  <c r="D37" i="2"/>
  <c r="C37" i="2"/>
  <c r="B37" i="2"/>
  <c r="A37" i="2"/>
  <c r="D36" i="2"/>
  <c r="C36" i="2"/>
  <c r="B36" i="2"/>
  <c r="A36" i="2"/>
  <c r="D35" i="2"/>
  <c r="C35" i="2"/>
  <c r="B35" i="2"/>
  <c r="A35" i="2"/>
  <c r="D34" i="2"/>
  <c r="C34" i="2"/>
  <c r="B34" i="2"/>
  <c r="A34" i="2"/>
  <c r="D33" i="2"/>
  <c r="C33" i="2"/>
  <c r="B33" i="2"/>
  <c r="A33" i="2"/>
  <c r="D32" i="2"/>
  <c r="C32" i="2"/>
  <c r="B32" i="2"/>
  <c r="A32" i="2"/>
  <c r="D31" i="2"/>
  <c r="C31" i="2"/>
  <c r="B31" i="2"/>
  <c r="A31" i="2"/>
  <c r="D30" i="2"/>
  <c r="C30" i="2"/>
  <c r="B30" i="2"/>
  <c r="A30" i="2"/>
  <c r="D29" i="2"/>
  <c r="C29" i="2"/>
  <c r="B29" i="2"/>
  <c r="A29" i="2"/>
  <c r="D28" i="2"/>
  <c r="C28" i="2"/>
  <c r="B28" i="2"/>
  <c r="A28" i="2"/>
  <c r="D27" i="2"/>
  <c r="C27" i="2"/>
  <c r="B27" i="2"/>
  <c r="A27" i="2"/>
  <c r="D26" i="2"/>
  <c r="C26" i="2"/>
  <c r="B26" i="2"/>
  <c r="A26" i="2"/>
  <c r="D25" i="2"/>
  <c r="C25" i="2"/>
  <c r="B25" i="2"/>
  <c r="A25" i="2"/>
  <c r="D24" i="2"/>
  <c r="C24" i="2"/>
  <c r="B24" i="2"/>
  <c r="A24" i="2"/>
  <c r="D23" i="2"/>
  <c r="C23" i="2"/>
  <c r="B23" i="2"/>
  <c r="A23" i="2"/>
  <c r="D22" i="2"/>
  <c r="C22" i="2"/>
  <c r="B22" i="2"/>
  <c r="A22" i="2"/>
  <c r="D21" i="2"/>
  <c r="C21" i="2"/>
  <c r="B21" i="2"/>
  <c r="A21" i="2"/>
  <c r="D20" i="2"/>
  <c r="C20" i="2"/>
  <c r="B20" i="2"/>
  <c r="A20" i="2"/>
  <c r="D19" i="2"/>
  <c r="C19" i="2"/>
  <c r="B19" i="2"/>
  <c r="A19" i="2"/>
  <c r="D18" i="2"/>
  <c r="C18" i="2"/>
  <c r="B18" i="2"/>
  <c r="A18" i="2"/>
  <c r="D17" i="2"/>
  <c r="C17" i="2"/>
  <c r="B17" i="2"/>
  <c r="A17" i="2"/>
  <c r="D16" i="2"/>
  <c r="C16" i="2"/>
  <c r="B16" i="2"/>
  <c r="A16" i="2"/>
  <c r="D15" i="2"/>
  <c r="C15" i="2"/>
  <c r="B15" i="2"/>
  <c r="A15" i="2"/>
  <c r="D14" i="2"/>
  <c r="C14" i="2"/>
  <c r="B14" i="2"/>
  <c r="A14" i="2"/>
  <c r="D13" i="2"/>
  <c r="C13" i="2"/>
  <c r="B13" i="2"/>
  <c r="A13" i="2"/>
  <c r="D12" i="2"/>
  <c r="C12" i="2"/>
  <c r="B12" i="2"/>
  <c r="A12" i="2"/>
  <c r="D11" i="2"/>
  <c r="C11" i="2"/>
  <c r="B11" i="2"/>
  <c r="A11" i="2"/>
  <c r="D10" i="2"/>
  <c r="C10" i="2"/>
  <c r="B10" i="2"/>
  <c r="A10" i="2"/>
  <c r="D9" i="2"/>
  <c r="C9" i="2"/>
  <c r="B9" i="2"/>
  <c r="A9" i="2"/>
  <c r="D8" i="2"/>
  <c r="C8" i="2"/>
  <c r="B8" i="2"/>
  <c r="A8" i="2"/>
  <c r="D7" i="2"/>
  <c r="C7" i="2"/>
  <c r="B7" i="2"/>
  <c r="A7" i="2"/>
  <c r="D6" i="2"/>
  <c r="C6" i="2"/>
  <c r="B6" i="2"/>
  <c r="A6" i="2"/>
  <c r="D5" i="2"/>
  <c r="C5" i="2"/>
  <c r="B5" i="2"/>
  <c r="A5" i="2"/>
  <c r="B2" i="2"/>
  <c r="C2" i="2"/>
  <c r="D2" i="2"/>
  <c r="B3" i="2"/>
  <c r="C3" i="2"/>
  <c r="D3" i="2"/>
  <c r="B4" i="2"/>
  <c r="C4" i="2"/>
  <c r="D4" i="2"/>
  <c r="A4" i="2"/>
  <c r="A3" i="2"/>
  <c r="A2" i="2"/>
  <c r="I3" i="1"/>
</calcChain>
</file>

<file path=xl/sharedStrings.xml><?xml version="1.0" encoding="utf-8"?>
<sst xmlns="http://schemas.openxmlformats.org/spreadsheetml/2006/main" count="11" uniqueCount="7">
  <si>
    <t>participant_ID</t>
  </si>
  <si>
    <t>baseline</t>
  </si>
  <si>
    <t>story1</t>
  </si>
  <si>
    <t>story2</t>
  </si>
  <si>
    <t>story3</t>
  </si>
  <si>
    <t>MEDIAN EXCLUDING ZERO</t>
  </si>
  <si>
    <t>MEDIAN WITH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</si>
</sst>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customschemas.google.com/relationships/workbookmetadata" Target="metadata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4"/>
  <sheetViews>
    <sheetView workbookViewId="0"/>
  </sheetViews>
  <sheetFormatPr baseColWidth="10" defaultColWidth="12.6640625" defaultRowHeight="15" customHeight="1" x14ac:dyDescent="0.15"/>
  <cols>
    <col min="1" max="8" width="7.6640625" customWidth="1"/>
    <col min="9" max="9" width="15.6640625" customWidth="1"/>
    <col min="10" max="26" width="7.6640625" customWidth="1"/>
  </cols>
  <sheetData>
    <row r="1" spans="1:9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14.25" customHeight="1" x14ac:dyDescent="0.2">
      <c r="A2" s="1">
        <v>1</v>
      </c>
      <c r="B2" s="1">
        <v>30</v>
      </c>
      <c r="C2" s="1">
        <v>27</v>
      </c>
      <c r="D2" s="1">
        <v>30</v>
      </c>
      <c r="E2" s="1">
        <v>27</v>
      </c>
      <c r="H2" s="2" t="s">
        <v>5</v>
      </c>
      <c r="I2" s="1">
        <f t="array" ref="I2">MEDIAN(IF(C2:E43&gt;0,C2:E43))</f>
        <v>24.5</v>
      </c>
    </row>
    <row r="3" spans="1:9" ht="14.25" customHeight="1" x14ac:dyDescent="0.2">
      <c r="A3" s="1">
        <v>3</v>
      </c>
      <c r="B3" s="1">
        <v>23</v>
      </c>
      <c r="C3" s="1">
        <v>18</v>
      </c>
      <c r="D3" s="1">
        <v>13</v>
      </c>
      <c r="E3" s="1">
        <v>11</v>
      </c>
      <c r="H3" s="2" t="s">
        <v>6</v>
      </c>
      <c r="I3" s="1">
        <f>MEDIAN(C2:E43)</f>
        <v>24</v>
      </c>
    </row>
    <row r="4" spans="1:9" ht="14.25" customHeight="1" x14ac:dyDescent="0.2">
      <c r="A4" s="1">
        <v>5</v>
      </c>
      <c r="B4" s="1">
        <v>21</v>
      </c>
      <c r="C4" s="1">
        <v>21</v>
      </c>
      <c r="D4" s="3">
        <v>0</v>
      </c>
      <c r="E4" s="1">
        <v>24</v>
      </c>
    </row>
    <row r="5" spans="1:9" ht="14.25" customHeight="1" x14ac:dyDescent="0.2">
      <c r="A5" s="1">
        <v>6</v>
      </c>
      <c r="B5" s="1">
        <v>27</v>
      </c>
      <c r="C5" s="1">
        <v>28</v>
      </c>
      <c r="D5" s="1">
        <v>22</v>
      </c>
      <c r="E5" s="1">
        <v>24</v>
      </c>
    </row>
    <row r="6" spans="1:9" ht="14.25" customHeight="1" x14ac:dyDescent="0.2">
      <c r="A6" s="1">
        <v>9</v>
      </c>
      <c r="B6" s="1">
        <v>30</v>
      </c>
      <c r="C6" s="1">
        <v>26</v>
      </c>
      <c r="D6" s="1">
        <v>21</v>
      </c>
      <c r="E6" s="1">
        <v>20</v>
      </c>
    </row>
    <row r="7" spans="1:9" ht="14.25" customHeight="1" x14ac:dyDescent="0.2">
      <c r="A7" s="1">
        <v>10</v>
      </c>
      <c r="B7" s="1">
        <v>27</v>
      </c>
      <c r="C7" s="1">
        <v>27</v>
      </c>
      <c r="D7" s="1">
        <v>21</v>
      </c>
      <c r="E7" s="1">
        <v>28</v>
      </c>
    </row>
    <row r="8" spans="1:9" ht="14.25" customHeight="1" x14ac:dyDescent="0.2">
      <c r="A8" s="1">
        <v>13</v>
      </c>
      <c r="B8" s="1">
        <v>21</v>
      </c>
      <c r="C8" s="1">
        <v>20</v>
      </c>
      <c r="D8" s="1">
        <v>24</v>
      </c>
      <c r="E8" s="1">
        <v>21</v>
      </c>
    </row>
    <row r="9" spans="1:9" ht="14.25" customHeight="1" x14ac:dyDescent="0.2">
      <c r="A9" s="1">
        <v>14</v>
      </c>
      <c r="B9" s="1">
        <v>30</v>
      </c>
      <c r="C9" s="1">
        <v>26</v>
      </c>
      <c r="D9" s="1">
        <v>27</v>
      </c>
      <c r="E9" s="1">
        <v>25</v>
      </c>
    </row>
    <row r="10" spans="1:9" ht="14.25" customHeight="1" x14ac:dyDescent="0.2">
      <c r="A10" s="1">
        <v>15</v>
      </c>
      <c r="B10" s="1">
        <v>30</v>
      </c>
      <c r="C10" s="1">
        <v>20</v>
      </c>
      <c r="D10" s="1">
        <v>11</v>
      </c>
      <c r="E10" s="1">
        <v>12</v>
      </c>
    </row>
    <row r="11" spans="1:9" ht="14.25" customHeight="1" x14ac:dyDescent="0.2">
      <c r="A11" s="1">
        <v>29</v>
      </c>
      <c r="B11" s="1">
        <v>25</v>
      </c>
      <c r="C11" s="1">
        <v>21</v>
      </c>
      <c r="D11" s="1">
        <v>20</v>
      </c>
      <c r="E11" s="1">
        <v>32</v>
      </c>
    </row>
    <row r="12" spans="1:9" ht="14.25" customHeight="1" x14ac:dyDescent="0.2">
      <c r="A12" s="1">
        <v>16</v>
      </c>
      <c r="B12" s="1">
        <v>36</v>
      </c>
      <c r="C12" s="1">
        <v>35</v>
      </c>
      <c r="D12" s="1">
        <v>33</v>
      </c>
      <c r="E12" s="1">
        <v>33</v>
      </c>
    </row>
    <row r="13" spans="1:9" ht="14.25" customHeight="1" x14ac:dyDescent="0.2">
      <c r="A13" s="1">
        <v>17</v>
      </c>
      <c r="B13" s="1">
        <v>29</v>
      </c>
      <c r="C13" s="1">
        <v>33</v>
      </c>
      <c r="D13" s="1">
        <v>32</v>
      </c>
      <c r="E13" s="1">
        <v>32</v>
      </c>
    </row>
    <row r="14" spans="1:9" ht="14.25" customHeight="1" x14ac:dyDescent="0.2">
      <c r="A14" s="1">
        <v>18</v>
      </c>
      <c r="B14" s="1">
        <v>35</v>
      </c>
      <c r="C14" s="1">
        <v>26</v>
      </c>
      <c r="D14" s="1">
        <v>32</v>
      </c>
      <c r="E14" s="1">
        <v>33</v>
      </c>
    </row>
    <row r="15" spans="1:9" ht="14.25" customHeight="1" x14ac:dyDescent="0.2">
      <c r="A15" s="1">
        <v>19</v>
      </c>
      <c r="B15" s="1">
        <v>35</v>
      </c>
      <c r="C15" s="1">
        <v>20</v>
      </c>
      <c r="D15" s="1">
        <v>18</v>
      </c>
      <c r="E15" s="1">
        <v>15</v>
      </c>
    </row>
    <row r="16" spans="1:9" ht="14.25" customHeight="1" x14ac:dyDescent="0.2">
      <c r="A16" s="1">
        <v>20</v>
      </c>
      <c r="B16" s="1">
        <v>27</v>
      </c>
      <c r="C16" s="1">
        <v>21</v>
      </c>
      <c r="D16" s="1">
        <v>18</v>
      </c>
      <c r="E16" s="1">
        <v>25</v>
      </c>
    </row>
    <row r="17" spans="1:5" ht="14.25" customHeight="1" x14ac:dyDescent="0.2">
      <c r="A17" s="1">
        <v>25</v>
      </c>
      <c r="B17" s="1">
        <v>23</v>
      </c>
      <c r="C17" s="1">
        <v>18</v>
      </c>
      <c r="D17" s="1">
        <v>23</v>
      </c>
      <c r="E17" s="1">
        <v>27</v>
      </c>
    </row>
    <row r="18" spans="1:5" ht="14.25" customHeight="1" x14ac:dyDescent="0.2">
      <c r="A18" s="1">
        <v>23</v>
      </c>
      <c r="B18" s="1">
        <v>30</v>
      </c>
      <c r="C18" s="1">
        <v>19</v>
      </c>
      <c r="D18" s="1">
        <v>21</v>
      </c>
      <c r="E18" s="1">
        <v>16</v>
      </c>
    </row>
    <row r="19" spans="1:5" ht="14.25" customHeight="1" x14ac:dyDescent="0.2">
      <c r="A19" s="1">
        <v>31</v>
      </c>
      <c r="B19" s="1">
        <v>28</v>
      </c>
      <c r="C19" s="1">
        <v>27</v>
      </c>
      <c r="D19" s="1">
        <v>25</v>
      </c>
      <c r="E19" s="1">
        <v>32</v>
      </c>
    </row>
    <row r="20" spans="1:5" ht="14.25" customHeight="1" x14ac:dyDescent="0.2">
      <c r="A20" s="1">
        <v>32</v>
      </c>
      <c r="B20" s="1">
        <v>29</v>
      </c>
      <c r="C20" s="1">
        <v>26</v>
      </c>
      <c r="D20" s="1">
        <v>25</v>
      </c>
      <c r="E20" s="1">
        <v>24</v>
      </c>
    </row>
    <row r="21" spans="1:5" ht="14.25" customHeight="1" x14ac:dyDescent="0.2">
      <c r="A21" s="1">
        <v>33</v>
      </c>
      <c r="B21" s="1">
        <v>28</v>
      </c>
      <c r="C21" s="1">
        <v>22</v>
      </c>
      <c r="D21" s="1">
        <v>22</v>
      </c>
      <c r="E21" s="1">
        <v>30</v>
      </c>
    </row>
    <row r="22" spans="1:5" ht="14.25" customHeight="1" x14ac:dyDescent="0.2">
      <c r="A22" s="1">
        <v>37</v>
      </c>
      <c r="B22" s="1">
        <v>20</v>
      </c>
      <c r="C22" s="1">
        <v>19</v>
      </c>
      <c r="D22" s="1">
        <v>28</v>
      </c>
      <c r="E22" s="1">
        <v>31</v>
      </c>
    </row>
    <row r="23" spans="1:5" ht="14.25" customHeight="1" x14ac:dyDescent="0.2">
      <c r="A23" s="1">
        <v>36</v>
      </c>
      <c r="B23" s="1">
        <v>28</v>
      </c>
      <c r="C23" s="1">
        <v>26</v>
      </c>
      <c r="D23" s="1">
        <v>21</v>
      </c>
      <c r="E23" s="1">
        <v>28</v>
      </c>
    </row>
    <row r="24" spans="1:5" ht="14.25" customHeight="1" x14ac:dyDescent="0.2">
      <c r="A24" s="1">
        <v>39</v>
      </c>
      <c r="B24" s="1">
        <v>29</v>
      </c>
      <c r="C24" s="1">
        <v>21</v>
      </c>
      <c r="D24" s="1">
        <v>24</v>
      </c>
      <c r="E24" s="3">
        <v>0</v>
      </c>
    </row>
    <row r="25" spans="1:5" ht="14.25" customHeight="1" x14ac:dyDescent="0.2">
      <c r="A25" s="1">
        <v>40</v>
      </c>
      <c r="B25" s="1">
        <v>34</v>
      </c>
      <c r="C25" s="1">
        <v>29</v>
      </c>
      <c r="D25" s="1">
        <v>32</v>
      </c>
      <c r="E25" s="1">
        <v>32</v>
      </c>
    </row>
    <row r="26" spans="1:5" ht="14.25" customHeight="1" x14ac:dyDescent="0.2">
      <c r="A26" s="1">
        <v>41</v>
      </c>
      <c r="B26" s="1">
        <v>27</v>
      </c>
      <c r="C26" s="1">
        <v>21</v>
      </c>
      <c r="D26" s="1">
        <v>18</v>
      </c>
      <c r="E26" s="1">
        <v>27</v>
      </c>
    </row>
    <row r="27" spans="1:5" ht="14.25" customHeight="1" x14ac:dyDescent="0.2">
      <c r="A27" s="1">
        <v>42</v>
      </c>
      <c r="B27" s="1">
        <v>25</v>
      </c>
      <c r="C27" s="1">
        <v>26</v>
      </c>
      <c r="D27" s="1">
        <v>25</v>
      </c>
      <c r="E27" s="1">
        <v>19</v>
      </c>
    </row>
    <row r="28" spans="1:5" ht="14.25" customHeight="1" x14ac:dyDescent="0.2">
      <c r="A28" s="1">
        <v>43</v>
      </c>
      <c r="B28" s="1">
        <v>28</v>
      </c>
      <c r="C28" s="1">
        <v>24</v>
      </c>
      <c r="D28" s="1">
        <v>29</v>
      </c>
      <c r="E28" s="1">
        <v>28</v>
      </c>
    </row>
    <row r="29" spans="1:5" ht="14.25" customHeight="1" x14ac:dyDescent="0.2">
      <c r="A29" s="1">
        <v>44</v>
      </c>
      <c r="B29" s="1">
        <v>30</v>
      </c>
      <c r="C29" s="1">
        <v>25</v>
      </c>
      <c r="D29" s="1">
        <v>30</v>
      </c>
      <c r="E29" s="1">
        <v>30</v>
      </c>
    </row>
    <row r="30" spans="1:5" ht="14.25" customHeight="1" x14ac:dyDescent="0.2">
      <c r="A30" s="1">
        <v>45</v>
      </c>
      <c r="B30" s="1">
        <v>16</v>
      </c>
      <c r="C30" s="1">
        <v>32</v>
      </c>
      <c r="D30" s="1">
        <v>31</v>
      </c>
      <c r="E30" s="1">
        <v>30</v>
      </c>
    </row>
    <row r="31" spans="1:5" ht="14.25" customHeight="1" x14ac:dyDescent="0.2">
      <c r="A31" s="1">
        <v>47</v>
      </c>
      <c r="B31" s="1">
        <v>25</v>
      </c>
      <c r="C31" s="1">
        <v>25</v>
      </c>
      <c r="D31" s="3">
        <v>0</v>
      </c>
      <c r="E31" s="1">
        <v>26</v>
      </c>
    </row>
    <row r="32" spans="1:5" ht="14.25" customHeight="1" x14ac:dyDescent="0.2">
      <c r="A32" s="1">
        <v>48</v>
      </c>
      <c r="B32" s="1">
        <v>30</v>
      </c>
      <c r="C32" s="1">
        <v>31</v>
      </c>
      <c r="D32" s="1">
        <v>28</v>
      </c>
      <c r="E32" s="1">
        <v>31</v>
      </c>
    </row>
    <row r="33" spans="1:5" ht="14.25" customHeight="1" x14ac:dyDescent="0.2">
      <c r="A33" s="1">
        <v>49</v>
      </c>
      <c r="B33" s="1">
        <v>32</v>
      </c>
      <c r="C33" s="1">
        <v>34</v>
      </c>
      <c r="D33" s="1">
        <v>34</v>
      </c>
      <c r="E33" s="1">
        <v>33</v>
      </c>
    </row>
    <row r="34" spans="1:5" ht="14.25" customHeight="1" x14ac:dyDescent="0.2">
      <c r="A34" s="1">
        <v>50</v>
      </c>
      <c r="B34" s="1">
        <v>30</v>
      </c>
      <c r="C34" s="1">
        <v>22</v>
      </c>
      <c r="D34" s="1">
        <v>24</v>
      </c>
      <c r="E34" s="1">
        <v>23</v>
      </c>
    </row>
    <row r="35" spans="1:5" ht="14.25" customHeight="1" x14ac:dyDescent="0.2">
      <c r="A35" s="1">
        <v>46</v>
      </c>
      <c r="B35" s="1">
        <v>32</v>
      </c>
      <c r="C35" s="1">
        <v>21</v>
      </c>
      <c r="D35" s="1">
        <v>24</v>
      </c>
      <c r="E35" s="1">
        <v>27</v>
      </c>
    </row>
    <row r="36" spans="1:5" ht="14.25" customHeight="1" x14ac:dyDescent="0.2">
      <c r="A36" s="1">
        <v>52</v>
      </c>
      <c r="B36" s="1">
        <v>27</v>
      </c>
      <c r="C36" s="1">
        <v>18</v>
      </c>
      <c r="D36" s="1">
        <v>18</v>
      </c>
      <c r="E36" s="1">
        <v>19</v>
      </c>
    </row>
    <row r="37" spans="1:5" ht="14.25" customHeight="1" x14ac:dyDescent="0.2">
      <c r="A37" s="1">
        <v>53</v>
      </c>
      <c r="B37" s="1">
        <v>40</v>
      </c>
      <c r="C37" s="1">
        <v>35</v>
      </c>
      <c r="D37" s="1">
        <v>32</v>
      </c>
      <c r="E37" s="1">
        <v>34</v>
      </c>
    </row>
    <row r="38" spans="1:5" ht="14.25" customHeight="1" x14ac:dyDescent="0.2">
      <c r="A38" s="1">
        <v>22</v>
      </c>
      <c r="B38" s="1">
        <v>40</v>
      </c>
      <c r="C38" s="1">
        <v>16</v>
      </c>
      <c r="D38" s="1">
        <v>28</v>
      </c>
      <c r="E38" s="1">
        <v>13</v>
      </c>
    </row>
    <row r="39" spans="1:5" ht="14.25" customHeight="1" x14ac:dyDescent="0.2">
      <c r="A39" s="1">
        <v>70</v>
      </c>
      <c r="B39" s="1">
        <v>40</v>
      </c>
      <c r="C39" s="1">
        <v>19</v>
      </c>
      <c r="D39" s="1">
        <v>16</v>
      </c>
      <c r="E39" s="1">
        <v>21</v>
      </c>
    </row>
    <row r="40" spans="1:5" ht="14.25" customHeight="1" x14ac:dyDescent="0.2">
      <c r="A40" s="1">
        <v>56</v>
      </c>
      <c r="B40" s="1">
        <v>9</v>
      </c>
      <c r="C40" s="3">
        <v>0</v>
      </c>
      <c r="D40" s="1">
        <v>16</v>
      </c>
      <c r="E40" s="1">
        <v>23</v>
      </c>
    </row>
    <row r="41" spans="1:5" ht="14.25" customHeight="1" x14ac:dyDescent="0.2">
      <c r="A41" s="1">
        <v>57</v>
      </c>
      <c r="B41" s="1">
        <v>32</v>
      </c>
      <c r="C41" s="1">
        <v>20</v>
      </c>
      <c r="D41" s="1">
        <v>15</v>
      </c>
      <c r="E41" s="1">
        <v>34</v>
      </c>
    </row>
    <row r="42" spans="1:5" ht="14.25" customHeight="1" x14ac:dyDescent="0.2">
      <c r="A42" s="1">
        <v>73</v>
      </c>
      <c r="B42" s="1">
        <v>30</v>
      </c>
      <c r="C42" s="1">
        <v>20</v>
      </c>
      <c r="D42" s="1">
        <v>19</v>
      </c>
      <c r="E42" s="1">
        <v>23</v>
      </c>
    </row>
    <row r="43" spans="1:5" ht="14.25" customHeight="1" x14ac:dyDescent="0.2">
      <c r="A43" s="1">
        <v>27</v>
      </c>
      <c r="B43" s="1">
        <v>37</v>
      </c>
      <c r="C43" s="1">
        <v>18</v>
      </c>
      <c r="D43" s="1">
        <v>25</v>
      </c>
      <c r="E43" s="1">
        <v>23</v>
      </c>
    </row>
    <row r="44" spans="1:5" ht="14.25" customHeight="1" x14ac:dyDescent="0.15"/>
    <row r="45" spans="1:5" ht="14.25" customHeight="1" x14ac:dyDescent="0.15"/>
    <row r="46" spans="1:5" ht="14.25" customHeight="1" x14ac:dyDescent="0.15"/>
    <row r="47" spans="1:5" ht="14.25" customHeight="1" x14ac:dyDescent="0.15"/>
    <row r="48" spans="1:5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4"/>
  <sheetViews>
    <sheetView tabSelected="1" workbookViewId="0">
      <selection activeCell="F17" sqref="F17"/>
    </sheetView>
  </sheetViews>
  <sheetFormatPr baseColWidth="10" defaultColWidth="12.6640625" defaultRowHeight="15" customHeight="1" x14ac:dyDescent="0.15"/>
  <cols>
    <col min="1" max="26" width="7.6640625" customWidth="1"/>
  </cols>
  <sheetData>
    <row r="1" spans="1:7" ht="14.25" customHeight="1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7" ht="14.25" customHeight="1" x14ac:dyDescent="0.2">
      <c r="A2" s="1">
        <f>empathy_scores_by_id_correct!A2</f>
        <v>1</v>
      </c>
      <c r="B2" s="1">
        <f>IF(empathy_scores_by_id_correct!C2=0,"NAN",IF(empathy_scores_by_id_correct!C2&lt;empathy_scores_by_id_correct!$I$2, 0, 1))</f>
        <v>1</v>
      </c>
      <c r="C2" s="1">
        <f>IF(empathy_scores_by_id_correct!D2=0,"NAN",IF(empathy_scores_by_id_correct!D2&lt;empathy_scores_by_id_correct!$I$2, 0, 1))</f>
        <v>1</v>
      </c>
      <c r="D2" s="1">
        <f>IF(empathy_scores_by_id_correct!E2=0,"NAN",IF(empathy_scores_by_id_correct!E2&lt;empathy_scores_by_id_correct!$I$2, 0, 1))</f>
        <v>1</v>
      </c>
      <c r="F2" s="1"/>
      <c r="G2" s="2"/>
    </row>
    <row r="3" spans="1:7" ht="14.25" customHeight="1" x14ac:dyDescent="0.2">
      <c r="A3" s="1">
        <f>empathy_scores_by_id_correct!A3</f>
        <v>3</v>
      </c>
      <c r="B3" s="1">
        <f>IF(empathy_scores_by_id_correct!C3=0,"NAN",IF(empathy_scores_by_id_correct!C3&lt;empathy_scores_by_id_correct!$I$2, 0, 1))</f>
        <v>0</v>
      </c>
      <c r="C3" s="1">
        <f>IF(empathy_scores_by_id_correct!D3=0,"NAN",IF(empathy_scores_by_id_correct!D3&lt;empathy_scores_by_id_correct!$I$2, 0, 1))</f>
        <v>0</v>
      </c>
      <c r="D3" s="1">
        <f>IF(empathy_scores_by_id_correct!E3=0,"NAN",IF(empathy_scores_by_id_correct!E3&lt;empathy_scores_by_id_correct!$I$2, 0, 1))</f>
        <v>0</v>
      </c>
      <c r="F3" s="1"/>
      <c r="G3" s="2"/>
    </row>
    <row r="4" spans="1:7" ht="14.25" customHeight="1" x14ac:dyDescent="0.2">
      <c r="A4" s="1">
        <f>empathy_scores_by_id_correct!A4</f>
        <v>5</v>
      </c>
      <c r="B4" s="1">
        <f>IF(empathy_scores_by_id_correct!C4=0,"NAN",IF(empathy_scores_by_id_correct!C4&lt;empathy_scores_by_id_correct!$I$2, 0, 1))</f>
        <v>0</v>
      </c>
      <c r="C4" s="1" t="str">
        <f>IF(empathy_scores_by_id_correct!D4=0,"NAN",IF(empathy_scores_by_id_correct!D4&lt;empathy_scores_by_id_correct!$I$2, 0, 1))</f>
        <v>NAN</v>
      </c>
      <c r="D4" s="1">
        <f>IF(empathy_scores_by_id_correct!E4=0,"NAN",IF(empathy_scores_by_id_correct!E4&lt;empathy_scores_by_id_correct!$I$2, 0, 1))</f>
        <v>0</v>
      </c>
      <c r="F4" s="1"/>
      <c r="G4" s="2"/>
    </row>
    <row r="5" spans="1:7" ht="14.25" customHeight="1" x14ac:dyDescent="0.2">
      <c r="A5" s="1">
        <f>empathy_scores_by_id_correct!A5</f>
        <v>6</v>
      </c>
      <c r="B5" s="1">
        <f>IF(empathy_scores_by_id_correct!C5=0,"NAN",IF(empathy_scores_by_id_correct!C5&lt;empathy_scores_by_id_correct!$I$2, 0, 1))</f>
        <v>1</v>
      </c>
      <c r="C5" s="1">
        <f>IF(empathy_scores_by_id_correct!D5=0,"NAN",IF(empathy_scores_by_id_correct!D5&lt;empathy_scores_by_id_correct!$I$2, 0, 1))</f>
        <v>0</v>
      </c>
      <c r="D5" s="1">
        <f>IF(empathy_scores_by_id_correct!E5=0,"NAN",IF(empathy_scores_by_id_correct!E5&lt;empathy_scores_by_id_correct!$I$2, 0, 1))</f>
        <v>0</v>
      </c>
    </row>
    <row r="6" spans="1:7" ht="14.25" customHeight="1" x14ac:dyDescent="0.2">
      <c r="A6" s="1">
        <f>empathy_scores_by_id_correct!A6</f>
        <v>9</v>
      </c>
      <c r="B6" s="1">
        <f>IF(empathy_scores_by_id_correct!C6=0,"NAN",IF(empathy_scores_by_id_correct!C6&lt;empathy_scores_by_id_correct!$I$2, 0, 1))</f>
        <v>1</v>
      </c>
      <c r="C6" s="1">
        <f>IF(empathy_scores_by_id_correct!D6=0,"NAN",IF(empathy_scores_by_id_correct!D6&lt;empathy_scores_by_id_correct!$I$2, 0, 1))</f>
        <v>0</v>
      </c>
      <c r="D6" s="1">
        <f>IF(empathy_scores_by_id_correct!E6=0,"NAN",IF(empathy_scores_by_id_correct!E6&lt;empathy_scores_by_id_correct!$I$2, 0, 1))</f>
        <v>0</v>
      </c>
    </row>
    <row r="7" spans="1:7" ht="14.25" customHeight="1" x14ac:dyDescent="0.2">
      <c r="A7" s="1">
        <f>empathy_scores_by_id_correct!A7</f>
        <v>10</v>
      </c>
      <c r="B7" s="1">
        <f>IF(empathy_scores_by_id_correct!C7=0,"NAN",IF(empathy_scores_by_id_correct!C7&lt;empathy_scores_by_id_correct!$I$2, 0, 1))</f>
        <v>1</v>
      </c>
      <c r="C7" s="1">
        <f>IF(empathy_scores_by_id_correct!D7=0,"NAN",IF(empathy_scores_by_id_correct!D7&lt;empathy_scores_by_id_correct!$I$2, 0, 1))</f>
        <v>0</v>
      </c>
      <c r="D7" s="1">
        <f>IF(empathy_scores_by_id_correct!E7=0,"NAN",IF(empathy_scores_by_id_correct!E7&lt;empathy_scores_by_id_correct!$I$2, 0, 1))</f>
        <v>1</v>
      </c>
    </row>
    <row r="8" spans="1:7" ht="14.25" customHeight="1" x14ac:dyDescent="0.2">
      <c r="A8" s="1">
        <f>empathy_scores_by_id_correct!A8</f>
        <v>13</v>
      </c>
      <c r="B8" s="1">
        <f>IF(empathy_scores_by_id_correct!C8=0,"NAN",IF(empathy_scores_by_id_correct!C8&lt;empathy_scores_by_id_correct!$I$2, 0, 1))</f>
        <v>0</v>
      </c>
      <c r="C8" s="1">
        <f>IF(empathy_scores_by_id_correct!D8=0,"NAN",IF(empathy_scores_by_id_correct!D8&lt;empathy_scores_by_id_correct!$I$2, 0, 1))</f>
        <v>0</v>
      </c>
      <c r="D8" s="1">
        <f>IF(empathy_scores_by_id_correct!E8=0,"NAN",IF(empathy_scores_by_id_correct!E8&lt;empathy_scores_by_id_correct!$I$2, 0, 1))</f>
        <v>0</v>
      </c>
    </row>
    <row r="9" spans="1:7" ht="14.25" customHeight="1" x14ac:dyDescent="0.2">
      <c r="A9" s="1">
        <f>empathy_scores_by_id_correct!A9</f>
        <v>14</v>
      </c>
      <c r="B9" s="1">
        <f>IF(empathy_scores_by_id_correct!C9=0,"NAN",IF(empathy_scores_by_id_correct!C9&lt;empathy_scores_by_id_correct!$I$2, 0, 1))</f>
        <v>1</v>
      </c>
      <c r="C9" s="1">
        <f>IF(empathy_scores_by_id_correct!D9=0,"NAN",IF(empathy_scores_by_id_correct!D9&lt;empathy_scores_by_id_correct!$I$2, 0, 1))</f>
        <v>1</v>
      </c>
      <c r="D9" s="1">
        <f>IF(empathy_scores_by_id_correct!E9=0,"NAN",IF(empathy_scores_by_id_correct!E9&lt;empathy_scores_by_id_correct!$I$2, 0, 1))</f>
        <v>1</v>
      </c>
    </row>
    <row r="10" spans="1:7" ht="14.25" customHeight="1" x14ac:dyDescent="0.2">
      <c r="A10" s="1">
        <f>empathy_scores_by_id_correct!A10</f>
        <v>15</v>
      </c>
      <c r="B10" s="1">
        <f>IF(empathy_scores_by_id_correct!C10=0,"NAN",IF(empathy_scores_by_id_correct!C10&lt;empathy_scores_by_id_correct!$I$2, 0, 1))</f>
        <v>0</v>
      </c>
      <c r="C10" s="1">
        <f>IF(empathy_scores_by_id_correct!D10=0,"NAN",IF(empathy_scores_by_id_correct!D10&lt;empathy_scores_by_id_correct!$I$2, 0, 1))</f>
        <v>0</v>
      </c>
      <c r="D10" s="1">
        <f>IF(empathy_scores_by_id_correct!E10=0,"NAN",IF(empathy_scores_by_id_correct!E10&lt;empathy_scores_by_id_correct!$I$2, 0, 1))</f>
        <v>0</v>
      </c>
    </row>
    <row r="11" spans="1:7" ht="14.25" customHeight="1" x14ac:dyDescent="0.2">
      <c r="A11" s="1">
        <f>empathy_scores_by_id_correct!A11</f>
        <v>29</v>
      </c>
      <c r="B11" s="1">
        <f>IF(empathy_scores_by_id_correct!C11=0,"NAN",IF(empathy_scores_by_id_correct!C11&lt;empathy_scores_by_id_correct!$I$2, 0, 1))</f>
        <v>0</v>
      </c>
      <c r="C11" s="1">
        <f>IF(empathy_scores_by_id_correct!D11=0,"NAN",IF(empathy_scores_by_id_correct!D11&lt;empathy_scores_by_id_correct!$I$2, 0, 1))</f>
        <v>0</v>
      </c>
      <c r="D11" s="1">
        <f>IF(empathy_scores_by_id_correct!E11=0,"NAN",IF(empathy_scores_by_id_correct!E11&lt;empathy_scores_by_id_correct!$I$2, 0, 1))</f>
        <v>1</v>
      </c>
    </row>
    <row r="12" spans="1:7" ht="14.25" customHeight="1" x14ac:dyDescent="0.2">
      <c r="A12" s="1">
        <f>empathy_scores_by_id_correct!A12</f>
        <v>16</v>
      </c>
      <c r="B12" s="1">
        <f>IF(empathy_scores_by_id_correct!C12=0,"NAN",IF(empathy_scores_by_id_correct!C12&lt;empathy_scores_by_id_correct!$I$2, 0, 1))</f>
        <v>1</v>
      </c>
      <c r="C12" s="1">
        <f>IF(empathy_scores_by_id_correct!D12=0,"NAN",IF(empathy_scores_by_id_correct!D12&lt;empathy_scores_by_id_correct!$I$2, 0, 1))</f>
        <v>1</v>
      </c>
      <c r="D12" s="1">
        <f>IF(empathy_scores_by_id_correct!E12=0,"NAN",IF(empathy_scores_by_id_correct!E12&lt;empathy_scores_by_id_correct!$I$2, 0, 1))</f>
        <v>1</v>
      </c>
    </row>
    <row r="13" spans="1:7" ht="14.25" customHeight="1" x14ac:dyDescent="0.2">
      <c r="A13" s="1">
        <f>empathy_scores_by_id_correct!A13</f>
        <v>17</v>
      </c>
      <c r="B13" s="1">
        <f>IF(empathy_scores_by_id_correct!C13=0,"NAN",IF(empathy_scores_by_id_correct!C13&lt;empathy_scores_by_id_correct!$I$2, 0, 1))</f>
        <v>1</v>
      </c>
      <c r="C13" s="1">
        <f>IF(empathy_scores_by_id_correct!D13=0,"NAN",IF(empathy_scores_by_id_correct!D13&lt;empathy_scores_by_id_correct!$I$2, 0, 1))</f>
        <v>1</v>
      </c>
      <c r="D13" s="1">
        <f>IF(empathy_scores_by_id_correct!E13=0,"NAN",IF(empathy_scores_by_id_correct!E13&lt;empathy_scores_by_id_correct!$I$2, 0, 1))</f>
        <v>1</v>
      </c>
    </row>
    <row r="14" spans="1:7" ht="14.25" customHeight="1" x14ac:dyDescent="0.2">
      <c r="A14" s="1">
        <f>empathy_scores_by_id_correct!A14</f>
        <v>18</v>
      </c>
      <c r="B14" s="1">
        <f>IF(empathy_scores_by_id_correct!C14=0,"NAN",IF(empathy_scores_by_id_correct!C14&lt;empathy_scores_by_id_correct!$I$2, 0, 1))</f>
        <v>1</v>
      </c>
      <c r="C14" s="1">
        <f>IF(empathy_scores_by_id_correct!D14=0,"NAN",IF(empathy_scores_by_id_correct!D14&lt;empathy_scores_by_id_correct!$I$2, 0, 1))</f>
        <v>1</v>
      </c>
      <c r="D14" s="1">
        <f>IF(empathy_scores_by_id_correct!E14=0,"NAN",IF(empathy_scores_by_id_correct!E14&lt;empathy_scores_by_id_correct!$I$2, 0, 1))</f>
        <v>1</v>
      </c>
    </row>
    <row r="15" spans="1:7" ht="14.25" customHeight="1" x14ac:dyDescent="0.2">
      <c r="A15" s="1">
        <f>empathy_scores_by_id_correct!A15</f>
        <v>19</v>
      </c>
      <c r="B15" s="1">
        <f>IF(empathy_scores_by_id_correct!C15=0,"NAN",IF(empathy_scores_by_id_correct!C15&lt;empathy_scores_by_id_correct!$I$2, 0, 1))</f>
        <v>0</v>
      </c>
      <c r="C15" s="1">
        <f>IF(empathy_scores_by_id_correct!D15=0,"NAN",IF(empathy_scores_by_id_correct!D15&lt;empathy_scores_by_id_correct!$I$2, 0, 1))</f>
        <v>0</v>
      </c>
      <c r="D15" s="1">
        <f>IF(empathy_scores_by_id_correct!E15=0,"NAN",IF(empathy_scores_by_id_correct!E15&lt;empathy_scores_by_id_correct!$I$2, 0, 1))</f>
        <v>0</v>
      </c>
    </row>
    <row r="16" spans="1:7" ht="14.25" customHeight="1" x14ac:dyDescent="0.2">
      <c r="A16" s="1">
        <f>empathy_scores_by_id_correct!A16</f>
        <v>20</v>
      </c>
      <c r="B16" s="1">
        <f>IF(empathy_scores_by_id_correct!C16=0,"NAN",IF(empathy_scores_by_id_correct!C16&lt;empathy_scores_by_id_correct!$I$2, 0, 1))</f>
        <v>0</v>
      </c>
      <c r="C16" s="1">
        <f>IF(empathy_scores_by_id_correct!D16=0,"NAN",IF(empathy_scores_by_id_correct!D16&lt;empathy_scores_by_id_correct!$I$2, 0, 1))</f>
        <v>0</v>
      </c>
      <c r="D16" s="1">
        <f>IF(empathy_scores_by_id_correct!E16=0,"NAN",IF(empathy_scores_by_id_correct!E16&lt;empathy_scores_by_id_correct!$I$2, 0, 1))</f>
        <v>1</v>
      </c>
    </row>
    <row r="17" spans="1:4" ht="14.25" customHeight="1" x14ac:dyDescent="0.2">
      <c r="A17" s="1">
        <f>empathy_scores_by_id_correct!A17</f>
        <v>25</v>
      </c>
      <c r="B17" s="1">
        <f>IF(empathy_scores_by_id_correct!C17=0,"NAN",IF(empathy_scores_by_id_correct!C17&lt;empathy_scores_by_id_correct!$I$2, 0, 1))</f>
        <v>0</v>
      </c>
      <c r="C17" s="1">
        <f>IF(empathy_scores_by_id_correct!D17=0,"NAN",IF(empathy_scores_by_id_correct!D17&lt;empathy_scores_by_id_correct!$I$2, 0, 1))</f>
        <v>0</v>
      </c>
      <c r="D17" s="1">
        <f>IF(empathy_scores_by_id_correct!E17=0,"NAN",IF(empathy_scores_by_id_correct!E17&lt;empathy_scores_by_id_correct!$I$2, 0, 1))</f>
        <v>1</v>
      </c>
    </row>
    <row r="18" spans="1:4" ht="14.25" customHeight="1" x14ac:dyDescent="0.2">
      <c r="A18" s="1">
        <f>empathy_scores_by_id_correct!A18</f>
        <v>23</v>
      </c>
      <c r="B18" s="1">
        <f>IF(empathy_scores_by_id_correct!C18=0,"NAN",IF(empathy_scores_by_id_correct!C18&lt;empathy_scores_by_id_correct!$I$2, 0, 1))</f>
        <v>0</v>
      </c>
      <c r="C18" s="1">
        <f>IF(empathy_scores_by_id_correct!D18=0,"NAN",IF(empathy_scores_by_id_correct!D18&lt;empathy_scores_by_id_correct!$I$2, 0, 1))</f>
        <v>0</v>
      </c>
      <c r="D18" s="1">
        <f>IF(empathy_scores_by_id_correct!E18=0,"NAN",IF(empathy_scores_by_id_correct!E18&lt;empathy_scores_by_id_correct!$I$2, 0, 1))</f>
        <v>0</v>
      </c>
    </row>
    <row r="19" spans="1:4" ht="14.25" customHeight="1" x14ac:dyDescent="0.2">
      <c r="A19" s="1">
        <f>empathy_scores_by_id_correct!A19</f>
        <v>31</v>
      </c>
      <c r="B19" s="1">
        <f>IF(empathy_scores_by_id_correct!C19=0,"NAN",IF(empathy_scores_by_id_correct!C19&lt;empathy_scores_by_id_correct!$I$2, 0, 1))</f>
        <v>1</v>
      </c>
      <c r="C19" s="1">
        <f>IF(empathy_scores_by_id_correct!D19=0,"NAN",IF(empathy_scores_by_id_correct!D19&lt;empathy_scores_by_id_correct!$I$2, 0, 1))</f>
        <v>1</v>
      </c>
      <c r="D19" s="1">
        <f>IF(empathy_scores_by_id_correct!E19=0,"NAN",IF(empathy_scores_by_id_correct!E19&lt;empathy_scores_by_id_correct!$I$2, 0, 1))</f>
        <v>1</v>
      </c>
    </row>
    <row r="20" spans="1:4" ht="14.25" customHeight="1" x14ac:dyDescent="0.2">
      <c r="A20" s="1">
        <f>empathy_scores_by_id_correct!A20</f>
        <v>32</v>
      </c>
      <c r="B20" s="1">
        <f>IF(empathy_scores_by_id_correct!C20=0,"NAN",IF(empathy_scores_by_id_correct!C20&lt;empathy_scores_by_id_correct!$I$2, 0, 1))</f>
        <v>1</v>
      </c>
      <c r="C20" s="1">
        <f>IF(empathy_scores_by_id_correct!D20=0,"NAN",IF(empathy_scores_by_id_correct!D20&lt;empathy_scores_by_id_correct!$I$2, 0, 1))</f>
        <v>1</v>
      </c>
      <c r="D20" s="1">
        <f>IF(empathy_scores_by_id_correct!E20=0,"NAN",IF(empathy_scores_by_id_correct!E20&lt;empathy_scores_by_id_correct!$I$2, 0, 1))</f>
        <v>0</v>
      </c>
    </row>
    <row r="21" spans="1:4" ht="14.25" customHeight="1" x14ac:dyDescent="0.2">
      <c r="A21" s="1">
        <f>empathy_scores_by_id_correct!A21</f>
        <v>33</v>
      </c>
      <c r="B21" s="1">
        <f>IF(empathy_scores_by_id_correct!C21=0,"NAN",IF(empathy_scores_by_id_correct!C21&lt;empathy_scores_by_id_correct!$I$2, 0, 1))</f>
        <v>0</v>
      </c>
      <c r="C21" s="1">
        <f>IF(empathy_scores_by_id_correct!D21=0,"NAN",IF(empathy_scores_by_id_correct!D21&lt;empathy_scores_by_id_correct!$I$2, 0, 1))</f>
        <v>0</v>
      </c>
      <c r="D21" s="1">
        <f>IF(empathy_scores_by_id_correct!E21=0,"NAN",IF(empathy_scores_by_id_correct!E21&lt;empathy_scores_by_id_correct!$I$2, 0, 1))</f>
        <v>1</v>
      </c>
    </row>
    <row r="22" spans="1:4" ht="14.25" customHeight="1" x14ac:dyDescent="0.2">
      <c r="A22" s="1">
        <f>empathy_scores_by_id_correct!A22</f>
        <v>37</v>
      </c>
      <c r="B22" s="1">
        <f>IF(empathy_scores_by_id_correct!C22=0,"NAN",IF(empathy_scores_by_id_correct!C22&lt;empathy_scores_by_id_correct!$I$2, 0, 1))</f>
        <v>0</v>
      </c>
      <c r="C22" s="1">
        <f>IF(empathy_scores_by_id_correct!D22=0,"NAN",IF(empathy_scores_by_id_correct!D22&lt;empathy_scores_by_id_correct!$I$2, 0, 1))</f>
        <v>1</v>
      </c>
      <c r="D22" s="1">
        <f>IF(empathy_scores_by_id_correct!E22=0,"NAN",IF(empathy_scores_by_id_correct!E22&lt;empathy_scores_by_id_correct!$I$2, 0, 1))</f>
        <v>1</v>
      </c>
    </row>
    <row r="23" spans="1:4" ht="14.25" customHeight="1" x14ac:dyDescent="0.2">
      <c r="A23" s="1">
        <f>empathy_scores_by_id_correct!A23</f>
        <v>36</v>
      </c>
      <c r="B23" s="1">
        <f>IF(empathy_scores_by_id_correct!C23=0,"NAN",IF(empathy_scores_by_id_correct!C23&lt;empathy_scores_by_id_correct!$I$2, 0, 1))</f>
        <v>1</v>
      </c>
      <c r="C23" s="1">
        <f>IF(empathy_scores_by_id_correct!D23=0,"NAN",IF(empathy_scores_by_id_correct!D23&lt;empathy_scores_by_id_correct!$I$2, 0, 1))</f>
        <v>0</v>
      </c>
      <c r="D23" s="1">
        <f>IF(empathy_scores_by_id_correct!E23=0,"NAN",IF(empathy_scores_by_id_correct!E23&lt;empathy_scores_by_id_correct!$I$2, 0, 1))</f>
        <v>1</v>
      </c>
    </row>
    <row r="24" spans="1:4" ht="14.25" customHeight="1" x14ac:dyDescent="0.2">
      <c r="A24" s="1">
        <f>empathy_scores_by_id_correct!A24</f>
        <v>39</v>
      </c>
      <c r="B24" s="1">
        <f>IF(empathy_scores_by_id_correct!C24=0,"NAN",IF(empathy_scores_by_id_correct!C24&lt;empathy_scores_by_id_correct!$I$2, 0, 1))</f>
        <v>0</v>
      </c>
      <c r="C24" s="1">
        <f>IF(empathy_scores_by_id_correct!D24=0,"NAN",IF(empathy_scores_by_id_correct!D24&lt;empathy_scores_by_id_correct!$I$2, 0, 1))</f>
        <v>0</v>
      </c>
      <c r="D24" s="1" t="str">
        <f>IF(empathy_scores_by_id_correct!E24=0,"NAN",IF(empathy_scores_by_id_correct!E24&lt;empathy_scores_by_id_correct!$I$2, 0, 1))</f>
        <v>NAN</v>
      </c>
    </row>
    <row r="25" spans="1:4" ht="14.25" customHeight="1" x14ac:dyDescent="0.2">
      <c r="A25" s="1">
        <f>empathy_scores_by_id_correct!A25</f>
        <v>40</v>
      </c>
      <c r="B25" s="1">
        <f>IF(empathy_scores_by_id_correct!C25=0,"NAN",IF(empathy_scores_by_id_correct!C25&lt;empathy_scores_by_id_correct!$I$2, 0, 1))</f>
        <v>1</v>
      </c>
      <c r="C25" s="1">
        <f>IF(empathy_scores_by_id_correct!D25=0,"NAN",IF(empathy_scores_by_id_correct!D25&lt;empathy_scores_by_id_correct!$I$2, 0, 1))</f>
        <v>1</v>
      </c>
      <c r="D25" s="1">
        <f>IF(empathy_scores_by_id_correct!E25=0,"NAN",IF(empathy_scores_by_id_correct!E25&lt;empathy_scores_by_id_correct!$I$2, 0, 1))</f>
        <v>1</v>
      </c>
    </row>
    <row r="26" spans="1:4" ht="14.25" customHeight="1" x14ac:dyDescent="0.2">
      <c r="A26" s="1">
        <f>empathy_scores_by_id_correct!A26</f>
        <v>41</v>
      </c>
      <c r="B26" s="1">
        <f>IF(empathy_scores_by_id_correct!C26=0,"NAN",IF(empathy_scores_by_id_correct!C26&lt;empathy_scores_by_id_correct!$I$2, 0, 1))</f>
        <v>0</v>
      </c>
      <c r="C26" s="1">
        <f>IF(empathy_scores_by_id_correct!D26=0,"NAN",IF(empathy_scores_by_id_correct!D26&lt;empathy_scores_by_id_correct!$I$2, 0, 1))</f>
        <v>0</v>
      </c>
      <c r="D26" s="1">
        <f>IF(empathy_scores_by_id_correct!E26=0,"NAN",IF(empathy_scores_by_id_correct!E26&lt;empathy_scores_by_id_correct!$I$2, 0, 1))</f>
        <v>1</v>
      </c>
    </row>
    <row r="27" spans="1:4" ht="14.25" customHeight="1" x14ac:dyDescent="0.2">
      <c r="A27" s="1">
        <f>empathy_scores_by_id_correct!A27</f>
        <v>42</v>
      </c>
      <c r="B27" s="1">
        <f>IF(empathy_scores_by_id_correct!C27=0,"NAN",IF(empathy_scores_by_id_correct!C27&lt;empathy_scores_by_id_correct!$I$2, 0, 1))</f>
        <v>1</v>
      </c>
      <c r="C27" s="1">
        <f>IF(empathy_scores_by_id_correct!D27=0,"NAN",IF(empathy_scores_by_id_correct!D27&lt;empathy_scores_by_id_correct!$I$2, 0, 1))</f>
        <v>1</v>
      </c>
      <c r="D27" s="1">
        <f>IF(empathy_scores_by_id_correct!E27=0,"NAN",IF(empathy_scores_by_id_correct!E27&lt;empathy_scores_by_id_correct!$I$2, 0, 1))</f>
        <v>0</v>
      </c>
    </row>
    <row r="28" spans="1:4" ht="14.25" customHeight="1" x14ac:dyDescent="0.2">
      <c r="A28" s="1">
        <f>empathy_scores_by_id_correct!A28</f>
        <v>43</v>
      </c>
      <c r="B28" s="1">
        <f>IF(empathy_scores_by_id_correct!C28=0,"NAN",IF(empathy_scores_by_id_correct!C28&lt;empathy_scores_by_id_correct!$I$2, 0, 1))</f>
        <v>0</v>
      </c>
      <c r="C28" s="1">
        <f>IF(empathy_scores_by_id_correct!D28=0,"NAN",IF(empathy_scores_by_id_correct!D28&lt;empathy_scores_by_id_correct!$I$2, 0, 1))</f>
        <v>1</v>
      </c>
      <c r="D28" s="1">
        <f>IF(empathy_scores_by_id_correct!E28=0,"NAN",IF(empathy_scores_by_id_correct!E28&lt;empathy_scores_by_id_correct!$I$2, 0, 1))</f>
        <v>1</v>
      </c>
    </row>
    <row r="29" spans="1:4" ht="14.25" customHeight="1" x14ac:dyDescent="0.2">
      <c r="A29" s="1">
        <f>empathy_scores_by_id_correct!A29</f>
        <v>44</v>
      </c>
      <c r="B29" s="1">
        <f>IF(empathy_scores_by_id_correct!C29=0,"NAN",IF(empathy_scores_by_id_correct!C29&lt;empathy_scores_by_id_correct!$I$2, 0, 1))</f>
        <v>1</v>
      </c>
      <c r="C29" s="1">
        <f>IF(empathy_scores_by_id_correct!D29=0,"NAN",IF(empathy_scores_by_id_correct!D29&lt;empathy_scores_by_id_correct!$I$2, 0, 1))</f>
        <v>1</v>
      </c>
      <c r="D29" s="1">
        <f>IF(empathy_scores_by_id_correct!E29=0,"NAN",IF(empathy_scores_by_id_correct!E29&lt;empathy_scores_by_id_correct!$I$2, 0, 1))</f>
        <v>1</v>
      </c>
    </row>
    <row r="30" spans="1:4" ht="14.25" customHeight="1" x14ac:dyDescent="0.2">
      <c r="A30" s="1">
        <f>empathy_scores_by_id_correct!A30</f>
        <v>45</v>
      </c>
      <c r="B30" s="1">
        <f>IF(empathy_scores_by_id_correct!C30=0,"NAN",IF(empathy_scores_by_id_correct!C30&lt;empathy_scores_by_id_correct!$I$2, 0, 1))</f>
        <v>1</v>
      </c>
      <c r="C30" s="1">
        <f>IF(empathy_scores_by_id_correct!D30=0,"NAN",IF(empathy_scores_by_id_correct!D30&lt;empathy_scores_by_id_correct!$I$2, 0, 1))</f>
        <v>1</v>
      </c>
      <c r="D30" s="1">
        <f>IF(empathy_scores_by_id_correct!E30=0,"NAN",IF(empathy_scores_by_id_correct!E30&lt;empathy_scores_by_id_correct!$I$2, 0, 1))</f>
        <v>1</v>
      </c>
    </row>
    <row r="31" spans="1:4" ht="14.25" customHeight="1" x14ac:dyDescent="0.2">
      <c r="A31" s="1">
        <f>empathy_scores_by_id_correct!A31</f>
        <v>47</v>
      </c>
      <c r="B31" s="1">
        <f>IF(empathy_scores_by_id_correct!C31=0,"NAN",IF(empathy_scores_by_id_correct!C31&lt;empathy_scores_by_id_correct!$I$2, 0, 1))</f>
        <v>1</v>
      </c>
      <c r="C31" s="1" t="str">
        <f>IF(empathy_scores_by_id_correct!D31=0,"NAN",IF(empathy_scores_by_id_correct!D31&lt;empathy_scores_by_id_correct!$I$2, 0, 1))</f>
        <v>NAN</v>
      </c>
      <c r="D31" s="1">
        <f>IF(empathy_scores_by_id_correct!E31=0,"NAN",IF(empathy_scores_by_id_correct!E31&lt;empathy_scores_by_id_correct!$I$2, 0, 1))</f>
        <v>1</v>
      </c>
    </row>
    <row r="32" spans="1:4" ht="14.25" customHeight="1" x14ac:dyDescent="0.2">
      <c r="A32" s="1">
        <f>empathy_scores_by_id_correct!A32</f>
        <v>48</v>
      </c>
      <c r="B32" s="1">
        <f>IF(empathy_scores_by_id_correct!C32=0,"NAN",IF(empathy_scores_by_id_correct!C32&lt;empathy_scores_by_id_correct!$I$2, 0, 1))</f>
        <v>1</v>
      </c>
      <c r="C32" s="1">
        <f>IF(empathy_scores_by_id_correct!D32=0,"NAN",IF(empathy_scores_by_id_correct!D32&lt;empathy_scores_by_id_correct!$I$2, 0, 1))</f>
        <v>1</v>
      </c>
      <c r="D32" s="1">
        <f>IF(empathy_scores_by_id_correct!E32=0,"NAN",IF(empathy_scores_by_id_correct!E32&lt;empathy_scores_by_id_correct!$I$2, 0, 1))</f>
        <v>1</v>
      </c>
    </row>
    <row r="33" spans="1:4" ht="14.25" customHeight="1" x14ac:dyDescent="0.2">
      <c r="A33" s="1">
        <f>empathy_scores_by_id_correct!A33</f>
        <v>49</v>
      </c>
      <c r="B33" s="1">
        <f>IF(empathy_scores_by_id_correct!C33=0,"NAN",IF(empathy_scores_by_id_correct!C33&lt;empathy_scores_by_id_correct!$I$2, 0, 1))</f>
        <v>1</v>
      </c>
      <c r="C33" s="1">
        <f>IF(empathy_scores_by_id_correct!D33=0,"NAN",IF(empathy_scores_by_id_correct!D33&lt;empathy_scores_by_id_correct!$I$2, 0, 1))</f>
        <v>1</v>
      </c>
      <c r="D33" s="1">
        <f>IF(empathy_scores_by_id_correct!E33=0,"NAN",IF(empathy_scores_by_id_correct!E33&lt;empathy_scores_by_id_correct!$I$2, 0, 1))</f>
        <v>1</v>
      </c>
    </row>
    <row r="34" spans="1:4" ht="14.25" customHeight="1" x14ac:dyDescent="0.2">
      <c r="A34" s="1">
        <f>empathy_scores_by_id_correct!A34</f>
        <v>50</v>
      </c>
      <c r="B34" s="1">
        <f>IF(empathy_scores_by_id_correct!C34=0,"NAN",IF(empathy_scores_by_id_correct!C34&lt;empathy_scores_by_id_correct!$I$2, 0, 1))</f>
        <v>0</v>
      </c>
      <c r="C34" s="1">
        <f>IF(empathy_scores_by_id_correct!D34=0,"NAN",IF(empathy_scores_by_id_correct!D34&lt;empathy_scores_by_id_correct!$I$2, 0, 1))</f>
        <v>0</v>
      </c>
      <c r="D34" s="1">
        <f>IF(empathy_scores_by_id_correct!E34=0,"NAN",IF(empathy_scores_by_id_correct!E34&lt;empathy_scores_by_id_correct!$I$2, 0, 1))</f>
        <v>0</v>
      </c>
    </row>
    <row r="35" spans="1:4" ht="14.25" customHeight="1" x14ac:dyDescent="0.2">
      <c r="A35" s="1">
        <f>empathy_scores_by_id_correct!A35</f>
        <v>46</v>
      </c>
      <c r="B35" s="1">
        <f>IF(empathy_scores_by_id_correct!C35=0,"NAN",IF(empathy_scores_by_id_correct!C35&lt;empathy_scores_by_id_correct!$I$2, 0, 1))</f>
        <v>0</v>
      </c>
      <c r="C35" s="1">
        <f>IF(empathy_scores_by_id_correct!D35=0,"NAN",IF(empathy_scores_by_id_correct!D35&lt;empathy_scores_by_id_correct!$I$2, 0, 1))</f>
        <v>0</v>
      </c>
      <c r="D35" s="1">
        <f>IF(empathy_scores_by_id_correct!E35=0,"NAN",IF(empathy_scores_by_id_correct!E35&lt;empathy_scores_by_id_correct!$I$2, 0, 1))</f>
        <v>1</v>
      </c>
    </row>
    <row r="36" spans="1:4" ht="14.25" customHeight="1" x14ac:dyDescent="0.2">
      <c r="A36" s="1">
        <f>empathy_scores_by_id_correct!A36</f>
        <v>52</v>
      </c>
      <c r="B36" s="1">
        <f>IF(empathy_scores_by_id_correct!C36=0,"NAN",IF(empathy_scores_by_id_correct!C36&lt;empathy_scores_by_id_correct!$I$2, 0, 1))</f>
        <v>0</v>
      </c>
      <c r="C36" s="1">
        <f>IF(empathy_scores_by_id_correct!D36=0,"NAN",IF(empathy_scores_by_id_correct!D36&lt;empathy_scores_by_id_correct!$I$2, 0, 1))</f>
        <v>0</v>
      </c>
      <c r="D36" s="1">
        <f>IF(empathy_scores_by_id_correct!E36=0,"NAN",IF(empathy_scores_by_id_correct!E36&lt;empathy_scores_by_id_correct!$I$2, 0, 1))</f>
        <v>0</v>
      </c>
    </row>
    <row r="37" spans="1:4" ht="14.25" customHeight="1" x14ac:dyDescent="0.2">
      <c r="A37" s="1">
        <f>empathy_scores_by_id_correct!A37</f>
        <v>53</v>
      </c>
      <c r="B37" s="1">
        <f>IF(empathy_scores_by_id_correct!C37=0,"NAN",IF(empathy_scores_by_id_correct!C37&lt;empathy_scores_by_id_correct!$I$2, 0, 1))</f>
        <v>1</v>
      </c>
      <c r="C37" s="1">
        <f>IF(empathy_scores_by_id_correct!D37=0,"NAN",IF(empathy_scores_by_id_correct!D37&lt;empathy_scores_by_id_correct!$I$2, 0, 1))</f>
        <v>1</v>
      </c>
      <c r="D37" s="1">
        <f>IF(empathy_scores_by_id_correct!E37=0,"NAN",IF(empathy_scores_by_id_correct!E37&lt;empathy_scores_by_id_correct!$I$2, 0, 1))</f>
        <v>1</v>
      </c>
    </row>
    <row r="38" spans="1:4" ht="14.25" customHeight="1" x14ac:dyDescent="0.2">
      <c r="A38" s="1">
        <f>empathy_scores_by_id_correct!A38</f>
        <v>22</v>
      </c>
      <c r="B38" s="1">
        <f>IF(empathy_scores_by_id_correct!C38=0,"NAN",IF(empathy_scores_by_id_correct!C38&lt;empathy_scores_by_id_correct!$I$2, 0, 1))</f>
        <v>0</v>
      </c>
      <c r="C38" s="1">
        <f>IF(empathy_scores_by_id_correct!D38=0,"NAN",IF(empathy_scores_by_id_correct!D38&lt;empathy_scores_by_id_correct!$I$2, 0, 1))</f>
        <v>1</v>
      </c>
      <c r="D38" s="1">
        <f>IF(empathy_scores_by_id_correct!E38=0,"NAN",IF(empathy_scores_by_id_correct!E38&lt;empathy_scores_by_id_correct!$I$2, 0, 1))</f>
        <v>0</v>
      </c>
    </row>
    <row r="39" spans="1:4" ht="14.25" customHeight="1" x14ac:dyDescent="0.2">
      <c r="A39" s="1">
        <f>empathy_scores_by_id_correct!A39</f>
        <v>70</v>
      </c>
      <c r="B39" s="1">
        <f>IF(empathy_scores_by_id_correct!C39=0,"NAN",IF(empathy_scores_by_id_correct!C39&lt;empathy_scores_by_id_correct!$I$2, 0, 1))</f>
        <v>0</v>
      </c>
      <c r="C39" s="1">
        <f>IF(empathy_scores_by_id_correct!D39=0,"NAN",IF(empathy_scores_by_id_correct!D39&lt;empathy_scores_by_id_correct!$I$2, 0, 1))</f>
        <v>0</v>
      </c>
      <c r="D39" s="1">
        <f>IF(empathy_scores_by_id_correct!E39=0,"NAN",IF(empathy_scores_by_id_correct!E39&lt;empathy_scores_by_id_correct!$I$2, 0, 1))</f>
        <v>0</v>
      </c>
    </row>
    <row r="40" spans="1:4" ht="14.25" customHeight="1" x14ac:dyDescent="0.2">
      <c r="A40" s="1">
        <f>empathy_scores_by_id_correct!A40</f>
        <v>56</v>
      </c>
      <c r="B40" s="1" t="str">
        <f>IF(empathy_scores_by_id_correct!C40=0,"NAN",IF(empathy_scores_by_id_correct!C40&lt;empathy_scores_by_id_correct!$I$2, 0, 1))</f>
        <v>NAN</v>
      </c>
      <c r="C40" s="1">
        <f>IF(empathy_scores_by_id_correct!D40=0,"NAN",IF(empathy_scores_by_id_correct!D40&lt;empathy_scores_by_id_correct!$I$2, 0, 1))</f>
        <v>0</v>
      </c>
      <c r="D40" s="1">
        <f>IF(empathy_scores_by_id_correct!E40=0,"NAN",IF(empathy_scores_by_id_correct!E40&lt;empathy_scores_by_id_correct!$I$2, 0, 1))</f>
        <v>0</v>
      </c>
    </row>
    <row r="41" spans="1:4" ht="14.25" customHeight="1" x14ac:dyDescent="0.2">
      <c r="A41" s="1">
        <f>empathy_scores_by_id_correct!A41</f>
        <v>57</v>
      </c>
      <c r="B41" s="1">
        <f>IF(empathy_scores_by_id_correct!C41=0,"NAN",IF(empathy_scores_by_id_correct!C41&lt;empathy_scores_by_id_correct!$I$2, 0, 1))</f>
        <v>0</v>
      </c>
      <c r="C41" s="1">
        <f>IF(empathy_scores_by_id_correct!D41=0,"NAN",IF(empathy_scores_by_id_correct!D41&lt;empathy_scores_by_id_correct!$I$2, 0, 1))</f>
        <v>0</v>
      </c>
      <c r="D41" s="1">
        <f>IF(empathy_scores_by_id_correct!E41=0,"NAN",IF(empathy_scores_by_id_correct!E41&lt;empathy_scores_by_id_correct!$I$2, 0, 1))</f>
        <v>1</v>
      </c>
    </row>
    <row r="42" spans="1:4" ht="14.25" customHeight="1" x14ac:dyDescent="0.2">
      <c r="A42" s="1">
        <f>empathy_scores_by_id_correct!A42</f>
        <v>73</v>
      </c>
      <c r="B42" s="1">
        <f>IF(empathy_scores_by_id_correct!C42=0,"NAN",IF(empathy_scores_by_id_correct!C42&lt;empathy_scores_by_id_correct!$I$2, 0, 1))</f>
        <v>0</v>
      </c>
      <c r="C42" s="1">
        <f>IF(empathy_scores_by_id_correct!D42=0,"NAN",IF(empathy_scores_by_id_correct!D42&lt;empathy_scores_by_id_correct!$I$2, 0, 1))</f>
        <v>0</v>
      </c>
      <c r="D42" s="1">
        <f>IF(empathy_scores_by_id_correct!E42=0,"NAN",IF(empathy_scores_by_id_correct!E42&lt;empathy_scores_by_id_correct!$I$2, 0, 1))</f>
        <v>0</v>
      </c>
    </row>
    <row r="43" spans="1:4" ht="14.25" customHeight="1" x14ac:dyDescent="0.2">
      <c r="A43" s="1">
        <f>empathy_scores_by_id_correct!A43</f>
        <v>27</v>
      </c>
      <c r="B43" s="1">
        <f>IF(empathy_scores_by_id_correct!C43=0,"NAN",IF(empathy_scores_by_id_correct!C43&lt;empathy_scores_by_id_correct!$I$2, 0, 1))</f>
        <v>0</v>
      </c>
      <c r="C43" s="1">
        <f>IF(empathy_scores_by_id_correct!D43=0,"NAN",IF(empathy_scores_by_id_correct!D43&lt;empathy_scores_by_id_correct!$I$2, 0, 1))</f>
        <v>1</v>
      </c>
      <c r="D43" s="1">
        <f>IF(empathy_scores_by_id_correct!E43=0,"NAN",IF(empathy_scores_by_id_correct!E43&lt;empathy_scores_by_id_correct!$I$2, 0, 1))</f>
        <v>0</v>
      </c>
    </row>
    <row r="44" spans="1:4" ht="14.25" customHeight="1" x14ac:dyDescent="0.15"/>
    <row r="45" spans="1:4" ht="14.25" customHeight="1" x14ac:dyDescent="0.15"/>
    <row r="46" spans="1:4" ht="14.25" customHeight="1" x14ac:dyDescent="0.15"/>
    <row r="47" spans="1:4" ht="14.25" customHeight="1" x14ac:dyDescent="0.15"/>
    <row r="48" spans="1:4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empathy_scores_by_id_correct</vt:lpstr>
      <vt:lpstr>binary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2020-04-20T06:14:39Z</dcterms:created>
  <dcterms:modified xsi:type="dcterms:W3CDTF">2021-01-06T03:21:36Z</dcterms:modified>
</cp:coreProperties>
</file>