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ib.sharepoint.com/sites/bigdata/Shared Documents/Publications/scRNASequest/Manuscript/Github_website/supplementary_tables/"/>
    </mc:Choice>
  </mc:AlternateContent>
  <xr:revisionPtr revIDLastSave="75" documentId="8_{33465FF6-67DE-40C2-BBA5-E108BDD4EBB4}" xr6:coauthVersionLast="47" xr6:coauthVersionMax="47" xr10:uidLastSave="{BC907E79-20EE-3B4D-A841-15F7DE4B3756}"/>
  <bookViews>
    <workbookView xWindow="33300" yWindow="500" windowWidth="33900" windowHeight="19480" xr2:uid="{00000000-000D-0000-FFFF-FFFF00000000}"/>
  </bookViews>
  <sheets>
    <sheet name="Visualization software" sheetId="9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9" l="1"/>
  <c r="N7" i="9"/>
  <c r="M7" i="9"/>
  <c r="N8" i="9"/>
  <c r="J8" i="9"/>
</calcChain>
</file>

<file path=xl/sharedStrings.xml><?xml version="1.0" encoding="utf-8"?>
<sst xmlns="http://schemas.openxmlformats.org/spreadsheetml/2006/main" count="206" uniqueCount="65">
  <si>
    <t>Tools</t>
  </si>
  <si>
    <t>Bbrowser</t>
  </si>
  <si>
    <t>Granatum</t>
  </si>
  <si>
    <t>iSEE</t>
  </si>
  <si>
    <t>Loom
Viewer</t>
  </si>
  <si>
    <t>Loupe 
Cell browser</t>
  </si>
  <si>
    <t>SCope</t>
  </si>
  <si>
    <t>seSVA</t>
  </si>
  <si>
    <t>Single 
Cell_Explorer</t>
  </si>
  <si>
    <t>SPRING</t>
  </si>
  <si>
    <t>UGSC 
Cell_Browser</t>
  </si>
  <si>
    <t>Year</t>
  </si>
  <si>
    <t>unknown</t>
  </si>
  <si>
    <t>Online/Standalone</t>
  </si>
  <si>
    <t>Standalone</t>
  </si>
  <si>
    <t>both</t>
  </si>
  <si>
    <t>Both</t>
  </si>
  <si>
    <t>Source Code Link</t>
  </si>
  <si>
    <t>https://github.com/bioturing/installation</t>
  </si>
  <si>
    <t>https://github.com/interactivereport/cellxgene_VIP</t>
  </si>
  <si>
    <t>https://github.com/iSEE/iSEE</t>
  </si>
  <si>
    <t>https://github.com/linnarsson-lab/loom-viewer</t>
  </si>
  <si>
    <t>https://github.com/aertslab/Scope</t>
  </si>
  <si>
    <t>https://github.com/klarman-cell-observatory/scSVA</t>
  </si>
  <si>
    <t>https://github.com/YosefLab/scVI</t>
  </si>
  <si>
    <t>Demo Link</t>
  </si>
  <si>
    <t>https://bioturing.com/single-cell</t>
  </si>
  <si>
    <t>https://cellxgenevip-ms.bxgenomics.com/</t>
  </si>
  <si>
    <t>http://granatum.eecs.umich.edu:38101/?_state_id_=edafedd946cb798c&amp;tab=info</t>
  </si>
  <si>
    <t>https://www.10xgenomics.com/products/loupe-browser</t>
  </si>
  <si>
    <t xml:space="preserve">Data analysis </t>
  </si>
  <si>
    <t>Y</t>
  </si>
  <si>
    <t>Cell clustering/Annotation</t>
  </si>
  <si>
    <t>RNA velocity</t>
  </si>
  <si>
    <t>Interactivity</t>
  </si>
  <si>
    <t>Docker</t>
  </si>
  <si>
    <t>Cloud_Support</t>
  </si>
  <si>
    <t>Input data  format for visualization</t>
  </si>
  <si>
    <t>Saas</t>
  </si>
  <si>
    <t>Loom</t>
  </si>
  <si>
    <t>h5ad</t>
  </si>
  <si>
    <t>SCE</t>
  </si>
  <si>
    <t>Seurat</t>
  </si>
  <si>
    <t>csv/txt</t>
  </si>
  <si>
    <t>R</t>
  </si>
  <si>
    <t>Desktop</t>
  </si>
  <si>
    <t>Python</t>
  </si>
  <si>
    <t xml:space="preserve">SingleCellExperiment (SCE) object as output </t>
  </si>
  <si>
    <t>Data visualization</t>
  </si>
  <si>
    <t xml:space="preserve">Individual sample quality control </t>
  </si>
  <si>
    <t>One or multiple harmonization methods</t>
  </si>
  <si>
    <t xml:space="preserve">Merged quality control </t>
  </si>
  <si>
    <t>Dataset integration with visualization and quantitative metrics of integration performance</t>
  </si>
  <si>
    <t>Flexible dimension reduction</t>
  </si>
  <si>
    <t>Differential gene expression</t>
  </si>
  <si>
    <t>Downstream data visualization</t>
  </si>
  <si>
    <t>cellxgene VIP</t>
  </si>
  <si>
    <t>Languages</t>
  </si>
  <si>
    <t>Python, R, JavaScript</t>
  </si>
  <si>
    <t>RNA-seq/scRNA-seq</t>
  </si>
  <si>
    <t>scVI</t>
  </si>
  <si>
    <t>Web sharing</t>
  </si>
  <si>
    <t>Analysis data sharing options</t>
  </si>
  <si>
    <t>Supplementary Table: Visualization software</t>
  </si>
  <si>
    <t>Detailed comparison of multiple single-cell RNA-seq data visualization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</si>
</sst>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AAE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49" fontId="2" fillId="0" borderId="0" xfId="0" applyNumberFormat="1" applyFont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49" fontId="4" fillId="4" borderId="0" xfId="1" applyNumberFormat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0CECE"/>
      <color rgb="FF00AAE1"/>
      <color rgb="FFCEFFFE"/>
      <color rgb="FFFFC3EE"/>
      <color rgb="FFBAFFBC"/>
      <color rgb="FF0000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0xgenomics.com/products/loupe-browser" TargetMode="External"/><Relationship Id="rId3" Type="http://schemas.openxmlformats.org/officeDocument/2006/relationships/hyperlink" Target="https://github.com/interactivereport/cellxgene_VIP" TargetMode="External"/><Relationship Id="rId7" Type="http://schemas.openxmlformats.org/officeDocument/2006/relationships/hyperlink" Target="https://github.com/linnarsson-lab/loom-viewer" TargetMode="External"/><Relationship Id="rId2" Type="http://schemas.openxmlformats.org/officeDocument/2006/relationships/hyperlink" Target="https://github.com/bioturing/installation" TargetMode="External"/><Relationship Id="rId1" Type="http://schemas.openxmlformats.org/officeDocument/2006/relationships/hyperlink" Target="https://github.com/iSEE/iSEE" TargetMode="External"/><Relationship Id="rId6" Type="http://schemas.openxmlformats.org/officeDocument/2006/relationships/hyperlink" Target="http://granatum.eecs.umich.edu:38101/?_state_id_=edafedd946cb798c&amp;tab=info" TargetMode="External"/><Relationship Id="rId11" Type="http://schemas.openxmlformats.org/officeDocument/2006/relationships/hyperlink" Target="https://github.com/YosefLab/scVI" TargetMode="External"/><Relationship Id="rId5" Type="http://schemas.openxmlformats.org/officeDocument/2006/relationships/hyperlink" Target="https://bioturing.com/single-cell" TargetMode="External"/><Relationship Id="rId10" Type="http://schemas.openxmlformats.org/officeDocument/2006/relationships/hyperlink" Target="https://github.com/klarman-cell-observatory/scSVA" TargetMode="External"/><Relationship Id="rId4" Type="http://schemas.openxmlformats.org/officeDocument/2006/relationships/hyperlink" Target="https://cellxgenevip-ms.bxgenomics.com/" TargetMode="External"/><Relationship Id="rId9" Type="http://schemas.openxmlformats.org/officeDocument/2006/relationships/hyperlink" Target="https://github.com/aertslab/Sco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0AF6-63CE-E144-B5E2-CEA668066778}">
  <dimension ref="A1:O33"/>
  <sheetViews>
    <sheetView tabSelected="1" zoomScale="107" zoomScaleNormal="178" workbookViewId="0"/>
  </sheetViews>
  <sheetFormatPr baseColWidth="10" defaultColWidth="10.83203125" defaultRowHeight="13" x14ac:dyDescent="0.15"/>
  <cols>
    <col min="1" max="2" width="10.83203125" style="2"/>
    <col min="3" max="3" width="28.1640625" style="1" customWidth="1"/>
    <col min="4" max="4" width="18.33203125" style="1" customWidth="1"/>
    <col min="5" max="15" width="15.33203125" style="1" customWidth="1"/>
    <col min="16" max="16384" width="10.83203125" style="2"/>
  </cols>
  <sheetData>
    <row r="1" spans="1:15" x14ac:dyDescent="0.15">
      <c r="A1" t="s">
        <v>63</v>
      </c>
    </row>
    <row r="2" spans="1:15" x14ac:dyDescent="0.15">
      <c r="A2" t="s">
        <v>64</v>
      </c>
    </row>
    <row r="3" spans="1:15" ht="14" thickBot="1" x14ac:dyDescent="0.2"/>
    <row r="4" spans="1:15" ht="30" x14ac:dyDescent="0.15">
      <c r="B4" s="34" t="s">
        <v>0</v>
      </c>
      <c r="C4" s="35"/>
      <c r="D4" s="22" t="s">
        <v>56</v>
      </c>
      <c r="E4" s="22" t="s">
        <v>1</v>
      </c>
      <c r="F4" s="22" t="s">
        <v>2</v>
      </c>
      <c r="G4" s="22" t="s">
        <v>3</v>
      </c>
      <c r="H4" s="22" t="s">
        <v>4</v>
      </c>
      <c r="I4" s="22" t="s">
        <v>5</v>
      </c>
      <c r="J4" s="22" t="s">
        <v>6</v>
      </c>
      <c r="K4" s="22" t="s">
        <v>7</v>
      </c>
      <c r="L4" s="22" t="s">
        <v>60</v>
      </c>
      <c r="M4" s="22" t="s">
        <v>8</v>
      </c>
      <c r="N4" s="22" t="s">
        <v>9</v>
      </c>
      <c r="O4" s="23" t="s">
        <v>10</v>
      </c>
    </row>
    <row r="5" spans="1:15" ht="14" x14ac:dyDescent="0.15">
      <c r="B5" s="32" t="s">
        <v>11</v>
      </c>
      <c r="C5" s="33"/>
      <c r="D5" s="10">
        <v>2020</v>
      </c>
      <c r="E5" s="10">
        <v>2019</v>
      </c>
      <c r="F5" s="10">
        <v>2017</v>
      </c>
      <c r="G5" s="10">
        <v>2018</v>
      </c>
      <c r="H5" s="10">
        <v>2017</v>
      </c>
      <c r="I5" s="10" t="s">
        <v>12</v>
      </c>
      <c r="J5" s="10">
        <v>2018</v>
      </c>
      <c r="K5" s="10">
        <v>2019</v>
      </c>
      <c r="L5" s="10">
        <v>2018</v>
      </c>
      <c r="M5" s="10">
        <v>2019</v>
      </c>
      <c r="N5" s="10">
        <v>2018</v>
      </c>
      <c r="O5" s="11" t="s">
        <v>12</v>
      </c>
    </row>
    <row r="6" spans="1:15" x14ac:dyDescent="0.15">
      <c r="B6" s="32" t="s">
        <v>13</v>
      </c>
      <c r="C6" s="33"/>
      <c r="D6" s="8" t="s">
        <v>16</v>
      </c>
      <c r="E6" s="8" t="s">
        <v>14</v>
      </c>
      <c r="F6" s="8" t="s">
        <v>15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14</v>
      </c>
      <c r="L6" s="8" t="s">
        <v>14</v>
      </c>
      <c r="M6" s="8" t="s">
        <v>16</v>
      </c>
      <c r="N6" s="8" t="s">
        <v>16</v>
      </c>
      <c r="O6" s="9" t="s">
        <v>16</v>
      </c>
    </row>
    <row r="7" spans="1:15" ht="56" x14ac:dyDescent="0.15">
      <c r="B7" s="32" t="s">
        <v>17</v>
      </c>
      <c r="C7" s="33"/>
      <c r="D7" s="13" t="s">
        <v>19</v>
      </c>
      <c r="E7" s="13" t="s">
        <v>18</v>
      </c>
      <c r="F7" s="14"/>
      <c r="G7" s="12" t="s">
        <v>20</v>
      </c>
      <c r="H7" s="13" t="s">
        <v>21</v>
      </c>
      <c r="I7" s="14"/>
      <c r="J7" s="13" t="s">
        <v>22</v>
      </c>
      <c r="K7" s="13" t="s">
        <v>23</v>
      </c>
      <c r="L7" s="13" t="s">
        <v>24</v>
      </c>
      <c r="M7" s="13" t="str">
        <f>HYPERLINK("https://github.com/d-feng/SingleCellExplorer")</f>
        <v>https://github.com/d-feng/SingleCellExplorer</v>
      </c>
      <c r="N7" s="13" t="str">
        <f>HYPERLINK("https://github.com/AllonKleinLab/SPRING_dev")</f>
        <v>https://github.com/AllonKleinLab/SPRING_dev</v>
      </c>
      <c r="O7" s="15" t="str">
        <f>HYPERLINK("https://github.com/maximilianh/cellBrowser")</f>
        <v>https://github.com/maximilianh/cellBrowser</v>
      </c>
    </row>
    <row r="8" spans="1:15" ht="66" customHeight="1" x14ac:dyDescent="0.15">
      <c r="B8" s="32" t="s">
        <v>25</v>
      </c>
      <c r="C8" s="33"/>
      <c r="D8" s="13" t="s">
        <v>27</v>
      </c>
      <c r="E8" s="13" t="s">
        <v>26</v>
      </c>
      <c r="F8" s="13" t="s">
        <v>28</v>
      </c>
      <c r="G8" s="12"/>
      <c r="H8" s="14"/>
      <c r="I8" s="13" t="s">
        <v>29</v>
      </c>
      <c r="J8" s="13" t="str">
        <f>HYPERLINK("https://scope.aertslab.org/")</f>
        <v>https://scope.aertslab.org/</v>
      </c>
      <c r="K8" s="14"/>
      <c r="L8" s="14"/>
      <c r="M8" s="14"/>
      <c r="N8" s="13" t="str">
        <f>HYPERLINK("https://kleintools.hms.harvard.edu/tools/spring.html")</f>
        <v>https://kleintools.hms.harvard.edu/tools/spring.html</v>
      </c>
      <c r="O8" s="16"/>
    </row>
    <row r="9" spans="1:15" ht="14" customHeight="1" x14ac:dyDescent="0.15">
      <c r="B9" s="37" t="s">
        <v>30</v>
      </c>
      <c r="C9" s="38"/>
      <c r="D9" s="17" t="s">
        <v>31</v>
      </c>
      <c r="E9" s="17" t="s">
        <v>31</v>
      </c>
      <c r="F9" s="17" t="s">
        <v>31</v>
      </c>
      <c r="G9" s="6"/>
      <c r="H9" s="17"/>
      <c r="I9" s="17"/>
      <c r="J9" s="17"/>
      <c r="K9" s="17"/>
      <c r="L9" s="17" t="s">
        <v>31</v>
      </c>
      <c r="M9" s="17" t="s">
        <v>31</v>
      </c>
      <c r="N9" s="17"/>
      <c r="O9" s="18" t="s">
        <v>31</v>
      </c>
    </row>
    <row r="10" spans="1:15" ht="14" customHeight="1" x14ac:dyDescent="0.15">
      <c r="B10" s="28" t="s">
        <v>48</v>
      </c>
      <c r="C10" s="29"/>
      <c r="D10" s="1" t="s">
        <v>31</v>
      </c>
      <c r="E10" s="1" t="s">
        <v>31</v>
      </c>
      <c r="F10" s="1" t="s">
        <v>31</v>
      </c>
      <c r="G10" s="3" t="s">
        <v>31</v>
      </c>
      <c r="I10" s="1" t="s">
        <v>31</v>
      </c>
      <c r="L10" s="1" t="s">
        <v>31</v>
      </c>
      <c r="M10" s="1" t="s">
        <v>31</v>
      </c>
      <c r="O10" s="19" t="s">
        <v>31</v>
      </c>
    </row>
    <row r="11" spans="1:15" ht="14" x14ac:dyDescent="0.15">
      <c r="B11" s="28" t="s">
        <v>59</v>
      </c>
      <c r="C11" s="29"/>
      <c r="D11" s="1" t="s">
        <v>31</v>
      </c>
      <c r="E11" s="1" t="s">
        <v>31</v>
      </c>
      <c r="F11" s="1" t="s">
        <v>31</v>
      </c>
      <c r="G11" s="3" t="s">
        <v>31</v>
      </c>
      <c r="I11" s="1" t="s">
        <v>31</v>
      </c>
      <c r="L11" s="1" t="s">
        <v>31</v>
      </c>
      <c r="M11" s="1" t="s">
        <v>31</v>
      </c>
      <c r="O11" s="19" t="s">
        <v>31</v>
      </c>
    </row>
    <row r="12" spans="1:15" ht="13" customHeight="1" x14ac:dyDescent="0.15">
      <c r="B12" s="28" t="s">
        <v>49</v>
      </c>
      <c r="C12" s="29"/>
      <c r="D12" s="3" t="s">
        <v>31</v>
      </c>
      <c r="E12" s="3" t="s">
        <v>31</v>
      </c>
      <c r="F12" s="3" t="s">
        <v>31</v>
      </c>
      <c r="G12" s="3" t="s">
        <v>31</v>
      </c>
      <c r="H12" s="3"/>
      <c r="J12" s="3" t="s">
        <v>31</v>
      </c>
      <c r="L12" s="3" t="s">
        <v>31</v>
      </c>
      <c r="M12" s="3" t="s">
        <v>31</v>
      </c>
      <c r="N12" s="3"/>
      <c r="O12" s="4"/>
    </row>
    <row r="13" spans="1:15" ht="13" customHeight="1" x14ac:dyDescent="0.15">
      <c r="B13" s="28" t="s">
        <v>50</v>
      </c>
      <c r="C13" s="29"/>
      <c r="D13" s="3"/>
      <c r="E13" s="3"/>
      <c r="F13" s="3" t="s">
        <v>31</v>
      </c>
      <c r="G13" s="3"/>
      <c r="H13" s="3"/>
      <c r="J13" s="3"/>
      <c r="L13" s="3" t="s">
        <v>31</v>
      </c>
      <c r="M13" s="3"/>
      <c r="N13" s="3"/>
      <c r="O13" s="4"/>
    </row>
    <row r="14" spans="1:15" ht="13" customHeight="1" x14ac:dyDescent="0.15">
      <c r="B14" s="28" t="s">
        <v>51</v>
      </c>
      <c r="C14" s="29"/>
      <c r="D14" s="3"/>
      <c r="E14" s="3"/>
      <c r="F14" s="3"/>
      <c r="G14" s="3"/>
      <c r="H14" s="3"/>
      <c r="J14" s="3"/>
      <c r="L14" s="3" t="s">
        <v>31</v>
      </c>
      <c r="M14" s="3"/>
      <c r="N14" s="3"/>
      <c r="O14" s="4"/>
    </row>
    <row r="15" spans="1:15" ht="26" customHeight="1" x14ac:dyDescent="0.15">
      <c r="B15" s="28" t="s">
        <v>52</v>
      </c>
      <c r="C15" s="29"/>
      <c r="D15" s="3"/>
      <c r="E15" s="3"/>
      <c r="F15" s="3"/>
      <c r="G15" s="3"/>
      <c r="H15" s="3"/>
      <c r="J15" s="3"/>
      <c r="M15" s="3"/>
      <c r="N15" s="3"/>
      <c r="O15" s="4"/>
    </row>
    <row r="16" spans="1:15" ht="14" customHeight="1" x14ac:dyDescent="0.15">
      <c r="B16" s="28" t="s">
        <v>53</v>
      </c>
      <c r="C16" s="29"/>
      <c r="D16" s="3" t="s">
        <v>31</v>
      </c>
      <c r="E16" s="3" t="s">
        <v>31</v>
      </c>
      <c r="F16" s="3" t="s">
        <v>31</v>
      </c>
      <c r="G16" s="3" t="s">
        <v>31</v>
      </c>
      <c r="H16" s="3"/>
      <c r="I16" s="1" t="s">
        <v>31</v>
      </c>
      <c r="J16" s="3" t="s">
        <v>31</v>
      </c>
      <c r="L16" s="3" t="s">
        <v>31</v>
      </c>
      <c r="M16" s="3" t="s">
        <v>31</v>
      </c>
      <c r="N16" s="3" t="s">
        <v>31</v>
      </c>
      <c r="O16" s="4" t="s">
        <v>31</v>
      </c>
    </row>
    <row r="17" spans="2:15" ht="14" customHeight="1" x14ac:dyDescent="0.15">
      <c r="B17" s="28" t="s">
        <v>32</v>
      </c>
      <c r="C17" s="29"/>
      <c r="D17" s="3" t="s">
        <v>31</v>
      </c>
      <c r="E17" s="3" t="s">
        <v>31</v>
      </c>
      <c r="F17" s="3" t="s">
        <v>31</v>
      </c>
      <c r="G17" s="3" t="s">
        <v>31</v>
      </c>
      <c r="H17" s="3"/>
      <c r="I17" s="1" t="s">
        <v>31</v>
      </c>
      <c r="J17" s="3" t="s">
        <v>31</v>
      </c>
      <c r="L17" s="3" t="s">
        <v>31</v>
      </c>
      <c r="M17" s="3" t="s">
        <v>31</v>
      </c>
      <c r="N17" s="3" t="s">
        <v>31</v>
      </c>
      <c r="O17" s="4" t="s">
        <v>31</v>
      </c>
    </row>
    <row r="18" spans="2:15" ht="14" customHeight="1" x14ac:dyDescent="0.15">
      <c r="B18" s="28" t="s">
        <v>54</v>
      </c>
      <c r="C18" s="29"/>
      <c r="D18" s="3" t="s">
        <v>31</v>
      </c>
      <c r="E18" s="3" t="s">
        <v>31</v>
      </c>
      <c r="F18" s="3" t="s">
        <v>31</v>
      </c>
      <c r="G18" s="3" t="s">
        <v>31</v>
      </c>
      <c r="H18" s="3"/>
      <c r="I18" s="1" t="s">
        <v>31</v>
      </c>
      <c r="J18" s="3" t="s">
        <v>31</v>
      </c>
      <c r="L18" s="3" t="s">
        <v>31</v>
      </c>
      <c r="M18" s="3" t="s">
        <v>31</v>
      </c>
      <c r="N18" s="3" t="s">
        <v>31</v>
      </c>
      <c r="O18" s="19"/>
    </row>
    <row r="19" spans="2:15" ht="13" customHeight="1" x14ac:dyDescent="0.15">
      <c r="B19" s="28" t="s">
        <v>47</v>
      </c>
      <c r="C19" s="29"/>
      <c r="D19" s="3" t="s">
        <v>31</v>
      </c>
      <c r="E19" s="3"/>
      <c r="F19" s="3"/>
      <c r="G19" s="3" t="s">
        <v>31</v>
      </c>
      <c r="H19" s="3"/>
      <c r="J19" s="3"/>
      <c r="L19" s="3" t="s">
        <v>31</v>
      </c>
      <c r="M19" s="3" t="s">
        <v>31</v>
      </c>
      <c r="N19" s="3"/>
      <c r="O19" s="4"/>
    </row>
    <row r="20" spans="2:15" ht="14" x14ac:dyDescent="0.15">
      <c r="B20" s="28" t="s">
        <v>33</v>
      </c>
      <c r="C20" s="29"/>
      <c r="D20" s="3"/>
      <c r="E20" s="3"/>
      <c r="F20" s="3"/>
      <c r="G20" s="3"/>
      <c r="H20" s="3"/>
      <c r="J20" s="3" t="s">
        <v>31</v>
      </c>
      <c r="K20" s="1" t="s">
        <v>31</v>
      </c>
      <c r="L20" s="3"/>
      <c r="N20" s="1" t="s">
        <v>31</v>
      </c>
      <c r="O20" s="19"/>
    </row>
    <row r="21" spans="2:15" ht="14" customHeight="1" x14ac:dyDescent="0.15">
      <c r="B21" s="28" t="s">
        <v>55</v>
      </c>
      <c r="C21" s="29"/>
      <c r="D21" s="3"/>
      <c r="E21" s="3"/>
      <c r="F21" s="3"/>
      <c r="G21" s="3"/>
      <c r="H21" s="3"/>
      <c r="J21" s="1" t="s">
        <v>31</v>
      </c>
      <c r="O21" s="19"/>
    </row>
    <row r="22" spans="2:15" ht="14" customHeight="1" x14ac:dyDescent="0.15">
      <c r="B22" s="28" t="s">
        <v>62</v>
      </c>
      <c r="C22" s="29"/>
      <c r="D22" s="3"/>
      <c r="E22" s="3"/>
      <c r="F22" s="3"/>
      <c r="G22" s="3"/>
      <c r="H22" s="3"/>
      <c r="M22" s="1" t="s">
        <v>31</v>
      </c>
      <c r="O22" s="19"/>
    </row>
    <row r="23" spans="2:15" ht="14" customHeight="1" x14ac:dyDescent="0.15">
      <c r="B23" s="28" t="s">
        <v>61</v>
      </c>
      <c r="C23" s="29"/>
      <c r="D23" s="1" t="s">
        <v>31</v>
      </c>
      <c r="G23" s="1" t="s">
        <v>31</v>
      </c>
      <c r="H23" s="1" t="s">
        <v>31</v>
      </c>
      <c r="J23" s="1" t="s">
        <v>31</v>
      </c>
      <c r="K23" s="1" t="s">
        <v>31</v>
      </c>
      <c r="M23" s="1" t="s">
        <v>31</v>
      </c>
      <c r="N23" s="1" t="s">
        <v>31</v>
      </c>
      <c r="O23" s="19" t="s">
        <v>31</v>
      </c>
    </row>
    <row r="24" spans="2:15" ht="14" x14ac:dyDescent="0.15">
      <c r="B24" s="28" t="s">
        <v>34</v>
      </c>
      <c r="C24" s="29"/>
      <c r="D24" s="1" t="s">
        <v>31</v>
      </c>
      <c r="E24" s="1" t="s">
        <v>31</v>
      </c>
      <c r="G24" s="1" t="s">
        <v>31</v>
      </c>
      <c r="I24" s="1" t="s">
        <v>31</v>
      </c>
      <c r="J24" s="1" t="s">
        <v>31</v>
      </c>
      <c r="K24" s="1" t="s">
        <v>31</v>
      </c>
      <c r="M24" s="1" t="s">
        <v>31</v>
      </c>
      <c r="N24" s="1" t="s">
        <v>31</v>
      </c>
      <c r="O24" s="19" t="s">
        <v>31</v>
      </c>
    </row>
    <row r="25" spans="2:15" ht="14" x14ac:dyDescent="0.15">
      <c r="B25" s="30" t="s">
        <v>35</v>
      </c>
      <c r="C25" s="36"/>
      <c r="D25" s="1" t="s">
        <v>31</v>
      </c>
      <c r="G25" s="1" t="s">
        <v>31</v>
      </c>
      <c r="J25" s="1" t="s">
        <v>31</v>
      </c>
      <c r="K25" s="1" t="s">
        <v>31</v>
      </c>
      <c r="O25" s="19"/>
    </row>
    <row r="26" spans="2:15" ht="14" x14ac:dyDescent="0.15">
      <c r="B26" s="30" t="s">
        <v>36</v>
      </c>
      <c r="C26" s="36"/>
      <c r="D26" s="1" t="s">
        <v>31</v>
      </c>
      <c r="F26" s="1" t="s">
        <v>31</v>
      </c>
      <c r="J26" s="1" t="s">
        <v>31</v>
      </c>
      <c r="K26" s="1" t="s">
        <v>31</v>
      </c>
      <c r="M26" s="1" t="s">
        <v>31</v>
      </c>
      <c r="N26" s="1" t="s">
        <v>31</v>
      </c>
      <c r="O26" s="19" t="s">
        <v>31</v>
      </c>
    </row>
    <row r="27" spans="2:15" ht="14" x14ac:dyDescent="0.15">
      <c r="B27" s="30" t="s">
        <v>37</v>
      </c>
      <c r="C27" s="24" t="s">
        <v>38</v>
      </c>
      <c r="F27" s="1" t="s">
        <v>31</v>
      </c>
      <c r="J27" s="1" t="s">
        <v>31</v>
      </c>
      <c r="M27" s="1" t="s">
        <v>31</v>
      </c>
      <c r="N27" s="1" t="s">
        <v>31</v>
      </c>
      <c r="O27" s="19" t="s">
        <v>31</v>
      </c>
    </row>
    <row r="28" spans="2:15" ht="14" x14ac:dyDescent="0.15">
      <c r="B28" s="30"/>
      <c r="C28" s="24" t="s">
        <v>39</v>
      </c>
      <c r="G28" s="1" t="s">
        <v>31</v>
      </c>
      <c r="H28" s="1" t="s">
        <v>31</v>
      </c>
      <c r="J28" s="1" t="s">
        <v>31</v>
      </c>
      <c r="K28" s="1" t="s">
        <v>31</v>
      </c>
      <c r="L28" s="1" t="s">
        <v>31</v>
      </c>
      <c r="O28" s="19" t="s">
        <v>31</v>
      </c>
    </row>
    <row r="29" spans="2:15" ht="14" x14ac:dyDescent="0.15">
      <c r="B29" s="30"/>
      <c r="C29" s="24" t="s">
        <v>40</v>
      </c>
      <c r="D29" s="1" t="s">
        <v>31</v>
      </c>
      <c r="E29" s="1" t="s">
        <v>31</v>
      </c>
      <c r="K29" s="1" t="s">
        <v>31</v>
      </c>
      <c r="L29" s="1" t="s">
        <v>31</v>
      </c>
      <c r="O29" s="19" t="s">
        <v>31</v>
      </c>
    </row>
    <row r="30" spans="2:15" ht="14" x14ac:dyDescent="0.15">
      <c r="B30" s="30"/>
      <c r="C30" s="24" t="s">
        <v>41</v>
      </c>
      <c r="G30" s="1" t="s">
        <v>31</v>
      </c>
      <c r="O30" s="19"/>
    </row>
    <row r="31" spans="2:15" ht="14" x14ac:dyDescent="0.15">
      <c r="B31" s="30"/>
      <c r="C31" s="24" t="s">
        <v>42</v>
      </c>
      <c r="E31" s="1" t="s">
        <v>31</v>
      </c>
      <c r="O31" s="19" t="s">
        <v>31</v>
      </c>
    </row>
    <row r="32" spans="2:15" ht="14" x14ac:dyDescent="0.15">
      <c r="B32" s="31"/>
      <c r="C32" s="25" t="s">
        <v>43</v>
      </c>
      <c r="D32" s="7"/>
      <c r="E32" s="7" t="s">
        <v>31</v>
      </c>
      <c r="F32" s="7" t="s">
        <v>31</v>
      </c>
      <c r="G32" s="7"/>
      <c r="H32" s="7"/>
      <c r="I32" s="7"/>
      <c r="J32" s="7"/>
      <c r="K32" s="7" t="s">
        <v>31</v>
      </c>
      <c r="L32" s="7" t="s">
        <v>31</v>
      </c>
      <c r="M32" s="7" t="s">
        <v>31</v>
      </c>
      <c r="N32" s="7" t="s">
        <v>31</v>
      </c>
      <c r="O32" s="20" t="s">
        <v>31</v>
      </c>
    </row>
    <row r="33" spans="2:15" ht="15" thickBot="1" x14ac:dyDescent="0.2">
      <c r="B33" s="26" t="s">
        <v>57</v>
      </c>
      <c r="C33" s="27"/>
      <c r="D33" s="5" t="s">
        <v>58</v>
      </c>
      <c r="E33" s="5" t="s">
        <v>45</v>
      </c>
      <c r="F33" s="5" t="s">
        <v>44</v>
      </c>
      <c r="G33" s="5" t="s">
        <v>44</v>
      </c>
      <c r="H33" s="5" t="s">
        <v>46</v>
      </c>
      <c r="I33" s="5" t="s">
        <v>45</v>
      </c>
      <c r="J33" s="5" t="s">
        <v>46</v>
      </c>
      <c r="K33" s="5" t="s">
        <v>44</v>
      </c>
      <c r="L33" s="5" t="s">
        <v>46</v>
      </c>
      <c r="M33" s="5" t="s">
        <v>46</v>
      </c>
      <c r="N33" s="5" t="s">
        <v>46</v>
      </c>
      <c r="O33" s="21" t="s">
        <v>46</v>
      </c>
    </row>
  </sheetData>
  <mergeCells count="25">
    <mergeCell ref="B4:C4"/>
    <mergeCell ref="B25:C25"/>
    <mergeCell ref="B26:C26"/>
    <mergeCell ref="B7:C7"/>
    <mergeCell ref="B5:C5"/>
    <mergeCell ref="B9:C9"/>
    <mergeCell ref="B10:C10"/>
    <mergeCell ref="B11:C11"/>
    <mergeCell ref="B6:C6"/>
    <mergeCell ref="B21:C21"/>
    <mergeCell ref="B22:C22"/>
    <mergeCell ref="B17:C17"/>
    <mergeCell ref="B33:C33"/>
    <mergeCell ref="B23:C23"/>
    <mergeCell ref="B24:C24"/>
    <mergeCell ref="B27:B32"/>
    <mergeCell ref="B8:C8"/>
    <mergeCell ref="B12:C12"/>
    <mergeCell ref="B13:C13"/>
    <mergeCell ref="B14:C14"/>
    <mergeCell ref="B15:C15"/>
    <mergeCell ref="B16:C16"/>
    <mergeCell ref="B18:C18"/>
    <mergeCell ref="B19:C19"/>
    <mergeCell ref="B20:C20"/>
  </mergeCells>
  <hyperlinks>
    <hyperlink ref="G7" r:id="rId1" xr:uid="{D254DA31-0784-7642-9A70-5B25408177E9}"/>
    <hyperlink ref="E7" r:id="rId2" xr:uid="{FD87A0B2-2370-2049-9430-2E03CE2A2C75}"/>
    <hyperlink ref="D7" r:id="rId3" xr:uid="{5827E25F-8C6F-DF4B-A980-02E36B5BDA44}"/>
    <hyperlink ref="D8" r:id="rId4" xr:uid="{A508880F-4B57-CA4F-980F-B0B9F8E38AFB}"/>
    <hyperlink ref="E8" r:id="rId5" xr:uid="{0F6B5195-2294-4145-A9A1-22A85AFC675D}"/>
    <hyperlink ref="F8" r:id="rId6" xr:uid="{E1201C30-2BDA-A346-BF13-664E27807C2A}"/>
    <hyperlink ref="H7" r:id="rId7" xr:uid="{F9FADF8B-6FD3-9244-867F-6140AA31E7EC}"/>
    <hyperlink ref="I8" r:id="rId8" xr:uid="{EB93FB0E-13DF-3740-8F04-97FC02662C37}"/>
    <hyperlink ref="J7" r:id="rId9" xr:uid="{BB164112-79EC-2E46-B5C5-6C0685145332}"/>
    <hyperlink ref="K7" r:id="rId10" xr:uid="{5DFD89DB-FEF4-F846-8E37-F49D52AC5DED}"/>
    <hyperlink ref="L7" r:id="rId11" xr:uid="{7AE4E422-E6DC-364B-936E-8E6F39D37B8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fd3461-06a0-4194-b485-223c55bdd30a" xsi:nil="true"/>
    <lcf76f155ced4ddcb4097134ff3c332f xmlns="dcf3de38-e15d-49d8-a337-a7f8320bab9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F77F0EB21DF749860C922B7F3B3C12" ma:contentTypeVersion="15" ma:contentTypeDescription="Create a new document." ma:contentTypeScope="" ma:versionID="037f385fb3c2f20e3231150202f28568">
  <xsd:schema xmlns:xsd="http://www.w3.org/2001/XMLSchema" xmlns:xs="http://www.w3.org/2001/XMLSchema" xmlns:p="http://schemas.microsoft.com/office/2006/metadata/properties" xmlns:ns2="dcf3de38-e15d-49d8-a337-a7f8320bab92" xmlns:ns3="5cfd3461-06a0-4194-b485-223c55bdd30a" targetNamespace="http://schemas.microsoft.com/office/2006/metadata/properties" ma:root="true" ma:fieldsID="532b4b561d6d866bc02cccc79d514e5c" ns2:_="" ns3:_="">
    <xsd:import namespace="dcf3de38-e15d-49d8-a337-a7f8320bab92"/>
    <xsd:import namespace="5cfd3461-06a0-4194-b485-223c55bdd3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3de38-e15d-49d8-a337-a7f8320ba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da02e20-3405-48c8-b010-e0d39bee4d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d3461-06a0-4194-b485-223c55bdd3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9b10192-7ab3-4998-83bb-8efa390d3d45}" ma:internalName="TaxCatchAll" ma:showField="CatchAllData" ma:web="5cfd3461-06a0-4194-b485-223c55bdd3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E5EA95-EBBA-4AEA-8EBA-12CB17E98533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dcf3de38-e15d-49d8-a337-a7f8320bab92"/>
    <ds:schemaRef ds:uri="http://schemas.microsoft.com/office/2006/documentManagement/types"/>
    <ds:schemaRef ds:uri="5cfd3461-06a0-4194-b485-223c55bdd30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1552900-2561-4997-BE75-C4E7DA26B8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216E00-5097-4E34-8775-7588B9316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f3de38-e15d-49d8-a337-a7f8320bab92"/>
    <ds:schemaRef ds:uri="5cfd3461-06a0-4194-b485-223c55bdd3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Visualization software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Yu(Henry) Sun</cp:lastModifiedBy>
  <cp:revision/>
  <dcterms:created xsi:type="dcterms:W3CDTF">2020-09-10T11:35:35Z</dcterms:created>
  <dcterms:modified xsi:type="dcterms:W3CDTF">2023-03-24T14:19:04Z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0x0101005CF77F0EB21DF749860C922B7F3B3C12</vt:lpwstr>
  </property>
  <property fmtid="{D5CDD505-2E9C-101B-9397-08002B2CF9AE}" pid="3" name="MediaServiceImageTags">
    <vt:lpwstr/>
  </property>
</Properties>
</file>