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c3627\Downloads\"/>
    </mc:Choice>
  </mc:AlternateContent>
  <xr:revisionPtr revIDLastSave="0" documentId="8_{D209E9E8-EDF5-42CE-97D5-06991A7B7AF5}" xr6:coauthVersionLast="36" xr6:coauthVersionMax="36" xr10:uidLastSave="{00000000-0000-0000-0000-000000000000}"/>
  <bookViews>
    <workbookView xWindow="0" yWindow="0" windowWidth="23040" windowHeight="10050" activeTab="1" xr2:uid="{EA4F462E-99EF-4DBE-843B-3A6CFCE9DEF3}"/>
  </bookViews>
  <sheets>
    <sheet name="2019-2020" sheetId="7" r:id="rId1"/>
    <sheet name="2020-2021" sheetId="8" r:id="rId2"/>
    <sheet name="2021-2022" sheetId="9" r:id="rId3"/>
    <sheet name="2022-2023" sheetId="10" r:id="rId4"/>
    <sheet name="2023-2024" sheetId="11" r:id="rId5"/>
    <sheet name="Stats" sheetId="12" r:id="rId6"/>
  </sheets>
  <definedNames>
    <definedName name="_xlnm._FilterDatabase" localSheetId="3" hidden="1">'2022-2023'!$A$1:$S$1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61" i="11" l="1"/>
  <c r="B12" i="12" s="1"/>
  <c r="N49" i="10"/>
  <c r="B11" i="12" s="1"/>
  <c r="L48" i="9"/>
  <c r="B10" i="12" s="1"/>
  <c r="L44" i="8"/>
  <c r="B9" i="12" s="1"/>
  <c r="X37" i="7"/>
  <c r="B8" i="12" s="1"/>
  <c r="B7" i="12"/>
  <c r="B6" i="12"/>
  <c r="B5" i="12"/>
  <c r="B3" i="12"/>
  <c r="B2" i="12" l="1"/>
  <c r="B4" i="12" l="1"/>
</calcChain>
</file>

<file path=xl/sharedStrings.xml><?xml version="1.0" encoding="utf-8"?>
<sst xmlns="http://schemas.openxmlformats.org/spreadsheetml/2006/main" count="5717" uniqueCount="815">
  <si>
    <t>International</t>
  </si>
  <si>
    <t>Rank</t>
  </si>
  <si>
    <t>Stipend Count</t>
  </si>
  <si>
    <t>Code</t>
  </si>
  <si>
    <t>CSE Annual Fellowship Amount</t>
  </si>
  <si>
    <t>CSE Total Commitment</t>
  </si>
  <si>
    <t>Notes</t>
  </si>
  <si>
    <t>Begin Date</t>
  </si>
  <si>
    <t>End Date</t>
  </si>
  <si>
    <t>Accept Date</t>
  </si>
  <si>
    <t>Term</t>
  </si>
  <si>
    <t>Response Notes</t>
  </si>
  <si>
    <t>Sort Response</t>
  </si>
  <si>
    <t>UTGS</t>
  </si>
  <si>
    <t>MY Stipend</t>
  </si>
  <si>
    <t>Y</t>
  </si>
  <si>
    <t>4 Year</t>
  </si>
  <si>
    <t>Accepted</t>
  </si>
  <si>
    <t>THRST</t>
  </si>
  <si>
    <t>ENDOC</t>
  </si>
  <si>
    <t>MELF</t>
  </si>
  <si>
    <t>1 Year</t>
  </si>
  <si>
    <t>FTEMP</t>
  </si>
  <si>
    <t>Christopher</t>
  </si>
  <si>
    <t>EPJPL</t>
  </si>
  <si>
    <t>James</t>
  </si>
  <si>
    <t>Joshua</t>
  </si>
  <si>
    <t>Michael</t>
  </si>
  <si>
    <t>FHALL</t>
  </si>
  <si>
    <t>Andrew</t>
  </si>
  <si>
    <t>Thomas</t>
  </si>
  <si>
    <t>Gray</t>
  </si>
  <si>
    <t>FHEUR</t>
  </si>
  <si>
    <t>Moser</t>
  </si>
  <si>
    <t>MEWAM</t>
  </si>
  <si>
    <t>MY Only</t>
  </si>
  <si>
    <t>ORI</t>
  </si>
  <si>
    <t>EPCMS</t>
  </si>
  <si>
    <t>Liu</t>
  </si>
  <si>
    <t>Citizenship:</t>
  </si>
  <si>
    <t>Major/Program:</t>
  </si>
  <si>
    <t>Research Area:</t>
  </si>
  <si>
    <t>Dedicated Areas</t>
  </si>
  <si>
    <t>MS/PHD</t>
  </si>
  <si>
    <t>Fellowship Type</t>
  </si>
  <si>
    <t>Monthly Stipend Amount</t>
  </si>
  <si>
    <t>SCH Notes</t>
  </si>
  <si>
    <t>ME</t>
  </si>
  <si>
    <t>Manufacturing Systems</t>
  </si>
  <si>
    <t>John</t>
  </si>
  <si>
    <t>PHD</t>
  </si>
  <si>
    <t>Huang</t>
  </si>
  <si>
    <t>Johnson</t>
  </si>
  <si>
    <t>Rachel</t>
  </si>
  <si>
    <t>Timothy</t>
  </si>
  <si>
    <t>Stephen</t>
  </si>
  <si>
    <t>Wu</t>
  </si>
  <si>
    <t>Zhou</t>
  </si>
  <si>
    <t>UTGS Annual Fellowship Amount</t>
  </si>
  <si>
    <t>MY International</t>
  </si>
  <si>
    <t>OY Only</t>
  </si>
  <si>
    <t>EPEFG</t>
  </si>
  <si>
    <t>Chang</t>
  </si>
  <si>
    <t>William</t>
  </si>
  <si>
    <t>WHALY</t>
  </si>
  <si>
    <t>Owen</t>
  </si>
  <si>
    <t>FPGEF</t>
  </si>
  <si>
    <t>Samantha</t>
  </si>
  <si>
    <t>Martin</t>
  </si>
  <si>
    <t>Kim</t>
  </si>
  <si>
    <t>CRAIN</t>
  </si>
  <si>
    <t>Stipend Fellowship Name</t>
  </si>
  <si>
    <t>Other Fellowship</t>
  </si>
  <si>
    <t>VECJF</t>
  </si>
  <si>
    <t>MEPLL</t>
  </si>
  <si>
    <t>Philip</t>
  </si>
  <si>
    <t>Nicholas</t>
  </si>
  <si>
    <t>Samuel</t>
  </si>
  <si>
    <t>Christina</t>
  </si>
  <si>
    <t>EPJPC</t>
  </si>
  <si>
    <t>Scott</t>
  </si>
  <si>
    <t>ORIE</t>
  </si>
  <si>
    <t>UT EID</t>
  </si>
  <si>
    <t>Last Name</t>
  </si>
  <si>
    <t>First Name</t>
  </si>
  <si>
    <t>Stipend Fellowship Code</t>
  </si>
  <si>
    <t>Annual Fellowship Code</t>
  </si>
  <si>
    <t>MY Nine Stipend</t>
  </si>
  <si>
    <t>MEJB</t>
  </si>
  <si>
    <t>GEM Fellow</t>
  </si>
  <si>
    <t>Yang</t>
  </si>
  <si>
    <t>Zhang</t>
  </si>
  <si>
    <t>STUDENT-EID</t>
  </si>
  <si>
    <t>STUDENT-NAME</t>
  </si>
  <si>
    <t>Fellowship Approved</t>
  </si>
  <si>
    <t>Fellowship Type Awarded</t>
  </si>
  <si>
    <t>Total Fellowship Value</t>
  </si>
  <si>
    <t>University/Reason</t>
  </si>
  <si>
    <t> </t>
  </si>
  <si>
    <t>TFS</t>
  </si>
  <si>
    <t>M&amp;D</t>
  </si>
  <si>
    <t>FPIEF</t>
  </si>
  <si>
    <t>DSC</t>
  </si>
  <si>
    <t>US Citizen</t>
  </si>
  <si>
    <t>ACOU</t>
  </si>
  <si>
    <t>NUCL</t>
  </si>
  <si>
    <t>MY Twelve Stipend</t>
  </si>
  <si>
    <t>5 Year</t>
  </si>
  <si>
    <t>MATL</t>
  </si>
  <si>
    <t>Materials Science</t>
  </si>
  <si>
    <t>SEX</t>
  </si>
  <si>
    <t>RACE</t>
  </si>
  <si>
    <t>CITIZENSHIP</t>
  </si>
  <si>
    <t>RESIDENCE</t>
  </si>
  <si>
    <t>E-MAIL-ADDRESS</t>
  </si>
  <si>
    <t>Whaley Eligible</t>
  </si>
  <si>
    <t>Rank Group</t>
  </si>
  <si>
    <t xml:space="preserve"> CSE Annual Fellowship Amount </t>
  </si>
  <si>
    <t>Twelve Month Stipend Amount</t>
  </si>
  <si>
    <t>Fellowship Stipend Amount</t>
  </si>
  <si>
    <t>Fall Spring Tuition Amount</t>
  </si>
  <si>
    <t>Fall Only Tuition</t>
  </si>
  <si>
    <t>Insurance Amount</t>
  </si>
  <si>
    <t>Total Support Amount</t>
  </si>
  <si>
    <t xml:space="preserve"> CSE Fellowship Stipend </t>
  </si>
  <si>
    <t>CSE Fellowship Stipend Account</t>
  </si>
  <si>
    <t xml:space="preserve"> CSE Fall Tuition </t>
  </si>
  <si>
    <t>CSE Fall Tuition Account</t>
  </si>
  <si>
    <t xml:space="preserve"> CSE Spring Tuition </t>
  </si>
  <si>
    <t>CSE Spring Tuition Account</t>
  </si>
  <si>
    <t xml:space="preserve"> CSE Insurance </t>
  </si>
  <si>
    <t>CSE Insurance Account</t>
  </si>
  <si>
    <t>Response</t>
  </si>
  <si>
    <t>rdm3634</t>
  </si>
  <si>
    <t>Montano, Raul David</t>
  </si>
  <si>
    <t>M</t>
  </si>
  <si>
    <t>Hispanic or Latino</t>
  </si>
  <si>
    <t>N</t>
  </si>
  <si>
    <t>A</t>
  </si>
  <si>
    <t>Mentoring/MY Only</t>
  </si>
  <si>
    <t>FGS</t>
  </si>
  <si>
    <t>yq2424</t>
  </si>
  <si>
    <t>Qin, Yigong</t>
  </si>
  <si>
    <t>Foreign</t>
  </si>
  <si>
    <t>V</t>
  </si>
  <si>
    <t>ygqin2019@163.com</t>
  </si>
  <si>
    <t>Upgraded to MY International 4%K</t>
  </si>
  <si>
    <t>tsy242</t>
  </si>
  <si>
    <t>Yap, Timothy Shi-Jie</t>
  </si>
  <si>
    <t>zy3846</t>
  </si>
  <si>
    <t>Ye, Zefang</t>
  </si>
  <si>
    <t>W</t>
  </si>
  <si>
    <t>15201755598@163.com</t>
  </si>
  <si>
    <t>hz6273</t>
  </si>
  <si>
    <t>Zhu, Hanyu</t>
  </si>
  <si>
    <t>ZHUHANYU2019@OUTLOOK.COM</t>
  </si>
  <si>
    <t>crb4589</t>
  </si>
  <si>
    <t>Barrera, Crystal Rose</t>
  </si>
  <si>
    <t>T</t>
  </si>
  <si>
    <t>30-7406-8570</t>
  </si>
  <si>
    <t>14-9230-9071</t>
  </si>
  <si>
    <t>30-2123-4470</t>
  </si>
  <si>
    <t>sgb2256</t>
  </si>
  <si>
    <t>Bierschenk, Stephen G.</t>
  </si>
  <si>
    <t>White only</t>
  </si>
  <si>
    <t>crb3874</t>
  </si>
  <si>
    <t>Brennan, Colin Reide</t>
  </si>
  <si>
    <t>2+(exc black/Latino)</t>
  </si>
  <si>
    <t>ayc635</t>
  </si>
  <si>
    <t>Chang, Andrew Y.</t>
  </si>
  <si>
    <t>Asian Only</t>
  </si>
  <si>
    <t>mf33773</t>
  </si>
  <si>
    <t>Furgeson, Michael</t>
  </si>
  <si>
    <t>nfg273</t>
  </si>
  <si>
    <t>Graff, Noah Fredrick</t>
  </si>
  <si>
    <t>emn473</t>
  </si>
  <si>
    <t>Natinsky, Eva Michelle</t>
  </si>
  <si>
    <t>dn8487</t>
  </si>
  <si>
    <t>Nikolai, Daniel Edward</t>
  </si>
  <si>
    <t>30-7400-6770</t>
  </si>
  <si>
    <t>kep2553</t>
  </si>
  <si>
    <t>Plewe, Kaden Ezra</t>
  </si>
  <si>
    <t>jer4563</t>
  </si>
  <si>
    <t>Rubio, Jesus Eric</t>
  </si>
  <si>
    <t>Defer to Y2 - S. TX Fellowship Nominee</t>
  </si>
  <si>
    <t>ajs5584</t>
  </si>
  <si>
    <t>Samia, Adam James</t>
  </si>
  <si>
    <t>ghs553</t>
  </si>
  <si>
    <t>Small, Gabriella Hodges</t>
  </si>
  <si>
    <t>BME</t>
  </si>
  <si>
    <t>EPJPL/F14</t>
  </si>
  <si>
    <t>30-7400-4370</t>
  </si>
  <si>
    <t>ps32533</t>
  </si>
  <si>
    <t>Sokalski, Peter Cyprian</t>
  </si>
  <si>
    <t>Unknown</t>
  </si>
  <si>
    <t>ct29742</t>
  </si>
  <si>
    <t>Tambasco, Corey</t>
  </si>
  <si>
    <t>waw799</t>
  </si>
  <si>
    <t>Willis, William Allen III</t>
  </si>
  <si>
    <t>ACOUS</t>
  </si>
  <si>
    <t>sny223</t>
  </si>
  <si>
    <t>Yousaf, Saad Nafees</t>
  </si>
  <si>
    <t>Upgraded per dept request</t>
  </si>
  <si>
    <t>aaa7222</t>
  </si>
  <si>
    <t>Abeyta, Adrian Anthony</t>
  </si>
  <si>
    <t>MS Only</t>
  </si>
  <si>
    <t>GEM Applicant</t>
  </si>
  <si>
    <t>sc59873</t>
  </si>
  <si>
    <t>Cho, Sanghyeok</t>
  </si>
  <si>
    <t>B</t>
  </si>
  <si>
    <t>ctg839</t>
  </si>
  <si>
    <t>Gunsbury, Connor Thomas</t>
  </si>
  <si>
    <t>mjh4226</t>
  </si>
  <si>
    <t>Horner, Matthew Jeffrey</t>
  </si>
  <si>
    <t>aj32353</t>
  </si>
  <si>
    <t>Jain, Anant</t>
  </si>
  <si>
    <t>mlj2423</t>
  </si>
  <si>
    <t>Jennings, Mark Lewis</t>
  </si>
  <si>
    <t>dl35347</t>
  </si>
  <si>
    <t>Li, Delong</t>
  </si>
  <si>
    <t>hs28644</t>
  </si>
  <si>
    <t>Sul, Hyunki</t>
  </si>
  <si>
    <t>jdt3377</t>
  </si>
  <si>
    <t>Thulin, Julia Devyn</t>
  </si>
  <si>
    <t>nat888</t>
  </si>
  <si>
    <t>Torres, Nicholas Antonio</t>
  </si>
  <si>
    <t>sgy93</t>
  </si>
  <si>
    <t>Yazgi, Sertac Guneri</t>
  </si>
  <si>
    <t>rlm4673</t>
  </si>
  <si>
    <t>Moglen, Rachel Lee</t>
  </si>
  <si>
    <t>ck27469</t>
  </si>
  <si>
    <t>Karamanli, Cem</t>
  </si>
  <si>
    <t>C</t>
  </si>
  <si>
    <t>jp56955</t>
  </si>
  <si>
    <t>Park, Jung Yeon</t>
  </si>
  <si>
    <t>Deferring</t>
  </si>
  <si>
    <t>Response Deadline</t>
  </si>
  <si>
    <t>oof245</t>
  </si>
  <si>
    <t>Fashina, Oluwaseun O.</t>
  </si>
  <si>
    <t>Fashina</t>
  </si>
  <si>
    <t>Oluwaseun</t>
  </si>
  <si>
    <t>BIOM</t>
  </si>
  <si>
    <t>Mentoring</t>
  </si>
  <si>
    <t>UTGSM</t>
  </si>
  <si>
    <t>Defer to 2021</t>
  </si>
  <si>
    <t>jp59659</t>
  </si>
  <si>
    <t>Park, Janghan</t>
  </si>
  <si>
    <t>Park</t>
  </si>
  <si>
    <t>Janghan</t>
  </si>
  <si>
    <t>Fall 2020</t>
  </si>
  <si>
    <t>Spring 2024</t>
  </si>
  <si>
    <t>jw55629</t>
  </si>
  <si>
    <t>Wu, Jingjie</t>
  </si>
  <si>
    <t>Jingjie</t>
  </si>
  <si>
    <t>xz7589</t>
  </si>
  <si>
    <t>Zhou, Xingyu</t>
  </si>
  <si>
    <t>Xinguy</t>
  </si>
  <si>
    <t>yz26659</t>
  </si>
  <si>
    <t>Zhou, Yujing</t>
  </si>
  <si>
    <t>Bryant</t>
  </si>
  <si>
    <t>tjb3266</t>
  </si>
  <si>
    <t>Bennett, Thomas James IV</t>
  </si>
  <si>
    <t>Bennett</t>
  </si>
  <si>
    <t>MTLS</t>
  </si>
  <si>
    <t>crd2864</t>
  </si>
  <si>
    <t>Dennard, Carlie Rene</t>
  </si>
  <si>
    <t>Dennard</t>
  </si>
  <si>
    <t>Carlie</t>
  </si>
  <si>
    <t>whg373</t>
  </si>
  <si>
    <t>George, William Hamilton</t>
  </si>
  <si>
    <t>George</t>
  </si>
  <si>
    <t>Switched to UTGS</t>
  </si>
  <si>
    <t>krg2686</t>
  </si>
  <si>
    <t>Gerez, Kyzer Rabuya</t>
  </si>
  <si>
    <t>Gerez</t>
  </si>
  <si>
    <t>Kyzer</t>
  </si>
  <si>
    <t>btg627</t>
  </si>
  <si>
    <t>Groh, Barbara Teresita</t>
  </si>
  <si>
    <t>GROH</t>
  </si>
  <si>
    <t>Barbara</t>
  </si>
  <si>
    <t>ilh262</t>
  </si>
  <si>
    <t>Heyman, Ian Lawson</t>
  </si>
  <si>
    <t>HEYMAN</t>
  </si>
  <si>
    <t>Ian</t>
  </si>
  <si>
    <t>lh34499</t>
  </si>
  <si>
    <t>Homiller, Laura Allison</t>
  </si>
  <si>
    <t>Homiller</t>
  </si>
  <si>
    <t>Laura</t>
  </si>
  <si>
    <t>gcj334</t>
  </si>
  <si>
    <t>Jayatilaka, Gehan C.</t>
  </si>
  <si>
    <t>JAYATILAKA</t>
  </si>
  <si>
    <t>Gehan</t>
  </si>
  <si>
    <t>erm2648</t>
  </si>
  <si>
    <t>Morales, Emily Rose</t>
  </si>
  <si>
    <t>Morales</t>
  </si>
  <si>
    <t>Emily</t>
  </si>
  <si>
    <t>W TX Nominee</t>
  </si>
  <si>
    <t>Diversity Recruitment</t>
  </si>
  <si>
    <t>bn6496</t>
  </si>
  <si>
    <t>Neath, Barrett J.</t>
  </si>
  <si>
    <t>Neath</t>
  </si>
  <si>
    <t>Barrett</t>
  </si>
  <si>
    <t>cw2638</t>
  </si>
  <si>
    <t>Nissen, Christina Leann</t>
  </si>
  <si>
    <t>NISSEN</t>
  </si>
  <si>
    <t>eep838</t>
  </si>
  <si>
    <t>Peavler, Emma Elizabeth</t>
  </si>
  <si>
    <t>Peavler</t>
  </si>
  <si>
    <t>Emma</t>
  </si>
  <si>
    <t>jms22364</t>
  </si>
  <si>
    <t>Sansalone, John Michael</t>
  </si>
  <si>
    <t>Sansalone</t>
  </si>
  <si>
    <t>is8926</t>
  </si>
  <si>
    <t>Scott, Isaiah</t>
  </si>
  <si>
    <t>Isaiah</t>
  </si>
  <si>
    <t>ks44922</t>
  </si>
  <si>
    <t>Shah, Khiloni A.</t>
  </si>
  <si>
    <t>Shah</t>
  </si>
  <si>
    <t>Khiloni</t>
  </si>
  <si>
    <t>NSF</t>
  </si>
  <si>
    <t>Defer to 2023</t>
  </si>
  <si>
    <t>sas8825</t>
  </si>
  <si>
    <t>Sharma, Susheela Ana</t>
  </si>
  <si>
    <t>SHARMA</t>
  </si>
  <si>
    <t>Susheela</t>
  </si>
  <si>
    <t>met2927</t>
  </si>
  <si>
    <t>Tebben, Mary Elizabeth</t>
  </si>
  <si>
    <t>Tebben</t>
  </si>
  <si>
    <t>Mary</t>
  </si>
  <si>
    <t>srv569</t>
  </si>
  <si>
    <t>Valdez, Sofia Raquel</t>
  </si>
  <si>
    <t>VALDEZ</t>
  </si>
  <si>
    <t>Sofia</t>
  </si>
  <si>
    <t>dfw439</t>
  </si>
  <si>
    <t>Wray, Dylan Forrest</t>
  </si>
  <si>
    <t>Wray</t>
  </si>
  <si>
    <t>Dylan</t>
  </si>
  <si>
    <t>cbm2755</t>
  </si>
  <si>
    <t>Martin, Christopher Bryce</t>
  </si>
  <si>
    <t>Spring 2025</t>
  </si>
  <si>
    <t>kms6889</t>
  </si>
  <si>
    <t>Stewart, Kristen Marie</t>
  </si>
  <si>
    <t>Stewart</t>
  </si>
  <si>
    <t>Kristen</t>
  </si>
  <si>
    <t>jif336</t>
  </si>
  <si>
    <t>Franqueville, Juliette I.</t>
  </si>
  <si>
    <t>FRANQUEVILLE</t>
  </si>
  <si>
    <t>JULIETTE</t>
  </si>
  <si>
    <t>Spring 2021</t>
  </si>
  <si>
    <t>gi2223</t>
  </si>
  <si>
    <t>Iturralde Duenas, G.</t>
  </si>
  <si>
    <t>Iturralde Duenas</t>
  </si>
  <si>
    <t>Gabriel Guillermo</t>
  </si>
  <si>
    <t>cl46749</t>
  </si>
  <si>
    <t>Liang, Chenxing</t>
  </si>
  <si>
    <t>LIANG</t>
  </si>
  <si>
    <t>CHENXING</t>
  </si>
  <si>
    <t>ndm657</t>
  </si>
  <si>
    <t>Moser, Nicholas Delgado</t>
  </si>
  <si>
    <t>ar68373</t>
  </si>
  <si>
    <t>Roy, Aditya</t>
  </si>
  <si>
    <t>ROY</t>
  </si>
  <si>
    <t>ADITYA</t>
  </si>
  <si>
    <t>les3928</t>
  </si>
  <si>
    <t>Soto Handal, Lidia Elena</t>
  </si>
  <si>
    <t>Soto Handal</t>
  </si>
  <si>
    <t>Lidia</t>
  </si>
  <si>
    <t>nw6997</t>
  </si>
  <si>
    <t>Wilson, Nathan Gauntlett</t>
  </si>
  <si>
    <t>Wilson</t>
  </si>
  <si>
    <t>Nathan</t>
  </si>
  <si>
    <t>nw7224</t>
  </si>
  <si>
    <t>Wongwiset, Niphattha</t>
  </si>
  <si>
    <t>WONGWISET</t>
  </si>
  <si>
    <t>Niphattha</t>
  </si>
  <si>
    <t>zz7322</t>
  </si>
  <si>
    <t>Zhang, Zhaoyang</t>
  </si>
  <si>
    <t>ZHANG</t>
  </si>
  <si>
    <t>ZHAOYANG</t>
  </si>
  <si>
    <t>dl35938</t>
  </si>
  <si>
    <t>Liu, Donghao</t>
  </si>
  <si>
    <t>Donghao</t>
  </si>
  <si>
    <t>jwb4282</t>
  </si>
  <si>
    <t>Boada, Jason William</t>
  </si>
  <si>
    <t>Boada</t>
  </si>
  <si>
    <t>Jason</t>
  </si>
  <si>
    <t>clc6399</t>
  </si>
  <si>
    <t>Colombe, Connor Lee</t>
  </si>
  <si>
    <t>Colombe</t>
  </si>
  <si>
    <t>Connor</t>
  </si>
  <si>
    <t>em43948</t>
  </si>
  <si>
    <t>Morton, Ella M.</t>
  </si>
  <si>
    <t>Morton</t>
  </si>
  <si>
    <t>Ella</t>
  </si>
  <si>
    <t>bb39649</t>
  </si>
  <si>
    <t>Bilir, Baris</t>
  </si>
  <si>
    <t>Bilir</t>
  </si>
  <si>
    <t>Baris</t>
  </si>
  <si>
    <t>er33658</t>
  </si>
  <si>
    <t>Reber, Elijah</t>
  </si>
  <si>
    <t>Reber</t>
  </si>
  <si>
    <t>Elijah</t>
  </si>
  <si>
    <t>bs39934</t>
  </si>
  <si>
    <t>Sahin, Berk</t>
  </si>
  <si>
    <t>Sahin</t>
  </si>
  <si>
    <t>Berk</t>
  </si>
  <si>
    <t>Fellowship Offered</t>
  </si>
  <si>
    <t>sa43928</t>
  </si>
  <si>
    <t>Ahn, Seong Hyo</t>
  </si>
  <si>
    <t>eoa468</t>
  </si>
  <si>
    <t>Andreyka, Elizabeth O.</t>
  </si>
  <si>
    <t>naa2245</t>
  </si>
  <si>
    <t>Asper, Nicholas</t>
  </si>
  <si>
    <t>NRE</t>
  </si>
  <si>
    <t>scb2876</t>
  </si>
  <si>
    <t>Bertelson, Samuel Clark</t>
  </si>
  <si>
    <t>srb3588</t>
  </si>
  <si>
    <t>Burlison, Scott Randolph</t>
  </si>
  <si>
    <t>MATLS</t>
  </si>
  <si>
    <t>mac23672</t>
  </si>
  <si>
    <t>Casali, Matthew</t>
  </si>
  <si>
    <t>sac5647</t>
  </si>
  <si>
    <t>Cobb, Sydni Alexa</t>
  </si>
  <si>
    <t>ljd963</t>
  </si>
  <si>
    <t>Daniel, Lea Johanne</t>
  </si>
  <si>
    <t>mjf3284</t>
  </si>
  <si>
    <t>Fogg, Michael John</t>
  </si>
  <si>
    <t>ddg789</t>
  </si>
  <si>
    <t>Garcia, Dante Daniel</t>
  </si>
  <si>
    <t>pag2636</t>
  </si>
  <si>
    <t>Giolando, Patrick A.</t>
  </si>
  <si>
    <t>bjg2659</t>
  </si>
  <si>
    <t>Gladden, Bradley Jo</t>
  </si>
  <si>
    <t>cag5489</t>
  </si>
  <si>
    <t>Gokani, Chirag Anilkumar</t>
  </si>
  <si>
    <t>mh55426</t>
  </si>
  <si>
    <t>Hamalian, Mark Christian</t>
  </si>
  <si>
    <t>nmh948</t>
  </si>
  <si>
    <t>Hannon, Nadia M.</t>
  </si>
  <si>
    <t>deh2434</t>
  </si>
  <si>
    <t>Hornung, Derek Evan</t>
  </si>
  <si>
    <t>cch2797</t>
  </si>
  <si>
    <t>Hudson, Clayton Charles</t>
  </si>
  <si>
    <t>dak2654</t>
  </si>
  <si>
    <t>Kassel, Drew Allen</t>
  </si>
  <si>
    <t>rvk276</t>
  </si>
  <si>
    <t>Kulkarni, Ritwik V.</t>
  </si>
  <si>
    <t>evl297</t>
  </si>
  <si>
    <t>Landgren, Emily Violet</t>
  </si>
  <si>
    <t>al44686</t>
  </si>
  <si>
    <t>Liao, Aaron</t>
  </si>
  <si>
    <t>dl36294</t>
  </si>
  <si>
    <t>Lin, Daphne H.</t>
  </si>
  <si>
    <t>jm98579</t>
  </si>
  <si>
    <t>Martinez Cordeir, J.</t>
  </si>
  <si>
    <t>mrm4758</t>
  </si>
  <si>
    <t>Martinez, Monica Rosalba</t>
  </si>
  <si>
    <t>MY Nine Stipend/Mentoring</t>
  </si>
  <si>
    <t>kfm563</t>
  </si>
  <si>
    <t>Maynor, Karey Freund</t>
  </si>
  <si>
    <t>bm38686</t>
  </si>
  <si>
    <t>Mishra, Biswajit</t>
  </si>
  <si>
    <t>sm76799</t>
  </si>
  <si>
    <t>Molitor, Stephanie Lynn</t>
  </si>
  <si>
    <t>fdm487</t>
  </si>
  <si>
    <t>Montano Ostrander, F. D.</t>
  </si>
  <si>
    <t>imn284</t>
  </si>
  <si>
    <t>Nadkarni, Ishan Mangesh</t>
  </si>
  <si>
    <t>asn723</t>
  </si>
  <si>
    <t>Nivarthi, Akash Sriram</t>
  </si>
  <si>
    <t>lnp726</t>
  </si>
  <si>
    <t>Pretorius, Leah Naomi</t>
  </si>
  <si>
    <t>jdr3826</t>
  </si>
  <si>
    <t>Ramirez, Job Donaldo</t>
  </si>
  <si>
    <t>fjr698</t>
  </si>
  <si>
    <t>Regal, Frank Joseph Jr.</t>
  </si>
  <si>
    <t>mr55595</t>
  </si>
  <si>
    <t>Retana, Manuel</t>
  </si>
  <si>
    <t>lrr2363</t>
  </si>
  <si>
    <t>Reyes, Lourdes Romy</t>
  </si>
  <si>
    <t>scr2448</t>
  </si>
  <si>
    <t>Reynolds, Sarah Catherine</t>
  </si>
  <si>
    <t>js222238</t>
  </si>
  <si>
    <t>Salfity, Jonathan Munir</t>
  </si>
  <si>
    <t>ss68342</t>
  </si>
  <si>
    <t>Shad, Sohail Ahmad</t>
  </si>
  <si>
    <t>ds55562</t>
  </si>
  <si>
    <t>Stephens, Dylan</t>
  </si>
  <si>
    <t>trv395</t>
  </si>
  <si>
    <t>Villarreal, Tristan R.</t>
  </si>
  <si>
    <t>tjw3378</t>
  </si>
  <si>
    <t>Watts, Thomas James</t>
  </si>
  <si>
    <t>jaz996</t>
  </si>
  <si>
    <t>Zamora, Joey Alfred</t>
  </si>
  <si>
    <t>hz6956</t>
  </si>
  <si>
    <t>Zhang, Haiyun</t>
  </si>
  <si>
    <t>kf6933</t>
  </si>
  <si>
    <t>Maynor, Katrina Freund</t>
  </si>
  <si>
    <t>jws4654</t>
  </si>
  <si>
    <t>Shusko, Jacob William</t>
  </si>
  <si>
    <t>ks54263</t>
  </si>
  <si>
    <t>Singh, Kristian</t>
  </si>
  <si>
    <t>Ultimate Degree Sought</t>
  </si>
  <si>
    <t>NAME-FIRST</t>
  </si>
  <si>
    <t>NAME-LAST</t>
  </si>
  <si>
    <t>D</t>
  </si>
  <si>
    <t>pa8569</t>
  </si>
  <si>
    <t>Pranshu</t>
  </si>
  <si>
    <t>Adhikari</t>
  </si>
  <si>
    <t>ha24676</t>
  </si>
  <si>
    <t>Hamidreza</t>
  </si>
  <si>
    <t>Akef</t>
  </si>
  <si>
    <t>nha379</t>
  </si>
  <si>
    <t>Nickalaus</t>
  </si>
  <si>
    <t>Anderson</t>
  </si>
  <si>
    <t>ha24626</t>
  </si>
  <si>
    <t>Hikmet Alper</t>
  </si>
  <si>
    <t>Aydin</t>
  </si>
  <si>
    <t>kjb3954</t>
  </si>
  <si>
    <t>Kaya</t>
  </si>
  <si>
    <t>Bayazitoglu</t>
  </si>
  <si>
    <t>ygb93</t>
  </si>
  <si>
    <t>Yohannes</t>
  </si>
  <si>
    <t>Bekele</t>
  </si>
  <si>
    <t>hjb929</t>
  </si>
  <si>
    <t>Heath</t>
  </si>
  <si>
    <t>Boyea</t>
  </si>
  <si>
    <t>acc4779</t>
  </si>
  <si>
    <t>Anthony</t>
  </si>
  <si>
    <t>Concepcion</t>
  </si>
  <si>
    <t>yd5554</t>
  </si>
  <si>
    <t>Yan</t>
  </si>
  <si>
    <t>Deng</t>
  </si>
  <si>
    <t>mee2299</t>
  </si>
  <si>
    <t>Molly</t>
  </si>
  <si>
    <t>Ellinger</t>
  </si>
  <si>
    <t>Award as tuition with waiver - USAF</t>
  </si>
  <si>
    <t>szf77</t>
  </si>
  <si>
    <t>Steven</t>
  </si>
  <si>
    <t>Farra</t>
  </si>
  <si>
    <t>emf2688</t>
  </si>
  <si>
    <t>Elise</t>
  </si>
  <si>
    <t>Flachs</t>
  </si>
  <si>
    <t>eg36357</t>
  </si>
  <si>
    <t>Emmanuel</t>
  </si>
  <si>
    <t>Galvan</t>
  </si>
  <si>
    <t>UT Diversity Fellow</t>
  </si>
  <si>
    <t>xg3453</t>
  </si>
  <si>
    <t>Xiangyu</t>
  </si>
  <si>
    <t>Gao</t>
  </si>
  <si>
    <t>jag8449</t>
  </si>
  <si>
    <t>Garcia</t>
  </si>
  <si>
    <t>gg32399</t>
  </si>
  <si>
    <t>Giovanni</t>
  </si>
  <si>
    <t>Gutierrez</t>
  </si>
  <si>
    <t>Dynamic Systems and Controls</t>
  </si>
  <si>
    <t>cjh5348</t>
  </si>
  <si>
    <t>Caleb</t>
  </si>
  <si>
    <t>Horan</t>
  </si>
  <si>
    <t>jri297</t>
  </si>
  <si>
    <t>Juliana</t>
  </si>
  <si>
    <t>Iverson</t>
  </si>
  <si>
    <t>omj248</t>
  </si>
  <si>
    <t>sk56636</t>
  </si>
  <si>
    <t>Siddhartha</t>
  </si>
  <si>
    <t>Kapuria</t>
  </si>
  <si>
    <t>mk38373</t>
  </si>
  <si>
    <t>Kasman</t>
  </si>
  <si>
    <t>mkk2455</t>
  </si>
  <si>
    <t>Melpomeni</t>
  </si>
  <si>
    <t>Katsiroumba</t>
  </si>
  <si>
    <t>pk22485</t>
  </si>
  <si>
    <t>Kaufinger</t>
  </si>
  <si>
    <t>ak48757</t>
  </si>
  <si>
    <t>Alexander</t>
  </si>
  <si>
    <t>Khair</t>
  </si>
  <si>
    <t>hk26346</t>
  </si>
  <si>
    <t>Hyesoo</t>
  </si>
  <si>
    <t>jgk752</t>
  </si>
  <si>
    <t>Joseph</t>
  </si>
  <si>
    <t>Kirchhoff</t>
  </si>
  <si>
    <t>sk56566</t>
  </si>
  <si>
    <t>Sahil</t>
  </si>
  <si>
    <t>Kommalapati</t>
  </si>
  <si>
    <t>hek448</t>
  </si>
  <si>
    <t>Hannia</t>
  </si>
  <si>
    <t>Koolman</t>
  </si>
  <si>
    <t>EFGF</t>
  </si>
  <si>
    <t>yk7298</t>
  </si>
  <si>
    <t>Yung-Chi</t>
  </si>
  <si>
    <t>Kung</t>
  </si>
  <si>
    <t>kl36552</t>
  </si>
  <si>
    <t>Kwon Sang</t>
  </si>
  <si>
    <t>Lee</t>
  </si>
  <si>
    <t>cl48366</t>
  </si>
  <si>
    <t>zl9594</t>
  </si>
  <si>
    <t>Zengqi</t>
  </si>
  <si>
    <t>mm222286</t>
  </si>
  <si>
    <t>Morshed</t>
  </si>
  <si>
    <t>Mahmud</t>
  </si>
  <si>
    <t>mm223437</t>
  </si>
  <si>
    <t>Melika</t>
  </si>
  <si>
    <t>Mehrabi Dehdezi</t>
  </si>
  <si>
    <t>sso355</t>
  </si>
  <si>
    <t>Sincleer</t>
  </si>
  <si>
    <t>Orona</t>
  </si>
  <si>
    <t>rap3776</t>
  </si>
  <si>
    <t>Paddock</t>
  </si>
  <si>
    <t>rwp632</t>
  </si>
  <si>
    <t>Riley</t>
  </si>
  <si>
    <t>Popp</t>
  </si>
  <si>
    <t>mr62958</t>
  </si>
  <si>
    <t>Mohammad</t>
  </si>
  <si>
    <t>Rafiee Javazm</t>
  </si>
  <si>
    <t>air884</t>
  </si>
  <si>
    <t>Angel</t>
  </si>
  <si>
    <t>Randall</t>
  </si>
  <si>
    <t>as227332</t>
  </si>
  <si>
    <t>Amin</t>
  </si>
  <si>
    <t>Sabaghan</t>
  </si>
  <si>
    <t>js224345</t>
  </si>
  <si>
    <t>Johann</t>
  </si>
  <si>
    <t>Sapim</t>
  </si>
  <si>
    <t>gs33468</t>
  </si>
  <si>
    <t>Guowen</t>
  </si>
  <si>
    <t>Shao</t>
  </si>
  <si>
    <t>ut665</t>
  </si>
  <si>
    <t>Utkarsh</t>
  </si>
  <si>
    <t>Thakre</t>
  </si>
  <si>
    <t>eav865</t>
  </si>
  <si>
    <t>Enrique</t>
  </si>
  <si>
    <t>Velasquez Morqu</t>
  </si>
  <si>
    <t>jz26449</t>
  </si>
  <si>
    <t>Jingzhe</t>
  </si>
  <si>
    <t>jl79732</t>
  </si>
  <si>
    <t>Jinhua</t>
  </si>
  <si>
    <t>Lyu</t>
  </si>
  <si>
    <t>adm5547</t>
  </si>
  <si>
    <t>Mills</t>
  </si>
  <si>
    <t>Nigeria, ETC</t>
  </si>
  <si>
    <t>UTEID</t>
  </si>
  <si>
    <t xml:space="preserve"> Amount </t>
  </si>
  <si>
    <t>Date</t>
  </si>
  <si>
    <t>Round Approved</t>
  </si>
  <si>
    <t>Original Stipend Code</t>
  </si>
  <si>
    <t>Oringal Annual Fellowship Code</t>
  </si>
  <si>
    <t>Annual Fellowship Amount</t>
  </si>
  <si>
    <t>UTGE</t>
  </si>
  <si>
    <t>ela972</t>
  </si>
  <si>
    <t>Ash</t>
  </si>
  <si>
    <t>ekb982</t>
  </si>
  <si>
    <t>Bamido</t>
  </si>
  <si>
    <t>bsb2539</t>
  </si>
  <si>
    <t>Brandon</t>
  </si>
  <si>
    <t>Bloom</t>
  </si>
  <si>
    <t>Downgraded from MY Only</t>
  </si>
  <si>
    <t>edb2428</t>
  </si>
  <si>
    <t>Bond</t>
  </si>
  <si>
    <t>wc23278</t>
  </si>
  <si>
    <t>Woongchul</t>
  </si>
  <si>
    <t>Choi</t>
  </si>
  <si>
    <t>jc98763</t>
  </si>
  <si>
    <t>Cielo</t>
  </si>
  <si>
    <t>sed2673</t>
  </si>
  <si>
    <t>Sude</t>
  </si>
  <si>
    <t>Demir</t>
  </si>
  <si>
    <t>zd3534</t>
  </si>
  <si>
    <t>Zhiyun</t>
  </si>
  <si>
    <t>hd7745</t>
  </si>
  <si>
    <t>Hanqi</t>
  </si>
  <si>
    <t>Dong</t>
  </si>
  <si>
    <t>fe2726</t>
  </si>
  <si>
    <t>Finn</t>
  </si>
  <si>
    <t>Eagen</t>
  </si>
  <si>
    <t>Upgraded to MY Stipend</t>
  </si>
  <si>
    <t>oke95</t>
  </si>
  <si>
    <t>Ogochukwu</t>
  </si>
  <si>
    <t>Elisha-Wigwe</t>
  </si>
  <si>
    <t>mie378</t>
  </si>
  <si>
    <t>Marina</t>
  </si>
  <si>
    <t>Espinosa</t>
  </si>
  <si>
    <t>eff355</t>
  </si>
  <si>
    <t>Ethan</t>
  </si>
  <si>
    <t>Flores</t>
  </si>
  <si>
    <t>jg78989</t>
  </si>
  <si>
    <t>Junnan</t>
  </si>
  <si>
    <t>ag85533</t>
  </si>
  <si>
    <t>ah53692</t>
  </si>
  <si>
    <t>Arturo</t>
  </si>
  <si>
    <t>Hernandez</t>
  </si>
  <si>
    <t>eh32733</t>
  </si>
  <si>
    <t>Eric</t>
  </si>
  <si>
    <t>Hu</t>
  </si>
  <si>
    <t>hh29384</t>
  </si>
  <si>
    <t>Helen</t>
  </si>
  <si>
    <t>xh4434</t>
  </si>
  <si>
    <t>Xinyuan</t>
  </si>
  <si>
    <t>Permanent Resident</t>
  </si>
  <si>
    <t>mk39576</t>
  </si>
  <si>
    <t>Minsoo</t>
  </si>
  <si>
    <t>Kang</t>
  </si>
  <si>
    <t>rk28786</t>
  </si>
  <si>
    <t>Rishika</t>
  </si>
  <si>
    <t>Khanna</t>
  </si>
  <si>
    <t>ak52752</t>
  </si>
  <si>
    <t>Ameya</t>
  </si>
  <si>
    <t>Kulkarni</t>
  </si>
  <si>
    <t>sl56239</t>
  </si>
  <si>
    <t>Seungho</t>
  </si>
  <si>
    <t>sl55739</t>
  </si>
  <si>
    <t>Shihao</t>
  </si>
  <si>
    <t>Li</t>
  </si>
  <si>
    <t>jl84242</t>
  </si>
  <si>
    <t>Junhan</t>
  </si>
  <si>
    <t>Liao</t>
  </si>
  <si>
    <t>yl34849</t>
  </si>
  <si>
    <t>Yifeng</t>
  </si>
  <si>
    <t>sl56426</t>
  </si>
  <si>
    <t>Seth</t>
  </si>
  <si>
    <t>Lowery</t>
  </si>
  <si>
    <t>dm55947</t>
  </si>
  <si>
    <t>Daniyal</t>
  </si>
  <si>
    <t>Maroufi</t>
  </si>
  <si>
    <t>mm224247</t>
  </si>
  <si>
    <t>Meysam</t>
  </si>
  <si>
    <t>Mohammadi Zeran</t>
  </si>
  <si>
    <t>snm2699</t>
  </si>
  <si>
    <t>Montemayor</t>
  </si>
  <si>
    <t>jm223467</t>
  </si>
  <si>
    <t>Jill</t>
  </si>
  <si>
    <t>Moreland</t>
  </si>
  <si>
    <t>gjn323</t>
  </si>
  <si>
    <t>Gabrielle</t>
  </si>
  <si>
    <t>Naquila</t>
  </si>
  <si>
    <t>rnn334</t>
  </si>
  <si>
    <t>New</t>
  </si>
  <si>
    <t>mn27877</t>
  </si>
  <si>
    <t>Mohammad Moe</t>
  </si>
  <si>
    <t>Nouri</t>
  </si>
  <si>
    <t>Dual ME/MSE Nominee</t>
  </si>
  <si>
    <t>bsp825</t>
  </si>
  <si>
    <t>Braden</t>
  </si>
  <si>
    <t>Pecora</t>
  </si>
  <si>
    <t>mr64338</t>
  </si>
  <si>
    <t>Mohammad Mah</t>
  </si>
  <si>
    <t>Rasouli Sani Ab</t>
  </si>
  <si>
    <t>kdr2683</t>
  </si>
  <si>
    <t>Kaleigh</t>
  </si>
  <si>
    <t>Renninger</t>
  </si>
  <si>
    <t>or4722</t>
  </si>
  <si>
    <t>Omid</t>
  </si>
  <si>
    <t>Rezayof</t>
  </si>
  <si>
    <t>ss226549</t>
  </si>
  <si>
    <t>Shayan</t>
  </si>
  <si>
    <t>Sadeghi</t>
  </si>
  <si>
    <t>kes4754</t>
  </si>
  <si>
    <t>Kara</t>
  </si>
  <si>
    <t>ns36856</t>
  </si>
  <si>
    <t>Niyoosha</t>
  </si>
  <si>
    <t>Sanayenaderilah</t>
  </si>
  <si>
    <t>ts42625</t>
  </si>
  <si>
    <t>Tanvir</t>
  </si>
  <si>
    <t>Shahriar</t>
  </si>
  <si>
    <t>bs43838</t>
  </si>
  <si>
    <t>Sheneman</t>
  </si>
  <si>
    <t>kms6677</t>
  </si>
  <si>
    <t>Kesavan</t>
  </si>
  <si>
    <t>Srivilliputhur</t>
  </si>
  <si>
    <t>ys26249</t>
  </si>
  <si>
    <t>Yufeng</t>
  </si>
  <si>
    <t>Su</t>
  </si>
  <si>
    <t>PhD</t>
  </si>
  <si>
    <t>mt39884</t>
  </si>
  <si>
    <t>Mobina</t>
  </si>
  <si>
    <t>Tavangarifard</t>
  </si>
  <si>
    <t>nt9637</t>
  </si>
  <si>
    <t>Tsao</t>
  </si>
  <si>
    <t>nhv226</t>
  </si>
  <si>
    <t>Nalin</t>
  </si>
  <si>
    <t>Varma</t>
  </si>
  <si>
    <t>tw29362</t>
  </si>
  <si>
    <t>Wan</t>
  </si>
  <si>
    <t>yx5772</t>
  </si>
  <si>
    <t>Xia</t>
  </si>
  <si>
    <t>amy826</t>
  </si>
  <si>
    <t>Ayrton</t>
  </si>
  <si>
    <t>Yanyachi Nina</t>
  </si>
  <si>
    <t>xz8777</t>
  </si>
  <si>
    <t>Xingru</t>
  </si>
  <si>
    <t>skb2788</t>
  </si>
  <si>
    <t>Blandford</t>
  </si>
  <si>
    <t>cf28685</t>
  </si>
  <si>
    <t>Feng</t>
  </si>
  <si>
    <t>BRMHM</t>
  </si>
  <si>
    <t>njh2292</t>
  </si>
  <si>
    <t>Nina</t>
  </si>
  <si>
    <t>Hebel</t>
  </si>
  <si>
    <t>hl28562</t>
  </si>
  <si>
    <t>Huansong</t>
  </si>
  <si>
    <t>lx2748</t>
  </si>
  <si>
    <t>Lingyun</t>
  </si>
  <si>
    <t>Xiao</t>
  </si>
  <si>
    <t>Year</t>
  </si>
  <si>
    <t>CSE Annual Fellowship Amount Awarded to ME Students (ME + ORIE Combined)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</si>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</sst>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333333"/>
      <name val="Calibri"/>
      <family val="2"/>
    </font>
    <font>
      <sz val="10"/>
      <color rgb="FF9C0006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i/>
      <sz val="10"/>
      <name val="Calibri"/>
      <family val="2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DEDE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3" fillId="2" borderId="1" xfId="0" applyFont="1" applyFill="1" applyBorder="1" applyAlignment="1">
      <alignment textRotation="45"/>
    </xf>
    <xf numFmtId="0" fontId="3" fillId="2" borderId="2" xfId="0" applyFont="1" applyFill="1" applyBorder="1" applyAlignment="1">
      <alignment textRotation="45"/>
    </xf>
    <xf numFmtId="0" fontId="3" fillId="3" borderId="2" xfId="0" applyFont="1" applyFill="1" applyBorder="1" applyAlignment="1">
      <alignment textRotation="45"/>
    </xf>
    <xf numFmtId="0" fontId="3" fillId="0" borderId="2" xfId="0" applyFont="1" applyFill="1" applyBorder="1" applyAlignment="1">
      <alignment textRotation="45"/>
    </xf>
    <xf numFmtId="0" fontId="4" fillId="0" borderId="2" xfId="0" applyFont="1" applyFill="1" applyBorder="1" applyAlignment="1">
      <alignment textRotation="45"/>
    </xf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3" fillId="0" borderId="4" xfId="0" applyFont="1" applyFill="1" applyBorder="1" applyAlignment="1"/>
    <xf numFmtId="6" fontId="5" fillId="0" borderId="4" xfId="0" applyNumberFormat="1" applyFont="1" applyFill="1" applyBorder="1" applyAlignment="1"/>
    <xf numFmtId="0" fontId="6" fillId="0" borderId="4" xfId="0" applyFont="1" applyFill="1" applyBorder="1" applyAlignment="1"/>
    <xf numFmtId="0" fontId="3" fillId="5" borderId="4" xfId="0" applyFont="1" applyFill="1" applyBorder="1" applyAlignment="1"/>
    <xf numFmtId="0" fontId="4" fillId="6" borderId="2" xfId="0" applyFont="1" applyFill="1" applyBorder="1" applyAlignment="1">
      <alignment textRotation="45"/>
    </xf>
    <xf numFmtId="0" fontId="3" fillId="7" borderId="4" xfId="0" applyFont="1" applyFill="1" applyBorder="1" applyAlignment="1"/>
    <xf numFmtId="0" fontId="7" fillId="0" borderId="4" xfId="0" applyFont="1" applyFill="1" applyBorder="1" applyAlignment="1"/>
    <xf numFmtId="0" fontId="2" fillId="0" borderId="4" xfId="2" applyFill="1" applyBorder="1" applyAlignment="1"/>
    <xf numFmtId="0" fontId="3" fillId="8" borderId="4" xfId="0" applyFont="1" applyFill="1" applyBorder="1" applyAlignment="1"/>
    <xf numFmtId="0" fontId="5" fillId="9" borderId="4" xfId="0" applyFont="1" applyFill="1" applyBorder="1" applyAlignment="1"/>
    <xf numFmtId="0" fontId="3" fillId="9" borderId="4" xfId="0" applyFont="1" applyFill="1" applyBorder="1" applyAlignment="1"/>
    <xf numFmtId="0" fontId="5" fillId="10" borderId="4" xfId="0" applyFont="1" applyFill="1" applyBorder="1" applyAlignment="1"/>
    <xf numFmtId="6" fontId="5" fillId="10" borderId="4" xfId="0" applyNumberFormat="1" applyFont="1" applyFill="1" applyBorder="1" applyAlignment="1"/>
    <xf numFmtId="0" fontId="5" fillId="7" borderId="4" xfId="0" applyFont="1" applyFill="1" applyBorder="1" applyAlignment="1"/>
    <xf numFmtId="6" fontId="5" fillId="7" borderId="4" xfId="0" applyNumberFormat="1" applyFont="1" applyFill="1" applyBorder="1" applyAlignment="1"/>
    <xf numFmtId="0" fontId="5" fillId="11" borderId="4" xfId="0" applyFont="1" applyFill="1" applyBorder="1" applyAlignment="1"/>
    <xf numFmtId="6" fontId="5" fillId="11" borderId="4" xfId="0" applyNumberFormat="1" applyFont="1" applyFill="1" applyBorder="1" applyAlignment="1"/>
    <xf numFmtId="6" fontId="8" fillId="0" borderId="4" xfId="0" applyNumberFormat="1" applyFont="1" applyFill="1" applyBorder="1" applyAlignment="1"/>
    <xf numFmtId="6" fontId="8" fillId="7" borderId="4" xfId="0" applyNumberFormat="1" applyFont="1" applyFill="1" applyBorder="1" applyAlignment="1"/>
    <xf numFmtId="0" fontId="3" fillId="10" borderId="4" xfId="0" applyFont="1" applyFill="1" applyBorder="1" applyAlignment="1"/>
    <xf numFmtId="0" fontId="3" fillId="12" borderId="1" xfId="0" applyFont="1" applyFill="1" applyBorder="1" applyAlignment="1">
      <alignment textRotation="45"/>
    </xf>
    <xf numFmtId="0" fontId="3" fillId="12" borderId="2" xfId="0" applyFont="1" applyFill="1" applyBorder="1" applyAlignment="1">
      <alignment textRotation="45"/>
    </xf>
    <xf numFmtId="0" fontId="4" fillId="7" borderId="4" xfId="0" applyFont="1" applyFill="1" applyBorder="1" applyAlignment="1"/>
    <xf numFmtId="15" fontId="6" fillId="0" borderId="4" xfId="0" applyNumberFormat="1" applyFont="1" applyFill="1" applyBorder="1" applyAlignment="1"/>
    <xf numFmtId="0" fontId="5" fillId="4" borderId="4" xfId="0" applyFont="1" applyFill="1" applyBorder="1" applyAlignment="1"/>
    <xf numFmtId="0" fontId="9" fillId="0" borderId="4" xfId="0" applyFont="1" applyFill="1" applyBorder="1" applyAlignment="1"/>
    <xf numFmtId="0" fontId="4" fillId="0" borderId="1" xfId="0" applyFont="1" applyFill="1" applyBorder="1" applyAlignment="1">
      <alignment textRotation="45"/>
    </xf>
    <xf numFmtId="0" fontId="3" fillId="13" borderId="2" xfId="0" applyFont="1" applyFill="1" applyBorder="1" applyAlignment="1">
      <alignment textRotation="45"/>
    </xf>
    <xf numFmtId="0" fontId="3" fillId="8" borderId="2" xfId="0" applyFont="1" applyFill="1" applyBorder="1" applyAlignment="1">
      <alignment textRotation="45"/>
    </xf>
    <xf numFmtId="0" fontId="4" fillId="14" borderId="2" xfId="0" applyFont="1" applyFill="1" applyBorder="1" applyAlignment="1">
      <alignment textRotation="45"/>
    </xf>
    <xf numFmtId="0" fontId="3" fillId="14" borderId="4" xfId="0" applyFont="1" applyFill="1" applyBorder="1" applyAlignment="1"/>
    <xf numFmtId="0" fontId="4" fillId="14" borderId="4" xfId="0" applyFont="1" applyFill="1" applyBorder="1" applyAlignment="1"/>
    <xf numFmtId="0" fontId="5" fillId="0" borderId="4" xfId="0" applyFont="1" applyFill="1" applyBorder="1" applyAlignment="1">
      <alignment wrapText="1"/>
    </xf>
    <xf numFmtId="0" fontId="5" fillId="15" borderId="4" xfId="0" applyFont="1" applyFill="1" applyBorder="1" applyAlignment="1"/>
    <xf numFmtId="6" fontId="6" fillId="0" borderId="4" xfId="0" applyNumberFormat="1" applyFont="1" applyFill="1" applyBorder="1" applyAlignment="1"/>
    <xf numFmtId="0" fontId="10" fillId="16" borderId="1" xfId="0" applyFont="1" applyFill="1" applyBorder="1" applyAlignment="1"/>
    <xf numFmtId="0" fontId="3" fillId="11" borderId="4" xfId="0" applyFont="1" applyFill="1" applyBorder="1" applyAlignment="1"/>
    <xf numFmtId="0" fontId="6" fillId="0" borderId="4" xfId="0" applyFont="1" applyFill="1" applyBorder="1" applyAlignment="1">
      <alignment wrapText="1"/>
    </xf>
    <xf numFmtId="0" fontId="4" fillId="17" borderId="1" xfId="0" applyFont="1" applyFill="1" applyBorder="1" applyAlignment="1">
      <alignment textRotation="45"/>
    </xf>
    <xf numFmtId="0" fontId="4" fillId="13" borderId="2" xfId="0" applyFont="1" applyFill="1" applyBorder="1" applyAlignment="1">
      <alignment textRotation="45"/>
    </xf>
    <xf numFmtId="0" fontId="5" fillId="15" borderId="3" xfId="0" applyFont="1" applyFill="1" applyBorder="1" applyAlignment="1"/>
    <xf numFmtId="0" fontId="11" fillId="18" borderId="4" xfId="0" applyFont="1" applyFill="1" applyBorder="1" applyAlignment="1"/>
    <xf numFmtId="0" fontId="12" fillId="0" borderId="4" xfId="0" applyFont="1" applyFill="1" applyBorder="1" applyAlignment="1"/>
    <xf numFmtId="6" fontId="12" fillId="18" borderId="4" xfId="0" applyNumberFormat="1" applyFont="1" applyFill="1" applyBorder="1" applyAlignment="1"/>
    <xf numFmtId="0" fontId="4" fillId="8" borderId="2" xfId="0" applyFont="1" applyFill="1" applyBorder="1" applyAlignment="1">
      <alignment textRotation="45"/>
    </xf>
    <xf numFmtId="0" fontId="6" fillId="0" borderId="3" xfId="0" applyFont="1" applyFill="1" applyBorder="1" applyAlignment="1"/>
    <xf numFmtId="0" fontId="4" fillId="0" borderId="4" xfId="0" applyFont="1" applyFill="1" applyBorder="1" applyAlignment="1"/>
    <xf numFmtId="14" fontId="6" fillId="0" borderId="4" xfId="0" applyNumberFormat="1" applyFont="1" applyFill="1" applyBorder="1" applyAlignment="1"/>
    <xf numFmtId="0" fontId="6" fillId="4" borderId="4" xfId="0" applyFont="1" applyFill="1" applyBorder="1" applyAlignment="1"/>
    <xf numFmtId="0" fontId="6" fillId="9" borderId="4" xfId="0" applyFont="1" applyFill="1" applyBorder="1" applyAlignment="1"/>
    <xf numFmtId="0" fontId="6" fillId="19" borderId="4" xfId="0" applyFont="1" applyFill="1" applyBorder="1" applyAlignment="1"/>
    <xf numFmtId="6" fontId="13" fillId="0" borderId="4" xfId="0" applyNumberFormat="1" applyFont="1" applyFill="1" applyBorder="1" applyAlignment="1"/>
    <xf numFmtId="0" fontId="14" fillId="0" borderId="0" xfId="0" applyFont="1"/>
    <xf numFmtId="44" fontId="0" fillId="0" borderId="0" xfId="0" applyNumberFormat="1"/>
    <xf numFmtId="6" fontId="0" fillId="0" borderId="0" xfId="0" applyNumberFormat="1"/>
  </cellXfs>
  <cellStyles count="3">
    <cellStyle name="Hyperlink" xfId="2" builtinId="8"/>
    <cellStyle name="Normal" xfId="0" builtinId="0"/>
    <cellStyle name="Normal 2" xfId="1" xr:uid="{3A59D6B9-D811-47E5-BF47-6F14E6363289}"/>
  </cellStyles>
  <dxfs count="2">
    <dxf>
      <numFmt numFmtId="34" formatCode="_(&quot;$&quot;* #,##0.00_);_(&quot;$&quot;* \(#,##0.0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BE197-D75B-47F2-99AC-CA931232B78F}" name="Table1" displayName="Table1" ref="A1:B12" totalsRowShown="0" headerRowDxfId="1">
  <autoFilter ref="A1:B12" xr:uid="{95DBE197-D75B-47F2-99AC-CA931232B78F}"/>
  <tableColumns count="2">
    <tableColumn id="1" xr3:uid="{1B179327-7E9D-4937-81D2-E64F4B184035}" name="Year"/>
    <tableColumn id="2" xr3:uid="{212FDDA8-A973-45F3-ABA5-E17F45B95CB2}" name="CSE Annual Fellowship Amount Awarded to ME Students (ME + ORIE Combined)" dataDxfId="0">
      <calculatedColumnFormula>#REF!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tdirect.utexas.edu/apps/engr/gradapp/review/1801316272/" TargetMode="External"/><Relationship Id="rId2" Type="http://schemas.openxmlformats.org/officeDocument/2006/relationships/hyperlink" Target="https://utdirect.utexas.edu/apps/engr/gradapp/review/1802124107/" TargetMode="External"/><Relationship Id="rId1" Type="http://schemas.openxmlformats.org/officeDocument/2006/relationships/hyperlink" Target="https://utdirect.utexas.edu/apps/engr/gradapp/review/1801858978/" TargetMode="External"/><Relationship Id="rId6" Type="http://schemas.openxmlformats.org/officeDocument/2006/relationships/hyperlink" Target="https://utdirect.utexas.edu/apps/engr/gradapp/review/1801696575/" TargetMode="External"/><Relationship Id="rId5" Type="http://schemas.openxmlformats.org/officeDocument/2006/relationships/hyperlink" Target="https://utdirect.utexas.edu/apps/engr/gradapp/review/1801728747/" TargetMode="External"/><Relationship Id="rId4" Type="http://schemas.openxmlformats.org/officeDocument/2006/relationships/hyperlink" Target="https://utdirect.utexas.edu/apps/engr/gradapp/review/1801912372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utdirect.utexas.edu/apps/engr/gradapp/review/4286486614/fu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B468-D5DA-4C05-AF16-5D87457697FC}">
  <dimension ref="A1:AT37"/>
  <sheetViews>
    <sheetView workbookViewId="0">
      <selection activeCell="X38" sqref="X38"/>
    </sheetView>
  </sheetViews>
  <sheetFormatPr defaultRowHeight="15" x14ac:dyDescent="0.25"/>
  <sheetData>
    <row r="1" spans="1:46" ht="105.75" x14ac:dyDescent="0.25">
      <c r="A1" s="1" t="s">
        <v>92</v>
      </c>
      <c r="B1" s="2" t="s">
        <v>93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5" t="s">
        <v>115</v>
      </c>
      <c r="I1" s="3" t="s">
        <v>82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116</v>
      </c>
      <c r="O1" s="3" t="s">
        <v>43</v>
      </c>
      <c r="P1" s="3" t="s">
        <v>6</v>
      </c>
      <c r="Q1" s="3" t="s">
        <v>1</v>
      </c>
      <c r="R1" s="5" t="s">
        <v>46</v>
      </c>
      <c r="S1" s="4" t="s">
        <v>94</v>
      </c>
      <c r="T1" s="4" t="s">
        <v>95</v>
      </c>
      <c r="U1" s="5" t="s">
        <v>2</v>
      </c>
      <c r="V1" s="5" t="s">
        <v>85</v>
      </c>
      <c r="W1" s="5" t="s">
        <v>86</v>
      </c>
      <c r="X1" s="5" t="s">
        <v>117</v>
      </c>
      <c r="Y1" s="5" t="s">
        <v>58</v>
      </c>
      <c r="Z1" s="5" t="s">
        <v>96</v>
      </c>
      <c r="AA1" s="5" t="s">
        <v>118</v>
      </c>
      <c r="AB1" s="5" t="s">
        <v>45</v>
      </c>
      <c r="AC1" s="5" t="s">
        <v>119</v>
      </c>
      <c r="AD1" s="5" t="s">
        <v>120</v>
      </c>
      <c r="AE1" s="5" t="s">
        <v>121</v>
      </c>
      <c r="AF1" s="5" t="s">
        <v>122</v>
      </c>
      <c r="AG1" s="5" t="s">
        <v>123</v>
      </c>
      <c r="AH1" s="12" t="s">
        <v>124</v>
      </c>
      <c r="AI1" s="12" t="s">
        <v>125</v>
      </c>
      <c r="AJ1" s="12" t="s">
        <v>126</v>
      </c>
      <c r="AK1" s="12" t="s">
        <v>127</v>
      </c>
      <c r="AL1" s="12" t="s">
        <v>128</v>
      </c>
      <c r="AM1" s="12" t="s">
        <v>129</v>
      </c>
      <c r="AN1" s="12" t="s">
        <v>130</v>
      </c>
      <c r="AO1" s="12" t="s">
        <v>131</v>
      </c>
      <c r="AP1" s="12" t="s">
        <v>5</v>
      </c>
      <c r="AQ1" s="5" t="s">
        <v>10</v>
      </c>
      <c r="AR1" s="5" t="s">
        <v>72</v>
      </c>
      <c r="AS1" s="4" t="s">
        <v>132</v>
      </c>
      <c r="AT1" s="5" t="s">
        <v>12</v>
      </c>
    </row>
    <row r="2" spans="1:46" x14ac:dyDescent="0.25">
      <c r="A2" s="6" t="s">
        <v>133</v>
      </c>
      <c r="B2" s="7" t="s">
        <v>134</v>
      </c>
      <c r="C2" s="7" t="s">
        <v>135</v>
      </c>
      <c r="D2" s="7" t="s">
        <v>136</v>
      </c>
      <c r="E2" s="7">
        <v>0</v>
      </c>
      <c r="F2" s="7" t="s">
        <v>137</v>
      </c>
      <c r="G2" s="7" t="s">
        <v>98</v>
      </c>
      <c r="H2" s="8" t="s">
        <v>98</v>
      </c>
      <c r="I2" s="7" t="s">
        <v>133</v>
      </c>
      <c r="J2" s="7" t="s">
        <v>103</v>
      </c>
      <c r="K2" s="7" t="s">
        <v>47</v>
      </c>
      <c r="L2" s="7" t="s">
        <v>99</v>
      </c>
      <c r="M2" s="7" t="s">
        <v>98</v>
      </c>
      <c r="N2" s="7" t="s">
        <v>138</v>
      </c>
      <c r="O2" s="7" t="s">
        <v>50</v>
      </c>
      <c r="P2" s="7" t="s">
        <v>89</v>
      </c>
      <c r="Q2" s="7" t="s">
        <v>98</v>
      </c>
      <c r="R2" s="7" t="s">
        <v>98</v>
      </c>
      <c r="S2" s="7" t="s">
        <v>15</v>
      </c>
      <c r="T2" s="13" t="s">
        <v>139</v>
      </c>
      <c r="U2" s="7" t="s">
        <v>98</v>
      </c>
      <c r="V2" s="7" t="s">
        <v>140</v>
      </c>
      <c r="W2" s="7" t="s">
        <v>18</v>
      </c>
      <c r="X2" s="9">
        <v>9000</v>
      </c>
      <c r="Y2" s="9">
        <v>31000</v>
      </c>
      <c r="Z2" s="7" t="s">
        <v>98</v>
      </c>
      <c r="AA2" s="9">
        <v>25584</v>
      </c>
      <c r="AB2" s="7" t="s">
        <v>98</v>
      </c>
      <c r="AC2" s="7" t="s">
        <v>98</v>
      </c>
      <c r="AD2" s="7" t="s">
        <v>98</v>
      </c>
      <c r="AE2" s="7" t="s">
        <v>98</v>
      </c>
      <c r="AF2" s="7" t="s">
        <v>98</v>
      </c>
      <c r="AG2" s="7" t="s">
        <v>98</v>
      </c>
      <c r="AH2" s="7" t="s">
        <v>98</v>
      </c>
      <c r="AI2" s="7" t="s">
        <v>98</v>
      </c>
      <c r="AJ2" s="7" t="s">
        <v>98</v>
      </c>
      <c r="AK2" s="7" t="s">
        <v>98</v>
      </c>
      <c r="AL2" s="7" t="s">
        <v>98</v>
      </c>
      <c r="AM2" s="7" t="s">
        <v>98</v>
      </c>
      <c r="AN2" s="7" t="s">
        <v>98</v>
      </c>
      <c r="AO2" s="7" t="s">
        <v>98</v>
      </c>
      <c r="AP2" s="7" t="s">
        <v>98</v>
      </c>
      <c r="AQ2" s="7" t="s">
        <v>16</v>
      </c>
      <c r="AR2" s="7" t="s">
        <v>89</v>
      </c>
      <c r="AS2" s="7" t="s">
        <v>17</v>
      </c>
      <c r="AT2" s="7" t="s">
        <v>17</v>
      </c>
    </row>
    <row r="3" spans="1:46" x14ac:dyDescent="0.25">
      <c r="A3" s="6" t="s">
        <v>141</v>
      </c>
      <c r="B3" s="7" t="s">
        <v>142</v>
      </c>
      <c r="C3" s="7" t="s">
        <v>135</v>
      </c>
      <c r="D3" s="7" t="s">
        <v>143</v>
      </c>
      <c r="E3" s="7">
        <v>2</v>
      </c>
      <c r="F3" s="7" t="s">
        <v>144</v>
      </c>
      <c r="G3" s="14" t="s">
        <v>145</v>
      </c>
      <c r="H3" s="8" t="s">
        <v>98</v>
      </c>
      <c r="I3" s="15" t="s">
        <v>141</v>
      </c>
      <c r="J3" s="7" t="s">
        <v>0</v>
      </c>
      <c r="K3" s="7" t="s">
        <v>47</v>
      </c>
      <c r="L3" s="7" t="s">
        <v>99</v>
      </c>
      <c r="M3" s="7" t="s">
        <v>98</v>
      </c>
      <c r="N3" s="7" t="s">
        <v>138</v>
      </c>
      <c r="O3" s="7" t="s">
        <v>50</v>
      </c>
      <c r="P3" s="7" t="s">
        <v>98</v>
      </c>
      <c r="Q3" s="7">
        <v>1</v>
      </c>
      <c r="R3" s="7" t="s">
        <v>146</v>
      </c>
      <c r="S3" s="7" t="s">
        <v>15</v>
      </c>
      <c r="T3" s="16" t="s">
        <v>59</v>
      </c>
      <c r="U3" s="7" t="s">
        <v>98</v>
      </c>
      <c r="V3" s="7" t="s">
        <v>98</v>
      </c>
      <c r="W3" s="7" t="s">
        <v>13</v>
      </c>
      <c r="X3" s="7" t="s">
        <v>98</v>
      </c>
      <c r="Y3" s="9">
        <v>5000</v>
      </c>
      <c r="Z3" s="9">
        <v>20000</v>
      </c>
      <c r="AA3" s="9">
        <v>25584</v>
      </c>
      <c r="AB3" s="9">
        <v>2222</v>
      </c>
      <c r="AC3" s="9">
        <v>20000</v>
      </c>
      <c r="AD3" s="9">
        <v>19321</v>
      </c>
      <c r="AE3" s="9">
        <v>9660</v>
      </c>
      <c r="AF3" s="9">
        <v>3032</v>
      </c>
      <c r="AG3" s="9">
        <v>42353</v>
      </c>
      <c r="AH3" s="7" t="s">
        <v>98</v>
      </c>
      <c r="AI3" s="7" t="s">
        <v>98</v>
      </c>
      <c r="AJ3" s="7" t="s">
        <v>98</v>
      </c>
      <c r="AK3" s="7" t="s">
        <v>98</v>
      </c>
      <c r="AL3" s="7" t="s">
        <v>98</v>
      </c>
      <c r="AM3" s="7" t="s">
        <v>98</v>
      </c>
      <c r="AN3" s="7" t="s">
        <v>98</v>
      </c>
      <c r="AO3" s="7" t="s">
        <v>98</v>
      </c>
      <c r="AP3" s="7" t="s">
        <v>98</v>
      </c>
      <c r="AQ3" s="7" t="s">
        <v>16</v>
      </c>
      <c r="AR3" s="7" t="s">
        <v>98</v>
      </c>
      <c r="AS3" s="7" t="s">
        <v>17</v>
      </c>
      <c r="AT3" s="7" t="s">
        <v>17</v>
      </c>
    </row>
    <row r="4" spans="1:46" x14ac:dyDescent="0.25">
      <c r="A4" s="6" t="s">
        <v>147</v>
      </c>
      <c r="B4" s="7" t="s">
        <v>148</v>
      </c>
      <c r="C4" s="7" t="s">
        <v>135</v>
      </c>
      <c r="D4" s="7" t="s">
        <v>143</v>
      </c>
      <c r="E4" s="7">
        <v>2</v>
      </c>
      <c r="F4" s="7" t="s">
        <v>144</v>
      </c>
      <c r="G4" s="7" t="s">
        <v>98</v>
      </c>
      <c r="H4" s="8" t="s">
        <v>98</v>
      </c>
      <c r="I4" s="7" t="s">
        <v>147</v>
      </c>
      <c r="J4" s="7" t="s">
        <v>0</v>
      </c>
      <c r="K4" s="7" t="s">
        <v>47</v>
      </c>
      <c r="L4" s="7" t="s">
        <v>100</v>
      </c>
      <c r="M4" s="7" t="s">
        <v>98</v>
      </c>
      <c r="N4" s="7" t="s">
        <v>138</v>
      </c>
      <c r="O4" s="7" t="s">
        <v>50</v>
      </c>
      <c r="P4" s="7" t="s">
        <v>98</v>
      </c>
      <c r="Q4" s="7">
        <v>1</v>
      </c>
      <c r="R4" s="7" t="s">
        <v>98</v>
      </c>
      <c r="S4" s="7" t="s">
        <v>15</v>
      </c>
      <c r="T4" s="16" t="s">
        <v>59</v>
      </c>
      <c r="U4" s="7" t="s">
        <v>98</v>
      </c>
      <c r="V4" s="7" t="s">
        <v>98</v>
      </c>
      <c r="W4" s="7" t="s">
        <v>13</v>
      </c>
      <c r="X4" s="7" t="s">
        <v>98</v>
      </c>
      <c r="Y4" s="9">
        <v>9000</v>
      </c>
      <c r="Z4" s="9">
        <v>36000</v>
      </c>
      <c r="AA4" s="9">
        <v>25584</v>
      </c>
      <c r="AB4" s="9">
        <v>2222</v>
      </c>
      <c r="AC4" s="9">
        <v>20000</v>
      </c>
      <c r="AD4" s="9">
        <v>19321</v>
      </c>
      <c r="AE4" s="9">
        <v>9660</v>
      </c>
      <c r="AF4" s="9">
        <v>3032</v>
      </c>
      <c r="AG4" s="9">
        <v>42353</v>
      </c>
      <c r="AH4" s="7" t="s">
        <v>98</v>
      </c>
      <c r="AI4" s="7" t="s">
        <v>98</v>
      </c>
      <c r="AJ4" s="7" t="s">
        <v>98</v>
      </c>
      <c r="AK4" s="7" t="s">
        <v>98</v>
      </c>
      <c r="AL4" s="7" t="s">
        <v>98</v>
      </c>
      <c r="AM4" s="7" t="s">
        <v>98</v>
      </c>
      <c r="AN4" s="7" t="s">
        <v>98</v>
      </c>
      <c r="AO4" s="7" t="s">
        <v>98</v>
      </c>
      <c r="AP4" s="7" t="s">
        <v>98</v>
      </c>
      <c r="AQ4" s="7" t="s">
        <v>16</v>
      </c>
      <c r="AR4" s="7" t="s">
        <v>98</v>
      </c>
      <c r="AS4" s="7" t="s">
        <v>17</v>
      </c>
      <c r="AT4" s="7" t="s">
        <v>17</v>
      </c>
    </row>
    <row r="5" spans="1:46" x14ac:dyDescent="0.25">
      <c r="A5" s="6" t="s">
        <v>149</v>
      </c>
      <c r="B5" s="7" t="s">
        <v>150</v>
      </c>
      <c r="C5" s="7" t="s">
        <v>151</v>
      </c>
      <c r="D5" s="7" t="s">
        <v>143</v>
      </c>
      <c r="E5" s="7">
        <v>2</v>
      </c>
      <c r="F5" s="7" t="s">
        <v>144</v>
      </c>
      <c r="G5" s="14" t="s">
        <v>152</v>
      </c>
      <c r="H5" s="8" t="s">
        <v>98</v>
      </c>
      <c r="I5" s="15" t="s">
        <v>149</v>
      </c>
      <c r="J5" s="7" t="s">
        <v>0</v>
      </c>
      <c r="K5" s="7" t="s">
        <v>47</v>
      </c>
      <c r="L5" s="7" t="s">
        <v>99</v>
      </c>
      <c r="M5" s="7" t="s">
        <v>98</v>
      </c>
      <c r="N5" s="7" t="s">
        <v>138</v>
      </c>
      <c r="O5" s="7" t="s">
        <v>50</v>
      </c>
      <c r="P5" s="7" t="s">
        <v>98</v>
      </c>
      <c r="Q5" s="7">
        <v>2</v>
      </c>
      <c r="R5" s="7" t="s">
        <v>146</v>
      </c>
      <c r="S5" s="7" t="s">
        <v>15</v>
      </c>
      <c r="T5" s="16" t="s">
        <v>59</v>
      </c>
      <c r="U5" s="7" t="s">
        <v>98</v>
      </c>
      <c r="V5" s="7" t="s">
        <v>98</v>
      </c>
      <c r="W5" s="7" t="s">
        <v>13</v>
      </c>
      <c r="X5" s="7" t="s">
        <v>98</v>
      </c>
      <c r="Y5" s="9">
        <v>5000</v>
      </c>
      <c r="Z5" s="9">
        <v>20000</v>
      </c>
      <c r="AA5" s="9">
        <v>25584</v>
      </c>
      <c r="AB5" s="9">
        <v>2222</v>
      </c>
      <c r="AC5" s="9">
        <v>20000</v>
      </c>
      <c r="AD5" s="9">
        <v>19321</v>
      </c>
      <c r="AE5" s="9">
        <v>9660</v>
      </c>
      <c r="AF5" s="9">
        <v>3032</v>
      </c>
      <c r="AG5" s="9">
        <v>42353</v>
      </c>
      <c r="AH5" s="7" t="s">
        <v>98</v>
      </c>
      <c r="AI5" s="7" t="s">
        <v>98</v>
      </c>
      <c r="AJ5" s="7" t="s">
        <v>98</v>
      </c>
      <c r="AK5" s="7" t="s">
        <v>98</v>
      </c>
      <c r="AL5" s="7" t="s">
        <v>98</v>
      </c>
      <c r="AM5" s="7" t="s">
        <v>98</v>
      </c>
      <c r="AN5" s="7" t="s">
        <v>98</v>
      </c>
      <c r="AO5" s="7" t="s">
        <v>98</v>
      </c>
      <c r="AP5" s="7" t="s">
        <v>98</v>
      </c>
      <c r="AQ5" s="7" t="s">
        <v>16</v>
      </c>
      <c r="AR5" s="7" t="s">
        <v>98</v>
      </c>
      <c r="AS5" s="7" t="s">
        <v>17</v>
      </c>
      <c r="AT5" s="7" t="s">
        <v>17</v>
      </c>
    </row>
    <row r="6" spans="1:46" x14ac:dyDescent="0.25">
      <c r="A6" s="6" t="s">
        <v>153</v>
      </c>
      <c r="B6" s="7" t="s">
        <v>154</v>
      </c>
      <c r="C6" s="7" t="s">
        <v>135</v>
      </c>
      <c r="D6" s="7" t="s">
        <v>143</v>
      </c>
      <c r="E6" s="7">
        <v>2</v>
      </c>
      <c r="F6" s="7" t="s">
        <v>144</v>
      </c>
      <c r="G6" s="14" t="s">
        <v>155</v>
      </c>
      <c r="H6" s="8" t="s">
        <v>98</v>
      </c>
      <c r="I6" s="7" t="s">
        <v>153</v>
      </c>
      <c r="J6" s="7" t="s">
        <v>0</v>
      </c>
      <c r="K6" s="7" t="s">
        <v>47</v>
      </c>
      <c r="L6" s="7" t="s">
        <v>100</v>
      </c>
      <c r="M6" s="7" t="s">
        <v>98</v>
      </c>
      <c r="N6" s="7" t="s">
        <v>138</v>
      </c>
      <c r="O6" s="7" t="s">
        <v>50</v>
      </c>
      <c r="P6" s="7" t="s">
        <v>98</v>
      </c>
      <c r="Q6" s="7">
        <v>4</v>
      </c>
      <c r="R6" s="7" t="s">
        <v>146</v>
      </c>
      <c r="S6" s="7" t="s">
        <v>15</v>
      </c>
      <c r="T6" s="16" t="s">
        <v>59</v>
      </c>
      <c r="U6" s="7" t="s">
        <v>98</v>
      </c>
      <c r="V6" s="7" t="s">
        <v>98</v>
      </c>
      <c r="W6" s="7" t="s">
        <v>13</v>
      </c>
      <c r="X6" s="7" t="s">
        <v>98</v>
      </c>
      <c r="Y6" s="9">
        <v>5000</v>
      </c>
      <c r="Z6" s="9">
        <v>20000</v>
      </c>
      <c r="AA6" s="9">
        <v>25584</v>
      </c>
      <c r="AB6" s="9">
        <v>2222</v>
      </c>
      <c r="AC6" s="9">
        <v>20000</v>
      </c>
      <c r="AD6" s="9">
        <v>19321</v>
      </c>
      <c r="AE6" s="9">
        <v>9660</v>
      </c>
      <c r="AF6" s="9">
        <v>3032</v>
      </c>
      <c r="AG6" s="9">
        <v>42353</v>
      </c>
      <c r="AH6" s="7" t="s">
        <v>98</v>
      </c>
      <c r="AI6" s="7" t="s">
        <v>98</v>
      </c>
      <c r="AJ6" s="7" t="s">
        <v>98</v>
      </c>
      <c r="AK6" s="7" t="s">
        <v>98</v>
      </c>
      <c r="AL6" s="7" t="s">
        <v>98</v>
      </c>
      <c r="AM6" s="7" t="s">
        <v>98</v>
      </c>
      <c r="AN6" s="7" t="s">
        <v>98</v>
      </c>
      <c r="AO6" s="7" t="s">
        <v>98</v>
      </c>
      <c r="AP6" s="7" t="s">
        <v>98</v>
      </c>
      <c r="AQ6" s="7" t="s">
        <v>16</v>
      </c>
      <c r="AR6" s="7" t="s">
        <v>98</v>
      </c>
      <c r="AS6" s="7" t="s">
        <v>17</v>
      </c>
      <c r="AT6" s="7" t="s">
        <v>17</v>
      </c>
    </row>
    <row r="7" spans="1:46" x14ac:dyDescent="0.25">
      <c r="A7" s="6" t="s">
        <v>156</v>
      </c>
      <c r="B7" s="7" t="s">
        <v>157</v>
      </c>
      <c r="C7" s="7" t="s">
        <v>151</v>
      </c>
      <c r="D7" s="7" t="s">
        <v>136</v>
      </c>
      <c r="E7" s="7">
        <v>0</v>
      </c>
      <c r="F7" s="17" t="s">
        <v>158</v>
      </c>
      <c r="G7" s="7" t="s">
        <v>98</v>
      </c>
      <c r="H7" s="8" t="s">
        <v>15</v>
      </c>
      <c r="I7" s="7" t="s">
        <v>156</v>
      </c>
      <c r="J7" s="7" t="s">
        <v>103</v>
      </c>
      <c r="K7" s="7" t="s">
        <v>47</v>
      </c>
      <c r="L7" s="7" t="s">
        <v>100</v>
      </c>
      <c r="M7" s="7" t="s">
        <v>48</v>
      </c>
      <c r="N7" s="7" t="s">
        <v>138</v>
      </c>
      <c r="O7" s="7" t="s">
        <v>50</v>
      </c>
      <c r="P7" s="7" t="s">
        <v>98</v>
      </c>
      <c r="Q7" s="7">
        <v>10</v>
      </c>
      <c r="R7" s="7" t="s">
        <v>98</v>
      </c>
      <c r="S7" s="7" t="s">
        <v>15</v>
      </c>
      <c r="T7" s="18" t="s">
        <v>87</v>
      </c>
      <c r="U7" s="7">
        <v>1</v>
      </c>
      <c r="V7" s="7" t="s">
        <v>64</v>
      </c>
      <c r="W7" s="7" t="s">
        <v>73</v>
      </c>
      <c r="X7" s="9">
        <v>9000</v>
      </c>
      <c r="Y7" s="7" t="s">
        <v>98</v>
      </c>
      <c r="Z7" s="7" t="s">
        <v>98</v>
      </c>
      <c r="AA7" s="9">
        <v>25584</v>
      </c>
      <c r="AB7" s="9">
        <v>2222</v>
      </c>
      <c r="AC7" s="9">
        <v>20000</v>
      </c>
      <c r="AD7" s="9">
        <v>10555</v>
      </c>
      <c r="AE7" s="9">
        <v>5277</v>
      </c>
      <c r="AF7" s="9">
        <v>3032</v>
      </c>
      <c r="AG7" s="9">
        <v>42587</v>
      </c>
      <c r="AH7" s="20">
        <v>20000</v>
      </c>
      <c r="AI7" s="19" t="s">
        <v>159</v>
      </c>
      <c r="AJ7" s="22">
        <v>5277</v>
      </c>
      <c r="AK7" s="21" t="s">
        <v>160</v>
      </c>
      <c r="AL7" s="24">
        <v>5277</v>
      </c>
      <c r="AM7" s="23" t="s">
        <v>161</v>
      </c>
      <c r="AN7" s="24">
        <v>3032</v>
      </c>
      <c r="AO7" s="23" t="s">
        <v>161</v>
      </c>
      <c r="AP7" s="9">
        <v>33586</v>
      </c>
      <c r="AQ7" s="7" t="s">
        <v>16</v>
      </c>
      <c r="AR7" s="7" t="s">
        <v>98</v>
      </c>
      <c r="AS7" s="7" t="s">
        <v>17</v>
      </c>
      <c r="AT7" s="7" t="s">
        <v>17</v>
      </c>
    </row>
    <row r="8" spans="1:46" x14ac:dyDescent="0.25">
      <c r="A8" s="6" t="s">
        <v>162</v>
      </c>
      <c r="B8" s="7" t="s">
        <v>163</v>
      </c>
      <c r="C8" s="7" t="s">
        <v>135</v>
      </c>
      <c r="D8" s="7" t="s">
        <v>164</v>
      </c>
      <c r="E8" s="7">
        <v>0</v>
      </c>
      <c r="F8" s="17" t="s">
        <v>158</v>
      </c>
      <c r="G8" s="7" t="s">
        <v>98</v>
      </c>
      <c r="H8" s="8" t="s">
        <v>15</v>
      </c>
      <c r="I8" s="7" t="s">
        <v>162</v>
      </c>
      <c r="J8" s="7" t="s">
        <v>103</v>
      </c>
      <c r="K8" s="7" t="s">
        <v>47</v>
      </c>
      <c r="L8" s="7" t="s">
        <v>100</v>
      </c>
      <c r="M8" s="7" t="s">
        <v>48</v>
      </c>
      <c r="N8" s="7" t="s">
        <v>138</v>
      </c>
      <c r="O8" s="7" t="s">
        <v>50</v>
      </c>
      <c r="P8" s="7" t="s">
        <v>98</v>
      </c>
      <c r="Q8" s="7">
        <v>5</v>
      </c>
      <c r="R8" s="7" t="s">
        <v>98</v>
      </c>
      <c r="S8" s="7" t="s">
        <v>15</v>
      </c>
      <c r="T8" s="18" t="s">
        <v>87</v>
      </c>
      <c r="U8" s="7">
        <v>1</v>
      </c>
      <c r="V8" s="7" t="s">
        <v>64</v>
      </c>
      <c r="W8" s="7" t="s">
        <v>73</v>
      </c>
      <c r="X8" s="9">
        <v>9000</v>
      </c>
      <c r="Y8" s="7" t="s">
        <v>98</v>
      </c>
      <c r="Z8" s="7" t="s">
        <v>98</v>
      </c>
      <c r="AA8" s="9">
        <v>25584</v>
      </c>
      <c r="AB8" s="9">
        <v>2222</v>
      </c>
      <c r="AC8" s="9">
        <v>20000</v>
      </c>
      <c r="AD8" s="9">
        <v>10555</v>
      </c>
      <c r="AE8" s="9">
        <v>5277</v>
      </c>
      <c r="AF8" s="9">
        <v>3032</v>
      </c>
      <c r="AG8" s="9">
        <v>42587</v>
      </c>
      <c r="AH8" s="20">
        <v>20000</v>
      </c>
      <c r="AI8" s="19" t="s">
        <v>159</v>
      </c>
      <c r="AJ8" s="22">
        <v>5277</v>
      </c>
      <c r="AK8" s="21" t="s">
        <v>160</v>
      </c>
      <c r="AL8" s="24">
        <v>5277</v>
      </c>
      <c r="AM8" s="23" t="s">
        <v>161</v>
      </c>
      <c r="AN8" s="24">
        <v>3032</v>
      </c>
      <c r="AO8" s="23" t="s">
        <v>161</v>
      </c>
      <c r="AP8" s="9">
        <v>33586</v>
      </c>
      <c r="AQ8" s="7" t="s">
        <v>16</v>
      </c>
      <c r="AR8" s="7" t="s">
        <v>98</v>
      </c>
      <c r="AS8" s="7" t="s">
        <v>17</v>
      </c>
      <c r="AT8" s="7" t="s">
        <v>17</v>
      </c>
    </row>
    <row r="9" spans="1:46" x14ac:dyDescent="0.25">
      <c r="A9" s="6" t="s">
        <v>165</v>
      </c>
      <c r="B9" s="7" t="s">
        <v>166</v>
      </c>
      <c r="C9" s="7" t="s">
        <v>135</v>
      </c>
      <c r="D9" s="7" t="s">
        <v>167</v>
      </c>
      <c r="E9" s="7">
        <v>0</v>
      </c>
      <c r="F9" s="7" t="s">
        <v>137</v>
      </c>
      <c r="G9" s="7" t="s">
        <v>98</v>
      </c>
      <c r="H9" s="8" t="s">
        <v>15</v>
      </c>
      <c r="I9" s="7" t="s">
        <v>165</v>
      </c>
      <c r="J9" s="7" t="s">
        <v>103</v>
      </c>
      <c r="K9" s="7" t="s">
        <v>47</v>
      </c>
      <c r="L9" s="7" t="s">
        <v>105</v>
      </c>
      <c r="M9" s="7" t="s">
        <v>98</v>
      </c>
      <c r="N9" s="7" t="s">
        <v>138</v>
      </c>
      <c r="O9" s="7" t="s">
        <v>50</v>
      </c>
      <c r="P9" s="7" t="s">
        <v>98</v>
      </c>
      <c r="Q9" s="7">
        <v>1</v>
      </c>
      <c r="R9" s="7" t="s">
        <v>98</v>
      </c>
      <c r="S9" s="7" t="s">
        <v>15</v>
      </c>
      <c r="T9" s="18" t="s">
        <v>87</v>
      </c>
      <c r="U9" s="7">
        <v>1</v>
      </c>
      <c r="V9" s="7" t="s">
        <v>64</v>
      </c>
      <c r="W9" s="7" t="s">
        <v>18</v>
      </c>
      <c r="X9" s="9">
        <v>9000</v>
      </c>
      <c r="Y9" s="7" t="s">
        <v>98</v>
      </c>
      <c r="Z9" s="7" t="s">
        <v>98</v>
      </c>
      <c r="AA9" s="9">
        <v>25584</v>
      </c>
      <c r="AB9" s="9">
        <v>2222</v>
      </c>
      <c r="AC9" s="9">
        <v>20000</v>
      </c>
      <c r="AD9" s="9">
        <v>19321</v>
      </c>
      <c r="AE9" s="9">
        <v>9660</v>
      </c>
      <c r="AF9" s="9">
        <v>3032</v>
      </c>
      <c r="AG9" s="9">
        <v>51353</v>
      </c>
      <c r="AH9" s="20">
        <v>20000</v>
      </c>
      <c r="AI9" s="19" t="s">
        <v>159</v>
      </c>
      <c r="AJ9" s="22">
        <v>5277</v>
      </c>
      <c r="AK9" s="21" t="s">
        <v>160</v>
      </c>
      <c r="AL9" s="22">
        <v>5277</v>
      </c>
      <c r="AM9" s="21" t="s">
        <v>160</v>
      </c>
      <c r="AN9" s="24">
        <v>3032</v>
      </c>
      <c r="AO9" s="23" t="s">
        <v>161</v>
      </c>
      <c r="AP9" s="9">
        <v>33586</v>
      </c>
      <c r="AQ9" s="7" t="s">
        <v>16</v>
      </c>
      <c r="AR9" s="7" t="s">
        <v>98</v>
      </c>
      <c r="AS9" s="7" t="s">
        <v>17</v>
      </c>
      <c r="AT9" s="7" t="s">
        <v>17</v>
      </c>
    </row>
    <row r="10" spans="1:46" x14ac:dyDescent="0.25">
      <c r="A10" s="6" t="s">
        <v>168</v>
      </c>
      <c r="B10" s="7" t="s">
        <v>169</v>
      </c>
      <c r="C10" s="7" t="s">
        <v>135</v>
      </c>
      <c r="D10" s="7" t="s">
        <v>170</v>
      </c>
      <c r="E10" s="7">
        <v>0</v>
      </c>
      <c r="F10" s="7" t="s">
        <v>137</v>
      </c>
      <c r="G10" s="7" t="s">
        <v>98</v>
      </c>
      <c r="H10" s="8" t="s">
        <v>98</v>
      </c>
      <c r="I10" s="7" t="s">
        <v>168</v>
      </c>
      <c r="J10" s="7" t="s">
        <v>103</v>
      </c>
      <c r="K10" s="7" t="s">
        <v>47</v>
      </c>
      <c r="L10" s="7" t="s">
        <v>100</v>
      </c>
      <c r="M10" s="7" t="s">
        <v>48</v>
      </c>
      <c r="N10" s="7" t="s">
        <v>138</v>
      </c>
      <c r="O10" s="7" t="s">
        <v>50</v>
      </c>
      <c r="P10" s="7" t="s">
        <v>98</v>
      </c>
      <c r="Q10" s="7">
        <v>1</v>
      </c>
      <c r="R10" s="7" t="s">
        <v>98</v>
      </c>
      <c r="S10" s="7" t="s">
        <v>15</v>
      </c>
      <c r="T10" s="18" t="s">
        <v>87</v>
      </c>
      <c r="U10" s="7">
        <v>1</v>
      </c>
      <c r="V10" s="7" t="s">
        <v>13</v>
      </c>
      <c r="W10" s="7" t="s">
        <v>19</v>
      </c>
      <c r="X10" s="9">
        <v>9000</v>
      </c>
      <c r="Y10" s="7" t="s">
        <v>98</v>
      </c>
      <c r="Z10" s="7" t="s">
        <v>98</v>
      </c>
      <c r="AA10" s="9">
        <v>25584</v>
      </c>
      <c r="AB10" s="9">
        <v>2222</v>
      </c>
      <c r="AC10" s="9">
        <v>20000</v>
      </c>
      <c r="AD10" s="9">
        <v>19321</v>
      </c>
      <c r="AE10" s="9">
        <v>9660</v>
      </c>
      <c r="AF10" s="9">
        <v>3032</v>
      </c>
      <c r="AG10" s="9">
        <v>51353</v>
      </c>
      <c r="AH10" s="7" t="s">
        <v>98</v>
      </c>
      <c r="AI10" s="7" t="s">
        <v>98</v>
      </c>
      <c r="AJ10" s="7" t="s">
        <v>98</v>
      </c>
      <c r="AK10" s="7" t="s">
        <v>98</v>
      </c>
      <c r="AL10" s="7" t="s">
        <v>98</v>
      </c>
      <c r="AM10" s="7" t="s">
        <v>98</v>
      </c>
      <c r="AN10" s="7" t="s">
        <v>98</v>
      </c>
      <c r="AO10" s="7" t="s">
        <v>98</v>
      </c>
      <c r="AP10" s="7" t="s">
        <v>98</v>
      </c>
      <c r="AQ10" s="7" t="s">
        <v>16</v>
      </c>
      <c r="AR10" s="7" t="s">
        <v>98</v>
      </c>
      <c r="AS10" s="7" t="s">
        <v>17</v>
      </c>
      <c r="AT10" s="7" t="s">
        <v>17</v>
      </c>
    </row>
    <row r="11" spans="1:46" x14ac:dyDescent="0.25">
      <c r="A11" s="6" t="s">
        <v>171</v>
      </c>
      <c r="B11" s="7" t="s">
        <v>172</v>
      </c>
      <c r="C11" s="7" t="s">
        <v>135</v>
      </c>
      <c r="D11" s="7" t="s">
        <v>164</v>
      </c>
      <c r="E11" s="7">
        <v>0</v>
      </c>
      <c r="F11" s="7" t="s">
        <v>137</v>
      </c>
      <c r="G11" s="7" t="s">
        <v>98</v>
      </c>
      <c r="H11" s="8" t="s">
        <v>98</v>
      </c>
      <c r="I11" s="7" t="s">
        <v>171</v>
      </c>
      <c r="J11" s="7" t="s">
        <v>103</v>
      </c>
      <c r="K11" s="7" t="s">
        <v>47</v>
      </c>
      <c r="L11" s="7" t="s">
        <v>99</v>
      </c>
      <c r="M11" s="7" t="s">
        <v>98</v>
      </c>
      <c r="N11" s="7" t="s">
        <v>138</v>
      </c>
      <c r="O11" s="7" t="s">
        <v>50</v>
      </c>
      <c r="P11" s="7" t="s">
        <v>98</v>
      </c>
      <c r="Q11" s="7">
        <v>1</v>
      </c>
      <c r="R11" s="7" t="s">
        <v>98</v>
      </c>
      <c r="S11" s="7" t="s">
        <v>15</v>
      </c>
      <c r="T11" s="18" t="s">
        <v>87</v>
      </c>
      <c r="U11" s="7">
        <v>1</v>
      </c>
      <c r="V11" s="7" t="s">
        <v>13</v>
      </c>
      <c r="W11" s="7" t="s">
        <v>18</v>
      </c>
      <c r="X11" s="9">
        <v>9000</v>
      </c>
      <c r="Y11" s="7" t="s">
        <v>98</v>
      </c>
      <c r="Z11" s="7" t="s">
        <v>98</v>
      </c>
      <c r="AA11" s="9">
        <v>25584</v>
      </c>
      <c r="AB11" s="9">
        <v>2222</v>
      </c>
      <c r="AC11" s="9">
        <v>20000</v>
      </c>
      <c r="AD11" s="9">
        <v>19321</v>
      </c>
      <c r="AE11" s="9">
        <v>9660</v>
      </c>
      <c r="AF11" s="9">
        <v>3032</v>
      </c>
      <c r="AG11" s="9">
        <v>51353</v>
      </c>
      <c r="AH11" s="7" t="s">
        <v>98</v>
      </c>
      <c r="AI11" s="7" t="s">
        <v>98</v>
      </c>
      <c r="AJ11" s="7" t="s">
        <v>98</v>
      </c>
      <c r="AK11" s="7" t="s">
        <v>98</v>
      </c>
      <c r="AL11" s="7" t="s">
        <v>98</v>
      </c>
      <c r="AM11" s="7" t="s">
        <v>98</v>
      </c>
      <c r="AN11" s="7" t="s">
        <v>98</v>
      </c>
      <c r="AO11" s="7" t="s">
        <v>98</v>
      </c>
      <c r="AP11" s="7" t="s">
        <v>98</v>
      </c>
      <c r="AQ11" s="7" t="s">
        <v>16</v>
      </c>
      <c r="AR11" s="7" t="s">
        <v>98</v>
      </c>
      <c r="AS11" s="7" t="s">
        <v>17</v>
      </c>
      <c r="AT11" s="7" t="s">
        <v>17</v>
      </c>
    </row>
    <row r="12" spans="1:46" x14ac:dyDescent="0.25">
      <c r="A12" s="6" t="s">
        <v>173</v>
      </c>
      <c r="B12" s="7" t="s">
        <v>174</v>
      </c>
      <c r="C12" s="7" t="s">
        <v>135</v>
      </c>
      <c r="D12" s="7" t="s">
        <v>164</v>
      </c>
      <c r="E12" s="7">
        <v>0</v>
      </c>
      <c r="F12" s="17" t="s">
        <v>158</v>
      </c>
      <c r="G12" s="7" t="s">
        <v>98</v>
      </c>
      <c r="H12" s="8" t="s">
        <v>15</v>
      </c>
      <c r="I12" s="7" t="s">
        <v>173</v>
      </c>
      <c r="J12" s="7" t="s">
        <v>103</v>
      </c>
      <c r="K12" s="7" t="s">
        <v>47</v>
      </c>
      <c r="L12" s="7" t="s">
        <v>102</v>
      </c>
      <c r="M12" s="7" t="s">
        <v>48</v>
      </c>
      <c r="N12" s="7" t="s">
        <v>138</v>
      </c>
      <c r="O12" s="7" t="s">
        <v>50</v>
      </c>
      <c r="P12" s="7" t="s">
        <v>98</v>
      </c>
      <c r="Q12" s="7" t="s">
        <v>98</v>
      </c>
      <c r="R12" s="7" t="s">
        <v>98</v>
      </c>
      <c r="S12" s="7" t="s">
        <v>15</v>
      </c>
      <c r="T12" s="18" t="s">
        <v>87</v>
      </c>
      <c r="U12" s="7">
        <v>1</v>
      </c>
      <c r="V12" s="7" t="s">
        <v>64</v>
      </c>
      <c r="W12" s="7" t="s">
        <v>73</v>
      </c>
      <c r="X12" s="9">
        <v>9000</v>
      </c>
      <c r="Y12" s="7" t="s">
        <v>98</v>
      </c>
      <c r="Z12" s="7" t="s">
        <v>98</v>
      </c>
      <c r="AA12" s="9">
        <v>25584</v>
      </c>
      <c r="AB12" s="9">
        <v>2222</v>
      </c>
      <c r="AC12" s="9">
        <v>20000</v>
      </c>
      <c r="AD12" s="9">
        <v>10555</v>
      </c>
      <c r="AE12" s="9">
        <v>5277</v>
      </c>
      <c r="AF12" s="9">
        <v>3032</v>
      </c>
      <c r="AG12" s="9">
        <v>42587</v>
      </c>
      <c r="AH12" s="20">
        <v>20000</v>
      </c>
      <c r="AI12" s="19" t="s">
        <v>159</v>
      </c>
      <c r="AJ12" s="22">
        <v>5277</v>
      </c>
      <c r="AK12" s="21" t="s">
        <v>160</v>
      </c>
      <c r="AL12" s="24">
        <v>5277</v>
      </c>
      <c r="AM12" s="23" t="s">
        <v>161</v>
      </c>
      <c r="AN12" s="24">
        <v>3032</v>
      </c>
      <c r="AO12" s="23" t="s">
        <v>161</v>
      </c>
      <c r="AP12" s="9">
        <v>33586</v>
      </c>
      <c r="AQ12" s="7" t="s">
        <v>16</v>
      </c>
      <c r="AR12" s="7" t="s">
        <v>98</v>
      </c>
      <c r="AS12" s="7" t="s">
        <v>17</v>
      </c>
      <c r="AT12" s="7" t="s">
        <v>17</v>
      </c>
    </row>
    <row r="13" spans="1:46" x14ac:dyDescent="0.25">
      <c r="A13" s="6" t="s">
        <v>175</v>
      </c>
      <c r="B13" s="7" t="s">
        <v>176</v>
      </c>
      <c r="C13" s="7" t="s">
        <v>151</v>
      </c>
      <c r="D13" s="7" t="s">
        <v>164</v>
      </c>
      <c r="E13" s="7">
        <v>0</v>
      </c>
      <c r="F13" s="17" t="s">
        <v>158</v>
      </c>
      <c r="G13" s="7" t="s">
        <v>98</v>
      </c>
      <c r="H13" s="8" t="s">
        <v>15</v>
      </c>
      <c r="I13" s="7" t="s">
        <v>175</v>
      </c>
      <c r="J13" s="7" t="s">
        <v>103</v>
      </c>
      <c r="K13" s="7" t="s">
        <v>47</v>
      </c>
      <c r="L13" s="7" t="s">
        <v>100</v>
      </c>
      <c r="M13" s="7" t="s">
        <v>48</v>
      </c>
      <c r="N13" s="7" t="s">
        <v>138</v>
      </c>
      <c r="O13" s="7" t="s">
        <v>50</v>
      </c>
      <c r="P13" s="7" t="s">
        <v>98</v>
      </c>
      <c r="Q13" s="7">
        <v>9</v>
      </c>
      <c r="R13" s="7" t="s">
        <v>98</v>
      </c>
      <c r="S13" s="7" t="s">
        <v>15</v>
      </c>
      <c r="T13" s="18" t="s">
        <v>87</v>
      </c>
      <c r="U13" s="7">
        <v>1</v>
      </c>
      <c r="V13" s="7" t="s">
        <v>64</v>
      </c>
      <c r="W13" s="7" t="s">
        <v>73</v>
      </c>
      <c r="X13" s="9">
        <v>9000</v>
      </c>
      <c r="Y13" s="7" t="s">
        <v>98</v>
      </c>
      <c r="Z13" s="7" t="s">
        <v>98</v>
      </c>
      <c r="AA13" s="9">
        <v>25584</v>
      </c>
      <c r="AB13" s="9">
        <v>2222</v>
      </c>
      <c r="AC13" s="9">
        <v>20000</v>
      </c>
      <c r="AD13" s="9">
        <v>10555</v>
      </c>
      <c r="AE13" s="9">
        <v>5277</v>
      </c>
      <c r="AF13" s="9">
        <v>3032</v>
      </c>
      <c r="AG13" s="9">
        <v>42587</v>
      </c>
      <c r="AH13" s="20">
        <v>20000</v>
      </c>
      <c r="AI13" s="19" t="s">
        <v>159</v>
      </c>
      <c r="AJ13" s="22">
        <v>5277</v>
      </c>
      <c r="AK13" s="21" t="s">
        <v>160</v>
      </c>
      <c r="AL13" s="24">
        <v>5277</v>
      </c>
      <c r="AM13" s="23" t="s">
        <v>161</v>
      </c>
      <c r="AN13" s="24">
        <v>3032</v>
      </c>
      <c r="AO13" s="23" t="s">
        <v>161</v>
      </c>
      <c r="AP13" s="9">
        <v>33586</v>
      </c>
      <c r="AQ13" s="7" t="s">
        <v>16</v>
      </c>
      <c r="AR13" s="7" t="s">
        <v>98</v>
      </c>
      <c r="AS13" s="7" t="s">
        <v>17</v>
      </c>
      <c r="AT13" s="7" t="s">
        <v>17</v>
      </c>
    </row>
    <row r="14" spans="1:46" x14ac:dyDescent="0.25">
      <c r="A14" s="6" t="s">
        <v>177</v>
      </c>
      <c r="B14" s="7" t="s">
        <v>178</v>
      </c>
      <c r="C14" s="7" t="s">
        <v>135</v>
      </c>
      <c r="D14" s="7" t="s">
        <v>164</v>
      </c>
      <c r="E14" s="7">
        <v>0</v>
      </c>
      <c r="F14" s="7" t="s">
        <v>137</v>
      </c>
      <c r="G14" s="7" t="s">
        <v>98</v>
      </c>
      <c r="H14" s="8" t="s">
        <v>98</v>
      </c>
      <c r="I14" s="7" t="s">
        <v>177</v>
      </c>
      <c r="J14" s="7" t="s">
        <v>103</v>
      </c>
      <c r="K14" s="7" t="s">
        <v>47</v>
      </c>
      <c r="L14" s="7" t="s">
        <v>108</v>
      </c>
      <c r="M14" s="7" t="s">
        <v>109</v>
      </c>
      <c r="N14" s="7" t="s">
        <v>138</v>
      </c>
      <c r="O14" s="7" t="s">
        <v>50</v>
      </c>
      <c r="P14" s="7" t="s">
        <v>98</v>
      </c>
      <c r="Q14" s="7" t="s">
        <v>98</v>
      </c>
      <c r="R14" s="7" t="s">
        <v>98</v>
      </c>
      <c r="S14" s="7" t="s">
        <v>15</v>
      </c>
      <c r="T14" s="18" t="s">
        <v>87</v>
      </c>
      <c r="U14" s="7">
        <v>1</v>
      </c>
      <c r="V14" s="8" t="s">
        <v>88</v>
      </c>
      <c r="W14" s="7" t="s">
        <v>19</v>
      </c>
      <c r="X14" s="9">
        <v>9000</v>
      </c>
      <c r="Y14" s="7" t="s">
        <v>98</v>
      </c>
      <c r="Z14" s="7" t="s">
        <v>98</v>
      </c>
      <c r="AA14" s="9">
        <v>25584</v>
      </c>
      <c r="AB14" s="9">
        <v>2222</v>
      </c>
      <c r="AC14" s="9">
        <v>20000</v>
      </c>
      <c r="AD14" s="9">
        <v>19321</v>
      </c>
      <c r="AE14" s="9">
        <v>9660</v>
      </c>
      <c r="AF14" s="9">
        <v>3032</v>
      </c>
      <c r="AG14" s="9">
        <v>51353</v>
      </c>
      <c r="AH14" s="25">
        <v>20000</v>
      </c>
      <c r="AI14" s="7" t="s">
        <v>179</v>
      </c>
      <c r="AJ14" s="9">
        <v>5277</v>
      </c>
      <c r="AK14" s="7" t="s">
        <v>179</v>
      </c>
      <c r="AL14" s="9">
        <v>5277</v>
      </c>
      <c r="AM14" s="7" t="s">
        <v>179</v>
      </c>
      <c r="AN14" s="9">
        <v>3032</v>
      </c>
      <c r="AO14" s="7" t="s">
        <v>179</v>
      </c>
      <c r="AP14" s="9">
        <v>33586</v>
      </c>
      <c r="AQ14" s="7" t="s">
        <v>16</v>
      </c>
      <c r="AR14" s="7" t="s">
        <v>98</v>
      </c>
      <c r="AS14" s="7" t="s">
        <v>17</v>
      </c>
      <c r="AT14" s="7" t="s">
        <v>17</v>
      </c>
    </row>
    <row r="15" spans="1:46" x14ac:dyDescent="0.25">
      <c r="A15" s="6" t="s">
        <v>180</v>
      </c>
      <c r="B15" s="7" t="s">
        <v>181</v>
      </c>
      <c r="C15" s="7" t="s">
        <v>135</v>
      </c>
      <c r="D15" s="7" t="s">
        <v>164</v>
      </c>
      <c r="E15" s="7">
        <v>0</v>
      </c>
      <c r="F15" s="7" t="s">
        <v>137</v>
      </c>
      <c r="G15" s="7" t="s">
        <v>98</v>
      </c>
      <c r="H15" s="8" t="s">
        <v>98</v>
      </c>
      <c r="I15" s="7" t="s">
        <v>180</v>
      </c>
      <c r="J15" s="7" t="s">
        <v>103</v>
      </c>
      <c r="K15" s="7" t="s">
        <v>47</v>
      </c>
      <c r="L15" s="7" t="s">
        <v>99</v>
      </c>
      <c r="M15" s="7" t="s">
        <v>98</v>
      </c>
      <c r="N15" s="7" t="s">
        <v>138</v>
      </c>
      <c r="O15" s="7" t="s">
        <v>50</v>
      </c>
      <c r="P15" s="7" t="s">
        <v>98</v>
      </c>
      <c r="Q15" s="7">
        <v>2</v>
      </c>
      <c r="R15" s="7" t="s">
        <v>98</v>
      </c>
      <c r="S15" s="7" t="s">
        <v>15</v>
      </c>
      <c r="T15" s="18" t="s">
        <v>87</v>
      </c>
      <c r="U15" s="7">
        <v>1</v>
      </c>
      <c r="V15" s="7" t="s">
        <v>13</v>
      </c>
      <c r="W15" s="7" t="s">
        <v>18</v>
      </c>
      <c r="X15" s="9">
        <v>9000</v>
      </c>
      <c r="Y15" s="7" t="s">
        <v>98</v>
      </c>
      <c r="Z15" s="7" t="s">
        <v>98</v>
      </c>
      <c r="AA15" s="9">
        <v>25584</v>
      </c>
      <c r="AB15" s="9">
        <v>2222</v>
      </c>
      <c r="AC15" s="9">
        <v>20000</v>
      </c>
      <c r="AD15" s="9">
        <v>19321</v>
      </c>
      <c r="AE15" s="9">
        <v>9660</v>
      </c>
      <c r="AF15" s="9">
        <v>3032</v>
      </c>
      <c r="AG15" s="9">
        <v>51353</v>
      </c>
      <c r="AH15" s="7" t="s">
        <v>98</v>
      </c>
      <c r="AI15" s="7" t="s">
        <v>98</v>
      </c>
      <c r="AJ15" s="7" t="s">
        <v>98</v>
      </c>
      <c r="AK15" s="7" t="s">
        <v>98</v>
      </c>
      <c r="AL15" s="7" t="s">
        <v>98</v>
      </c>
      <c r="AM15" s="7" t="s">
        <v>98</v>
      </c>
      <c r="AN15" s="7" t="s">
        <v>98</v>
      </c>
      <c r="AO15" s="7" t="s">
        <v>98</v>
      </c>
      <c r="AP15" s="7" t="s">
        <v>98</v>
      </c>
      <c r="AQ15" s="7" t="s">
        <v>16</v>
      </c>
      <c r="AR15" s="7" t="s">
        <v>98</v>
      </c>
      <c r="AS15" s="7" t="s">
        <v>17</v>
      </c>
      <c r="AT15" s="7" t="s">
        <v>17</v>
      </c>
    </row>
    <row r="16" spans="1:46" x14ac:dyDescent="0.25">
      <c r="A16" s="6" t="s">
        <v>182</v>
      </c>
      <c r="B16" s="7" t="s">
        <v>183</v>
      </c>
      <c r="C16" s="7" t="s">
        <v>135</v>
      </c>
      <c r="D16" s="7" t="s">
        <v>136</v>
      </c>
      <c r="E16" s="7">
        <v>0</v>
      </c>
      <c r="F16" s="7" t="s">
        <v>158</v>
      </c>
      <c r="G16" s="7" t="s">
        <v>98</v>
      </c>
      <c r="H16" s="8" t="s">
        <v>15</v>
      </c>
      <c r="I16" s="7" t="s">
        <v>182</v>
      </c>
      <c r="J16" s="7" t="s">
        <v>103</v>
      </c>
      <c r="K16" s="7" t="s">
        <v>47</v>
      </c>
      <c r="L16" s="7" t="s">
        <v>102</v>
      </c>
      <c r="M16" s="7" t="s">
        <v>48</v>
      </c>
      <c r="N16" s="7" t="s">
        <v>138</v>
      </c>
      <c r="O16" s="7" t="s">
        <v>50</v>
      </c>
      <c r="P16" s="7" t="s">
        <v>98</v>
      </c>
      <c r="Q16" s="7" t="s">
        <v>98</v>
      </c>
      <c r="R16" s="7" t="s">
        <v>98</v>
      </c>
      <c r="S16" s="7" t="s">
        <v>15</v>
      </c>
      <c r="T16" s="18" t="s">
        <v>87</v>
      </c>
      <c r="U16" s="7">
        <v>1</v>
      </c>
      <c r="V16" s="7" t="s">
        <v>64</v>
      </c>
      <c r="W16" s="7" t="s">
        <v>18</v>
      </c>
      <c r="X16" s="9">
        <v>9000</v>
      </c>
      <c r="Y16" s="7" t="s">
        <v>98</v>
      </c>
      <c r="Z16" s="7" t="s">
        <v>98</v>
      </c>
      <c r="AA16" s="9">
        <v>25584</v>
      </c>
      <c r="AB16" s="9">
        <v>2222</v>
      </c>
      <c r="AC16" s="9">
        <v>20000</v>
      </c>
      <c r="AD16" s="9">
        <v>10555</v>
      </c>
      <c r="AE16" s="9">
        <v>5277</v>
      </c>
      <c r="AF16" s="9">
        <v>3032</v>
      </c>
      <c r="AG16" s="9">
        <v>42587</v>
      </c>
      <c r="AH16" s="20">
        <v>20000</v>
      </c>
      <c r="AI16" s="19" t="s">
        <v>159</v>
      </c>
      <c r="AJ16" s="22">
        <v>5277</v>
      </c>
      <c r="AK16" s="21" t="s">
        <v>160</v>
      </c>
      <c r="AL16" s="22">
        <v>5277</v>
      </c>
      <c r="AM16" s="21" t="s">
        <v>160</v>
      </c>
      <c r="AN16" s="24">
        <v>3032</v>
      </c>
      <c r="AO16" s="23" t="s">
        <v>161</v>
      </c>
      <c r="AP16" s="9">
        <v>33586</v>
      </c>
      <c r="AQ16" s="7" t="s">
        <v>16</v>
      </c>
      <c r="AR16" s="8" t="s">
        <v>184</v>
      </c>
      <c r="AS16" s="7" t="s">
        <v>17</v>
      </c>
      <c r="AT16" s="7" t="s">
        <v>17</v>
      </c>
    </row>
    <row r="17" spans="1:46" x14ac:dyDescent="0.25">
      <c r="A17" s="6" t="s">
        <v>185</v>
      </c>
      <c r="B17" s="7" t="s">
        <v>186</v>
      </c>
      <c r="C17" s="7" t="s">
        <v>135</v>
      </c>
      <c r="D17" s="7" t="s">
        <v>164</v>
      </c>
      <c r="E17" s="7">
        <v>0</v>
      </c>
      <c r="F17" s="7" t="s">
        <v>158</v>
      </c>
      <c r="G17" s="7" t="s">
        <v>98</v>
      </c>
      <c r="H17" s="8" t="s">
        <v>15</v>
      </c>
      <c r="I17" s="7" t="s">
        <v>185</v>
      </c>
      <c r="J17" s="7" t="s">
        <v>103</v>
      </c>
      <c r="K17" s="7" t="s">
        <v>47</v>
      </c>
      <c r="L17" s="7" t="s">
        <v>105</v>
      </c>
      <c r="M17" s="7" t="s">
        <v>98</v>
      </c>
      <c r="N17" s="7" t="s">
        <v>138</v>
      </c>
      <c r="O17" s="7" t="s">
        <v>50</v>
      </c>
      <c r="P17" s="7" t="s">
        <v>98</v>
      </c>
      <c r="Q17" s="7">
        <v>2</v>
      </c>
      <c r="R17" s="7" t="s">
        <v>98</v>
      </c>
      <c r="S17" s="7" t="s">
        <v>15</v>
      </c>
      <c r="T17" s="18" t="s">
        <v>87</v>
      </c>
      <c r="U17" s="7">
        <v>1</v>
      </c>
      <c r="V17" s="7" t="s">
        <v>64</v>
      </c>
      <c r="W17" s="7" t="s">
        <v>18</v>
      </c>
      <c r="X17" s="9">
        <v>9000</v>
      </c>
      <c r="Y17" s="7" t="s">
        <v>98</v>
      </c>
      <c r="Z17" s="7" t="s">
        <v>98</v>
      </c>
      <c r="AA17" s="9">
        <v>25584</v>
      </c>
      <c r="AB17" s="9">
        <v>2222</v>
      </c>
      <c r="AC17" s="9">
        <v>20000</v>
      </c>
      <c r="AD17" s="9">
        <v>10555</v>
      </c>
      <c r="AE17" s="9">
        <v>5277</v>
      </c>
      <c r="AF17" s="9">
        <v>3032</v>
      </c>
      <c r="AG17" s="9">
        <v>42587</v>
      </c>
      <c r="AH17" s="20">
        <v>20000</v>
      </c>
      <c r="AI17" s="19" t="s">
        <v>159</v>
      </c>
      <c r="AJ17" s="22">
        <v>5277</v>
      </c>
      <c r="AK17" s="21" t="s">
        <v>160</v>
      </c>
      <c r="AL17" s="24">
        <v>5277</v>
      </c>
      <c r="AM17" s="23" t="s">
        <v>161</v>
      </c>
      <c r="AN17" s="24">
        <v>3032</v>
      </c>
      <c r="AO17" s="23" t="s">
        <v>161</v>
      </c>
      <c r="AP17" s="9">
        <v>33586</v>
      </c>
      <c r="AQ17" s="7" t="s">
        <v>16</v>
      </c>
      <c r="AR17" s="7" t="s">
        <v>98</v>
      </c>
      <c r="AS17" s="7" t="s">
        <v>17</v>
      </c>
      <c r="AT17" s="7" t="s">
        <v>17</v>
      </c>
    </row>
    <row r="18" spans="1:46" x14ac:dyDescent="0.25">
      <c r="A18" s="6" t="s">
        <v>187</v>
      </c>
      <c r="B18" s="7" t="s">
        <v>188</v>
      </c>
      <c r="C18" s="7" t="s">
        <v>151</v>
      </c>
      <c r="D18" s="7" t="s">
        <v>164</v>
      </c>
      <c r="E18" s="7">
        <v>0</v>
      </c>
      <c r="F18" s="7" t="s">
        <v>137</v>
      </c>
      <c r="G18" s="7" t="s">
        <v>98</v>
      </c>
      <c r="H18" s="8" t="s">
        <v>98</v>
      </c>
      <c r="I18" s="7" t="s">
        <v>187</v>
      </c>
      <c r="J18" s="7" t="s">
        <v>103</v>
      </c>
      <c r="K18" s="7" t="s">
        <v>47</v>
      </c>
      <c r="L18" s="7" t="s">
        <v>189</v>
      </c>
      <c r="M18" s="7" t="s">
        <v>48</v>
      </c>
      <c r="N18" s="7" t="s">
        <v>138</v>
      </c>
      <c r="O18" s="7" t="s">
        <v>50</v>
      </c>
      <c r="P18" s="7" t="s">
        <v>98</v>
      </c>
      <c r="Q18" s="7" t="s">
        <v>98</v>
      </c>
      <c r="R18" s="7" t="s">
        <v>98</v>
      </c>
      <c r="S18" s="7" t="s">
        <v>15</v>
      </c>
      <c r="T18" s="18" t="s">
        <v>87</v>
      </c>
      <c r="U18" s="7">
        <v>1</v>
      </c>
      <c r="V18" s="8" t="s">
        <v>190</v>
      </c>
      <c r="W18" s="7" t="s">
        <v>19</v>
      </c>
      <c r="X18" s="9">
        <v>9000</v>
      </c>
      <c r="Y18" s="7" t="s">
        <v>98</v>
      </c>
      <c r="Z18" s="7" t="s">
        <v>98</v>
      </c>
      <c r="AA18" s="9">
        <v>25584</v>
      </c>
      <c r="AB18" s="9">
        <v>2222</v>
      </c>
      <c r="AC18" s="9">
        <v>20000</v>
      </c>
      <c r="AD18" s="9">
        <v>19321</v>
      </c>
      <c r="AE18" s="9">
        <v>9660</v>
      </c>
      <c r="AF18" s="9">
        <v>3032</v>
      </c>
      <c r="AG18" s="9">
        <v>51353</v>
      </c>
      <c r="AH18" s="9">
        <v>20000</v>
      </c>
      <c r="AI18" s="7" t="s">
        <v>191</v>
      </c>
      <c r="AJ18" s="26">
        <v>3186</v>
      </c>
      <c r="AK18" s="21" t="s">
        <v>160</v>
      </c>
      <c r="AL18" s="9">
        <v>5277</v>
      </c>
      <c r="AM18" s="7" t="s">
        <v>191</v>
      </c>
      <c r="AN18" s="9">
        <v>3032</v>
      </c>
      <c r="AO18" s="7" t="s">
        <v>191</v>
      </c>
      <c r="AP18" s="9">
        <v>31495</v>
      </c>
      <c r="AQ18" s="7" t="s">
        <v>16</v>
      </c>
      <c r="AR18" s="7" t="s">
        <v>98</v>
      </c>
      <c r="AS18" s="7" t="s">
        <v>17</v>
      </c>
      <c r="AT18" s="7" t="s">
        <v>17</v>
      </c>
    </row>
    <row r="19" spans="1:46" x14ac:dyDescent="0.25">
      <c r="A19" s="6" t="s">
        <v>192</v>
      </c>
      <c r="B19" s="7" t="s">
        <v>193</v>
      </c>
      <c r="C19" s="7" t="s">
        <v>135</v>
      </c>
      <c r="D19" s="7" t="s">
        <v>194</v>
      </c>
      <c r="E19" s="7">
        <v>0</v>
      </c>
      <c r="F19" s="7" t="s">
        <v>137</v>
      </c>
      <c r="G19" s="7" t="s">
        <v>98</v>
      </c>
      <c r="H19" s="8" t="s">
        <v>98</v>
      </c>
      <c r="I19" s="7" t="s">
        <v>192</v>
      </c>
      <c r="J19" s="7" t="s">
        <v>103</v>
      </c>
      <c r="K19" s="7" t="s">
        <v>47</v>
      </c>
      <c r="L19" s="7" t="s">
        <v>99</v>
      </c>
      <c r="M19" s="7" t="s">
        <v>98</v>
      </c>
      <c r="N19" s="7" t="s">
        <v>138</v>
      </c>
      <c r="O19" s="7" t="s">
        <v>50</v>
      </c>
      <c r="P19" s="7" t="s">
        <v>98</v>
      </c>
      <c r="Q19" s="7">
        <v>1</v>
      </c>
      <c r="R19" s="7" t="s">
        <v>98</v>
      </c>
      <c r="S19" s="7" t="s">
        <v>15</v>
      </c>
      <c r="T19" s="18" t="s">
        <v>87</v>
      </c>
      <c r="U19" s="7">
        <v>1</v>
      </c>
      <c r="V19" s="7" t="s">
        <v>13</v>
      </c>
      <c r="W19" s="7" t="s">
        <v>18</v>
      </c>
      <c r="X19" s="9">
        <v>9000</v>
      </c>
      <c r="Y19" s="7" t="s">
        <v>98</v>
      </c>
      <c r="Z19" s="7" t="s">
        <v>98</v>
      </c>
      <c r="AA19" s="9">
        <v>25584</v>
      </c>
      <c r="AB19" s="9">
        <v>2222</v>
      </c>
      <c r="AC19" s="9">
        <v>20000</v>
      </c>
      <c r="AD19" s="9">
        <v>19321</v>
      </c>
      <c r="AE19" s="9">
        <v>9660</v>
      </c>
      <c r="AF19" s="9">
        <v>3032</v>
      </c>
      <c r="AG19" s="9">
        <v>51353</v>
      </c>
      <c r="AH19" s="7" t="s">
        <v>98</v>
      </c>
      <c r="AI19" s="7" t="s">
        <v>98</v>
      </c>
      <c r="AJ19" s="7" t="s">
        <v>98</v>
      </c>
      <c r="AK19" s="7" t="s">
        <v>98</v>
      </c>
      <c r="AL19" s="7" t="s">
        <v>98</v>
      </c>
      <c r="AM19" s="7" t="s">
        <v>98</v>
      </c>
      <c r="AN19" s="7" t="s">
        <v>98</v>
      </c>
      <c r="AO19" s="7" t="s">
        <v>98</v>
      </c>
      <c r="AP19" s="7" t="s">
        <v>98</v>
      </c>
      <c r="AQ19" s="7" t="s">
        <v>16</v>
      </c>
      <c r="AR19" s="7" t="s">
        <v>98</v>
      </c>
      <c r="AS19" s="7" t="s">
        <v>17</v>
      </c>
      <c r="AT19" s="7" t="s">
        <v>17</v>
      </c>
    </row>
    <row r="20" spans="1:46" x14ac:dyDescent="0.25">
      <c r="A20" s="6" t="s">
        <v>195</v>
      </c>
      <c r="B20" s="7" t="s">
        <v>196</v>
      </c>
      <c r="C20" s="7" t="s">
        <v>135</v>
      </c>
      <c r="D20" s="7" t="s">
        <v>164</v>
      </c>
      <c r="E20" s="7">
        <v>0</v>
      </c>
      <c r="F20" s="7" t="s">
        <v>137</v>
      </c>
      <c r="G20" s="7" t="s">
        <v>98</v>
      </c>
      <c r="H20" s="8" t="s">
        <v>98</v>
      </c>
      <c r="I20" s="7" t="s">
        <v>195</v>
      </c>
      <c r="J20" s="7" t="s">
        <v>103</v>
      </c>
      <c r="K20" s="7" t="s">
        <v>47</v>
      </c>
      <c r="L20" s="7" t="s">
        <v>99</v>
      </c>
      <c r="M20" s="7" t="s">
        <v>98</v>
      </c>
      <c r="N20" s="7" t="s">
        <v>138</v>
      </c>
      <c r="O20" s="7" t="s">
        <v>50</v>
      </c>
      <c r="P20" s="7" t="s">
        <v>98</v>
      </c>
      <c r="Q20" s="7">
        <v>1</v>
      </c>
      <c r="R20" s="7" t="s">
        <v>98</v>
      </c>
      <c r="S20" s="7" t="s">
        <v>15</v>
      </c>
      <c r="T20" s="18" t="s">
        <v>87</v>
      </c>
      <c r="U20" s="7">
        <v>1</v>
      </c>
      <c r="V20" s="7" t="s">
        <v>13</v>
      </c>
      <c r="W20" s="7" t="s">
        <v>18</v>
      </c>
      <c r="X20" s="9">
        <v>9000</v>
      </c>
      <c r="Y20" s="7" t="s">
        <v>98</v>
      </c>
      <c r="Z20" s="7" t="s">
        <v>98</v>
      </c>
      <c r="AA20" s="9">
        <v>25584</v>
      </c>
      <c r="AB20" s="9">
        <v>2222</v>
      </c>
      <c r="AC20" s="9">
        <v>20000</v>
      </c>
      <c r="AD20" s="9">
        <v>19321</v>
      </c>
      <c r="AE20" s="9">
        <v>9660</v>
      </c>
      <c r="AF20" s="9">
        <v>3032</v>
      </c>
      <c r="AG20" s="9">
        <v>51353</v>
      </c>
      <c r="AH20" s="7" t="s">
        <v>98</v>
      </c>
      <c r="AI20" s="7" t="s">
        <v>98</v>
      </c>
      <c r="AJ20" s="7" t="s">
        <v>98</v>
      </c>
      <c r="AK20" s="7" t="s">
        <v>98</v>
      </c>
      <c r="AL20" s="7" t="s">
        <v>98</v>
      </c>
      <c r="AM20" s="7" t="s">
        <v>98</v>
      </c>
      <c r="AN20" s="7" t="s">
        <v>98</v>
      </c>
      <c r="AO20" s="7" t="s">
        <v>98</v>
      </c>
      <c r="AP20" s="7" t="s">
        <v>98</v>
      </c>
      <c r="AQ20" s="7" t="s">
        <v>16</v>
      </c>
      <c r="AR20" s="7" t="s">
        <v>98</v>
      </c>
      <c r="AS20" s="7" t="s">
        <v>17</v>
      </c>
      <c r="AT20" s="7" t="s">
        <v>17</v>
      </c>
    </row>
    <row r="21" spans="1:46" x14ac:dyDescent="0.25">
      <c r="A21" s="6" t="s">
        <v>197</v>
      </c>
      <c r="B21" s="7" t="s">
        <v>198</v>
      </c>
      <c r="C21" s="7" t="s">
        <v>135</v>
      </c>
      <c r="D21" s="7" t="s">
        <v>164</v>
      </c>
      <c r="E21" s="7">
        <v>0</v>
      </c>
      <c r="F21" s="7" t="s">
        <v>137</v>
      </c>
      <c r="G21" s="7" t="s">
        <v>98</v>
      </c>
      <c r="H21" s="8" t="s">
        <v>98</v>
      </c>
      <c r="I21" s="7" t="s">
        <v>197</v>
      </c>
      <c r="J21" s="7" t="s">
        <v>103</v>
      </c>
      <c r="K21" s="7" t="s">
        <v>47</v>
      </c>
      <c r="L21" s="7" t="s">
        <v>199</v>
      </c>
      <c r="M21" s="7" t="s">
        <v>98</v>
      </c>
      <c r="N21" s="7" t="s">
        <v>138</v>
      </c>
      <c r="O21" s="7" t="s">
        <v>50</v>
      </c>
      <c r="P21" s="7" t="s">
        <v>98</v>
      </c>
      <c r="Q21" s="7">
        <v>5</v>
      </c>
      <c r="R21" s="7" t="s">
        <v>98</v>
      </c>
      <c r="S21" s="7" t="s">
        <v>15</v>
      </c>
      <c r="T21" s="27" t="s">
        <v>106</v>
      </c>
      <c r="U21" s="7" t="s">
        <v>98</v>
      </c>
      <c r="V21" s="10" t="s">
        <v>66</v>
      </c>
      <c r="W21" s="7" t="s">
        <v>18</v>
      </c>
      <c r="X21" s="7" t="s">
        <v>98</v>
      </c>
      <c r="Y21" s="9">
        <v>16000</v>
      </c>
      <c r="Z21" s="7" t="s">
        <v>98</v>
      </c>
      <c r="AA21" s="9">
        <v>25584</v>
      </c>
      <c r="AB21" s="7" t="s">
        <v>98</v>
      </c>
      <c r="AC21" s="9">
        <v>24000</v>
      </c>
      <c r="AD21" s="9">
        <v>22692</v>
      </c>
      <c r="AE21" s="7" t="s">
        <v>98</v>
      </c>
      <c r="AF21" s="9">
        <v>3032</v>
      </c>
      <c r="AG21" s="9">
        <v>65724</v>
      </c>
      <c r="AH21" s="7" t="s">
        <v>98</v>
      </c>
      <c r="AI21" s="7" t="s">
        <v>98</v>
      </c>
      <c r="AJ21" s="7" t="s">
        <v>98</v>
      </c>
      <c r="AK21" s="7" t="s">
        <v>98</v>
      </c>
      <c r="AL21" s="7" t="s">
        <v>98</v>
      </c>
      <c r="AM21" s="7" t="s">
        <v>98</v>
      </c>
      <c r="AN21" s="7" t="s">
        <v>98</v>
      </c>
      <c r="AO21" s="7" t="s">
        <v>98</v>
      </c>
      <c r="AP21" s="7" t="s">
        <v>98</v>
      </c>
      <c r="AQ21" s="7" t="s">
        <v>107</v>
      </c>
      <c r="AR21" s="7" t="s">
        <v>98</v>
      </c>
      <c r="AS21" s="7" t="s">
        <v>17</v>
      </c>
      <c r="AT21" s="7" t="s">
        <v>17</v>
      </c>
    </row>
    <row r="22" spans="1:46" x14ac:dyDescent="0.25">
      <c r="A22" s="6" t="s">
        <v>200</v>
      </c>
      <c r="B22" s="7" t="s">
        <v>201</v>
      </c>
      <c r="C22" s="7" t="s">
        <v>135</v>
      </c>
      <c r="D22" s="7" t="s">
        <v>170</v>
      </c>
      <c r="E22" s="7">
        <v>0</v>
      </c>
      <c r="F22" s="17" t="s">
        <v>158</v>
      </c>
      <c r="G22" s="7" t="s">
        <v>98</v>
      </c>
      <c r="H22" s="8" t="s">
        <v>98</v>
      </c>
      <c r="I22" s="7" t="s">
        <v>200</v>
      </c>
      <c r="J22" s="7" t="s">
        <v>103</v>
      </c>
      <c r="K22" s="7" t="s">
        <v>47</v>
      </c>
      <c r="L22" s="7" t="s">
        <v>189</v>
      </c>
      <c r="M22" s="7" t="s">
        <v>98</v>
      </c>
      <c r="N22" s="7" t="s">
        <v>138</v>
      </c>
      <c r="O22" s="7" t="s">
        <v>50</v>
      </c>
      <c r="P22" s="7" t="s">
        <v>202</v>
      </c>
      <c r="Q22" s="7">
        <v>6</v>
      </c>
      <c r="R22" s="7" t="s">
        <v>98</v>
      </c>
      <c r="S22" s="7" t="s">
        <v>15</v>
      </c>
      <c r="T22" s="27" t="s">
        <v>106</v>
      </c>
      <c r="U22" s="7" t="s">
        <v>98</v>
      </c>
      <c r="V22" s="10" t="s">
        <v>66</v>
      </c>
      <c r="W22" s="7" t="s">
        <v>73</v>
      </c>
      <c r="X22" s="7" t="s">
        <v>98</v>
      </c>
      <c r="Y22" s="9">
        <v>16000</v>
      </c>
      <c r="Z22" s="7" t="s">
        <v>98</v>
      </c>
      <c r="AA22" s="9">
        <v>25584</v>
      </c>
      <c r="AB22" s="7" t="s">
        <v>98</v>
      </c>
      <c r="AC22" s="9">
        <v>24000</v>
      </c>
      <c r="AD22" s="9">
        <v>12532</v>
      </c>
      <c r="AE22" s="7" t="s">
        <v>98</v>
      </c>
      <c r="AF22" s="9">
        <v>3032</v>
      </c>
      <c r="AG22" s="9">
        <v>55564</v>
      </c>
      <c r="AH22" s="7" t="s">
        <v>98</v>
      </c>
      <c r="AI22" s="7" t="s">
        <v>98</v>
      </c>
      <c r="AJ22" s="7" t="s">
        <v>98</v>
      </c>
      <c r="AK22" s="7" t="s">
        <v>98</v>
      </c>
      <c r="AL22" s="7" t="s">
        <v>98</v>
      </c>
      <c r="AM22" s="7" t="s">
        <v>98</v>
      </c>
      <c r="AN22" s="7" t="s">
        <v>98</v>
      </c>
      <c r="AO22" s="7" t="s">
        <v>98</v>
      </c>
      <c r="AP22" s="7" t="s">
        <v>98</v>
      </c>
      <c r="AQ22" s="7" t="s">
        <v>107</v>
      </c>
      <c r="AR22" s="7" t="s">
        <v>98</v>
      </c>
      <c r="AS22" s="7" t="s">
        <v>17</v>
      </c>
      <c r="AT22" s="7" t="s">
        <v>17</v>
      </c>
    </row>
    <row r="23" spans="1:46" x14ac:dyDescent="0.25">
      <c r="A23" s="6" t="s">
        <v>203</v>
      </c>
      <c r="B23" s="7" t="s">
        <v>204</v>
      </c>
      <c r="C23" s="7" t="s">
        <v>135</v>
      </c>
      <c r="D23" s="7" t="s">
        <v>136</v>
      </c>
      <c r="E23" s="7">
        <v>0</v>
      </c>
      <c r="F23" s="7" t="s">
        <v>137</v>
      </c>
      <c r="G23" s="7" t="s">
        <v>98</v>
      </c>
      <c r="H23" s="8" t="s">
        <v>98</v>
      </c>
      <c r="I23" s="7" t="s">
        <v>203</v>
      </c>
      <c r="J23" s="7" t="s">
        <v>103</v>
      </c>
      <c r="K23" s="7" t="s">
        <v>47</v>
      </c>
      <c r="L23" s="7" t="s">
        <v>102</v>
      </c>
      <c r="M23" s="7" t="s">
        <v>98</v>
      </c>
      <c r="N23" s="7" t="s">
        <v>138</v>
      </c>
      <c r="O23" s="7" t="s">
        <v>205</v>
      </c>
      <c r="P23" s="7" t="s">
        <v>206</v>
      </c>
      <c r="Q23" s="7" t="s">
        <v>98</v>
      </c>
      <c r="R23" s="7" t="s">
        <v>98</v>
      </c>
      <c r="S23" s="7" t="s">
        <v>15</v>
      </c>
      <c r="T23" s="7" t="s">
        <v>60</v>
      </c>
      <c r="U23" s="7" t="s">
        <v>98</v>
      </c>
      <c r="V23" s="7" t="s">
        <v>98</v>
      </c>
      <c r="W23" s="7" t="s">
        <v>74</v>
      </c>
      <c r="X23" s="9">
        <v>3500</v>
      </c>
      <c r="Y23" s="7" t="s">
        <v>98</v>
      </c>
      <c r="Z23" s="7" t="s">
        <v>98</v>
      </c>
      <c r="AA23" s="7" t="s">
        <v>98</v>
      </c>
      <c r="AB23" s="7" t="s">
        <v>98</v>
      </c>
      <c r="AC23" s="7" t="s">
        <v>98</v>
      </c>
      <c r="AD23" s="7" t="s">
        <v>98</v>
      </c>
      <c r="AE23" s="7" t="s">
        <v>98</v>
      </c>
      <c r="AF23" s="7" t="s">
        <v>98</v>
      </c>
      <c r="AG23" s="7" t="s">
        <v>98</v>
      </c>
      <c r="AH23" s="7" t="s">
        <v>98</v>
      </c>
      <c r="AI23" s="7" t="s">
        <v>98</v>
      </c>
      <c r="AJ23" s="7" t="s">
        <v>98</v>
      </c>
      <c r="AK23" s="7" t="s">
        <v>98</v>
      </c>
      <c r="AL23" s="7" t="s">
        <v>98</v>
      </c>
      <c r="AM23" s="7" t="s">
        <v>98</v>
      </c>
      <c r="AN23" s="7" t="s">
        <v>98</v>
      </c>
      <c r="AO23" s="7" t="s">
        <v>98</v>
      </c>
      <c r="AP23" s="7" t="s">
        <v>98</v>
      </c>
      <c r="AQ23" s="7" t="s">
        <v>21</v>
      </c>
      <c r="AR23" s="7" t="s">
        <v>98</v>
      </c>
      <c r="AS23" s="7" t="s">
        <v>17</v>
      </c>
      <c r="AT23" s="7" t="s">
        <v>17</v>
      </c>
    </row>
    <row r="24" spans="1:46" x14ac:dyDescent="0.25">
      <c r="A24" s="6" t="s">
        <v>207</v>
      </c>
      <c r="B24" s="7" t="s">
        <v>208</v>
      </c>
      <c r="C24" s="7" t="s">
        <v>135</v>
      </c>
      <c r="D24" s="7" t="s">
        <v>143</v>
      </c>
      <c r="E24" s="7">
        <v>2</v>
      </c>
      <c r="F24" s="7" t="s">
        <v>144</v>
      </c>
      <c r="G24" s="7" t="s">
        <v>98</v>
      </c>
      <c r="H24" s="8" t="s">
        <v>98</v>
      </c>
      <c r="I24" s="7" t="s">
        <v>207</v>
      </c>
      <c r="J24" s="7" t="s">
        <v>0</v>
      </c>
      <c r="K24" s="7" t="s">
        <v>47</v>
      </c>
      <c r="L24" s="7" t="s">
        <v>99</v>
      </c>
      <c r="M24" s="7" t="s">
        <v>98</v>
      </c>
      <c r="N24" s="7" t="s">
        <v>209</v>
      </c>
      <c r="O24" s="7" t="s">
        <v>50</v>
      </c>
      <c r="P24" s="7" t="s">
        <v>98</v>
      </c>
      <c r="Q24" s="7">
        <v>2</v>
      </c>
      <c r="R24" s="7" t="s">
        <v>98</v>
      </c>
      <c r="S24" s="7" t="s">
        <v>15</v>
      </c>
      <c r="T24" s="7" t="s">
        <v>60</v>
      </c>
      <c r="U24" s="7" t="s">
        <v>98</v>
      </c>
      <c r="V24" s="7" t="s">
        <v>98</v>
      </c>
      <c r="W24" s="7" t="s">
        <v>34</v>
      </c>
      <c r="X24" s="9">
        <v>2500</v>
      </c>
      <c r="Y24" s="7" t="s">
        <v>98</v>
      </c>
      <c r="Z24" s="7" t="s">
        <v>98</v>
      </c>
      <c r="AA24" s="7" t="s">
        <v>98</v>
      </c>
      <c r="AB24" s="7" t="s">
        <v>98</v>
      </c>
      <c r="AC24" s="7" t="s">
        <v>98</v>
      </c>
      <c r="AD24" s="7" t="s">
        <v>98</v>
      </c>
      <c r="AE24" s="7" t="s">
        <v>98</v>
      </c>
      <c r="AF24" s="7" t="s">
        <v>98</v>
      </c>
      <c r="AG24" s="7" t="s">
        <v>98</v>
      </c>
      <c r="AH24" s="7" t="s">
        <v>98</v>
      </c>
      <c r="AI24" s="7" t="s">
        <v>98</v>
      </c>
      <c r="AJ24" s="7" t="s">
        <v>98</v>
      </c>
      <c r="AK24" s="7" t="s">
        <v>98</v>
      </c>
      <c r="AL24" s="7" t="s">
        <v>98</v>
      </c>
      <c r="AM24" s="7" t="s">
        <v>98</v>
      </c>
      <c r="AN24" s="7" t="s">
        <v>98</v>
      </c>
      <c r="AO24" s="7" t="s">
        <v>98</v>
      </c>
      <c r="AP24" s="7" t="s">
        <v>98</v>
      </c>
      <c r="AQ24" s="7" t="s">
        <v>21</v>
      </c>
      <c r="AR24" s="7" t="s">
        <v>98</v>
      </c>
      <c r="AS24" s="7" t="s">
        <v>17</v>
      </c>
      <c r="AT24" s="7" t="s">
        <v>17</v>
      </c>
    </row>
    <row r="25" spans="1:46" x14ac:dyDescent="0.25">
      <c r="A25" s="6" t="s">
        <v>210</v>
      </c>
      <c r="B25" s="7" t="s">
        <v>211</v>
      </c>
      <c r="C25" s="7" t="s">
        <v>135</v>
      </c>
      <c r="D25" s="7" t="s">
        <v>164</v>
      </c>
      <c r="E25" s="7">
        <v>0</v>
      </c>
      <c r="F25" s="7" t="s">
        <v>137</v>
      </c>
      <c r="G25" s="7" t="s">
        <v>98</v>
      </c>
      <c r="H25" s="8" t="s">
        <v>98</v>
      </c>
      <c r="I25" s="7" t="s">
        <v>210</v>
      </c>
      <c r="J25" s="7" t="s">
        <v>103</v>
      </c>
      <c r="K25" s="7" t="s">
        <v>47</v>
      </c>
      <c r="L25" s="7" t="s">
        <v>100</v>
      </c>
      <c r="M25" s="7" t="s">
        <v>98</v>
      </c>
      <c r="N25" s="7" t="s">
        <v>138</v>
      </c>
      <c r="O25" s="7" t="s">
        <v>205</v>
      </c>
      <c r="P25" s="7" t="s">
        <v>98</v>
      </c>
      <c r="Q25" s="7">
        <v>2</v>
      </c>
      <c r="R25" s="7" t="s">
        <v>98</v>
      </c>
      <c r="S25" s="7" t="s">
        <v>15</v>
      </c>
      <c r="T25" s="7" t="s">
        <v>60</v>
      </c>
      <c r="U25" s="7" t="s">
        <v>98</v>
      </c>
      <c r="V25" s="7" t="s">
        <v>98</v>
      </c>
      <c r="W25" s="7" t="s">
        <v>74</v>
      </c>
      <c r="X25" s="9">
        <v>3500</v>
      </c>
      <c r="Y25" s="7" t="s">
        <v>98</v>
      </c>
      <c r="Z25" s="7" t="s">
        <v>98</v>
      </c>
      <c r="AA25" s="7" t="s">
        <v>98</v>
      </c>
      <c r="AB25" s="7" t="s">
        <v>98</v>
      </c>
      <c r="AC25" s="7" t="s">
        <v>98</v>
      </c>
      <c r="AD25" s="7" t="s">
        <v>98</v>
      </c>
      <c r="AE25" s="7" t="s">
        <v>98</v>
      </c>
      <c r="AF25" s="7" t="s">
        <v>98</v>
      </c>
      <c r="AG25" s="7" t="s">
        <v>98</v>
      </c>
      <c r="AH25" s="7" t="s">
        <v>98</v>
      </c>
      <c r="AI25" s="7" t="s">
        <v>98</v>
      </c>
      <c r="AJ25" s="7" t="s">
        <v>98</v>
      </c>
      <c r="AK25" s="7" t="s">
        <v>98</v>
      </c>
      <c r="AL25" s="7" t="s">
        <v>98</v>
      </c>
      <c r="AM25" s="7" t="s">
        <v>98</v>
      </c>
      <c r="AN25" s="7" t="s">
        <v>98</v>
      </c>
      <c r="AO25" s="7" t="s">
        <v>98</v>
      </c>
      <c r="AP25" s="7" t="s">
        <v>98</v>
      </c>
      <c r="AQ25" s="7" t="s">
        <v>21</v>
      </c>
      <c r="AR25" s="7" t="s">
        <v>98</v>
      </c>
      <c r="AS25" s="7" t="s">
        <v>17</v>
      </c>
      <c r="AT25" s="7" t="s">
        <v>17</v>
      </c>
    </row>
    <row r="26" spans="1:46" x14ac:dyDescent="0.25">
      <c r="A26" s="6" t="s">
        <v>212</v>
      </c>
      <c r="B26" s="7" t="s">
        <v>213</v>
      </c>
      <c r="C26" s="7" t="s">
        <v>135</v>
      </c>
      <c r="D26" s="7" t="s">
        <v>164</v>
      </c>
      <c r="E26" s="7">
        <v>0</v>
      </c>
      <c r="F26" s="7" t="s">
        <v>137</v>
      </c>
      <c r="G26" s="7" t="s">
        <v>98</v>
      </c>
      <c r="H26" s="8" t="s">
        <v>98</v>
      </c>
      <c r="I26" s="15" t="s">
        <v>212</v>
      </c>
      <c r="J26" s="7" t="s">
        <v>103</v>
      </c>
      <c r="K26" s="7" t="s">
        <v>47</v>
      </c>
      <c r="L26" s="7" t="s">
        <v>99</v>
      </c>
      <c r="M26" s="7" t="s">
        <v>98</v>
      </c>
      <c r="N26" s="7" t="s">
        <v>209</v>
      </c>
      <c r="O26" s="7" t="s">
        <v>205</v>
      </c>
      <c r="P26" s="7" t="s">
        <v>98</v>
      </c>
      <c r="Q26" s="7">
        <v>1</v>
      </c>
      <c r="R26" s="7" t="s">
        <v>98</v>
      </c>
      <c r="S26" s="7" t="s">
        <v>15</v>
      </c>
      <c r="T26" s="7" t="s">
        <v>60</v>
      </c>
      <c r="U26" s="7" t="s">
        <v>98</v>
      </c>
      <c r="V26" s="7" t="s">
        <v>98</v>
      </c>
      <c r="W26" s="7" t="s">
        <v>34</v>
      </c>
      <c r="X26" s="9">
        <v>3500</v>
      </c>
      <c r="Y26" s="7" t="s">
        <v>98</v>
      </c>
      <c r="Z26" s="7" t="s">
        <v>98</v>
      </c>
      <c r="AA26" s="7" t="s">
        <v>98</v>
      </c>
      <c r="AB26" s="7" t="s">
        <v>98</v>
      </c>
      <c r="AC26" s="7" t="s">
        <v>98</v>
      </c>
      <c r="AD26" s="7" t="s">
        <v>98</v>
      </c>
      <c r="AE26" s="7" t="s">
        <v>98</v>
      </c>
      <c r="AF26" s="7" t="s">
        <v>98</v>
      </c>
      <c r="AG26" s="7" t="s">
        <v>98</v>
      </c>
      <c r="AH26" s="7" t="s">
        <v>98</v>
      </c>
      <c r="AI26" s="7" t="s">
        <v>98</v>
      </c>
      <c r="AJ26" s="7" t="s">
        <v>98</v>
      </c>
      <c r="AK26" s="7" t="s">
        <v>98</v>
      </c>
      <c r="AL26" s="7" t="s">
        <v>98</v>
      </c>
      <c r="AM26" s="7" t="s">
        <v>98</v>
      </c>
      <c r="AN26" s="7" t="s">
        <v>98</v>
      </c>
      <c r="AO26" s="7" t="s">
        <v>98</v>
      </c>
      <c r="AP26" s="7" t="s">
        <v>98</v>
      </c>
      <c r="AQ26" s="7" t="s">
        <v>21</v>
      </c>
      <c r="AR26" s="7" t="s">
        <v>98</v>
      </c>
      <c r="AS26" s="7" t="s">
        <v>17</v>
      </c>
      <c r="AT26" s="7" t="s">
        <v>17</v>
      </c>
    </row>
    <row r="27" spans="1:46" x14ac:dyDescent="0.25">
      <c r="A27" s="6" t="s">
        <v>214</v>
      </c>
      <c r="B27" s="7" t="s">
        <v>215</v>
      </c>
      <c r="C27" s="7" t="s">
        <v>135</v>
      </c>
      <c r="D27" s="7" t="s">
        <v>143</v>
      </c>
      <c r="E27" s="7">
        <v>2</v>
      </c>
      <c r="F27" s="7" t="s">
        <v>144</v>
      </c>
      <c r="G27" s="7" t="s">
        <v>98</v>
      </c>
      <c r="H27" s="8" t="s">
        <v>98</v>
      </c>
      <c r="I27" s="7" t="s">
        <v>214</v>
      </c>
      <c r="J27" s="7" t="s">
        <v>0</v>
      </c>
      <c r="K27" s="7" t="s">
        <v>47</v>
      </c>
      <c r="L27" s="7" t="s">
        <v>100</v>
      </c>
      <c r="M27" s="7" t="s">
        <v>98</v>
      </c>
      <c r="N27" s="7" t="s">
        <v>138</v>
      </c>
      <c r="O27" s="7" t="s">
        <v>50</v>
      </c>
      <c r="P27" s="7" t="s">
        <v>98</v>
      </c>
      <c r="Q27" s="7">
        <v>5</v>
      </c>
      <c r="R27" s="7" t="s">
        <v>98</v>
      </c>
      <c r="S27" s="7" t="s">
        <v>15</v>
      </c>
      <c r="T27" s="7" t="s">
        <v>60</v>
      </c>
      <c r="U27" s="7" t="s">
        <v>98</v>
      </c>
      <c r="V27" s="7" t="s">
        <v>98</v>
      </c>
      <c r="W27" s="7" t="s">
        <v>34</v>
      </c>
      <c r="X27" s="9">
        <v>2500</v>
      </c>
      <c r="Y27" s="7" t="s">
        <v>98</v>
      </c>
      <c r="Z27" s="7" t="s">
        <v>98</v>
      </c>
      <c r="AA27" s="7" t="s">
        <v>98</v>
      </c>
      <c r="AB27" s="7" t="s">
        <v>98</v>
      </c>
      <c r="AC27" s="7" t="s">
        <v>98</v>
      </c>
      <c r="AD27" s="7" t="s">
        <v>98</v>
      </c>
      <c r="AE27" s="7" t="s">
        <v>98</v>
      </c>
      <c r="AF27" s="7" t="s">
        <v>98</v>
      </c>
      <c r="AG27" s="7" t="s">
        <v>98</v>
      </c>
      <c r="AH27" s="7" t="s">
        <v>98</v>
      </c>
      <c r="AI27" s="7" t="s">
        <v>98</v>
      </c>
      <c r="AJ27" s="7" t="s">
        <v>98</v>
      </c>
      <c r="AK27" s="7" t="s">
        <v>98</v>
      </c>
      <c r="AL27" s="7" t="s">
        <v>98</v>
      </c>
      <c r="AM27" s="7" t="s">
        <v>98</v>
      </c>
      <c r="AN27" s="7" t="s">
        <v>98</v>
      </c>
      <c r="AO27" s="7" t="s">
        <v>98</v>
      </c>
      <c r="AP27" s="7" t="s">
        <v>98</v>
      </c>
      <c r="AQ27" s="7" t="s">
        <v>21</v>
      </c>
      <c r="AR27" s="7" t="s">
        <v>98</v>
      </c>
      <c r="AS27" s="7" t="s">
        <v>17</v>
      </c>
      <c r="AT27" s="7" t="s">
        <v>17</v>
      </c>
    </row>
    <row r="28" spans="1:46" x14ac:dyDescent="0.25">
      <c r="A28" s="6" t="s">
        <v>216</v>
      </c>
      <c r="B28" s="7" t="s">
        <v>217</v>
      </c>
      <c r="C28" s="7" t="s">
        <v>135</v>
      </c>
      <c r="D28" s="7" t="s">
        <v>164</v>
      </c>
      <c r="E28" s="7">
        <v>0</v>
      </c>
      <c r="F28" s="7" t="s">
        <v>158</v>
      </c>
      <c r="G28" s="7" t="s">
        <v>98</v>
      </c>
      <c r="H28" s="8" t="s">
        <v>98</v>
      </c>
      <c r="I28" s="7" t="s">
        <v>216</v>
      </c>
      <c r="J28" s="7" t="s">
        <v>103</v>
      </c>
      <c r="K28" s="7" t="s">
        <v>47</v>
      </c>
      <c r="L28" s="7" t="s">
        <v>102</v>
      </c>
      <c r="M28" s="7" t="s">
        <v>98</v>
      </c>
      <c r="N28" s="7" t="s">
        <v>138</v>
      </c>
      <c r="O28" s="7" t="s">
        <v>205</v>
      </c>
      <c r="P28" s="7" t="s">
        <v>98</v>
      </c>
      <c r="Q28" s="7" t="s">
        <v>98</v>
      </c>
      <c r="R28" s="7" t="s">
        <v>98</v>
      </c>
      <c r="S28" s="7" t="s">
        <v>15</v>
      </c>
      <c r="T28" s="7" t="s">
        <v>60</v>
      </c>
      <c r="U28" s="7" t="s">
        <v>98</v>
      </c>
      <c r="V28" s="7" t="s">
        <v>98</v>
      </c>
      <c r="W28" s="7" t="s">
        <v>34</v>
      </c>
      <c r="X28" s="9">
        <v>3500</v>
      </c>
      <c r="Y28" s="7" t="s">
        <v>98</v>
      </c>
      <c r="Z28" s="7" t="s">
        <v>98</v>
      </c>
      <c r="AA28" s="7" t="s">
        <v>98</v>
      </c>
      <c r="AB28" s="7" t="s">
        <v>98</v>
      </c>
      <c r="AC28" s="7" t="s">
        <v>98</v>
      </c>
      <c r="AD28" s="7" t="s">
        <v>98</v>
      </c>
      <c r="AE28" s="7" t="s">
        <v>98</v>
      </c>
      <c r="AF28" s="7" t="s">
        <v>98</v>
      </c>
      <c r="AG28" s="7" t="s">
        <v>98</v>
      </c>
      <c r="AH28" s="7" t="s">
        <v>98</v>
      </c>
      <c r="AI28" s="7" t="s">
        <v>98</v>
      </c>
      <c r="AJ28" s="7" t="s">
        <v>98</v>
      </c>
      <c r="AK28" s="7" t="s">
        <v>98</v>
      </c>
      <c r="AL28" s="7" t="s">
        <v>98</v>
      </c>
      <c r="AM28" s="7" t="s">
        <v>98</v>
      </c>
      <c r="AN28" s="7" t="s">
        <v>98</v>
      </c>
      <c r="AO28" s="7" t="s">
        <v>98</v>
      </c>
      <c r="AP28" s="7" t="s">
        <v>98</v>
      </c>
      <c r="AQ28" s="7" t="s">
        <v>21</v>
      </c>
      <c r="AR28" s="7" t="s">
        <v>98</v>
      </c>
      <c r="AS28" s="7" t="s">
        <v>17</v>
      </c>
      <c r="AT28" s="7" t="s">
        <v>17</v>
      </c>
    </row>
    <row r="29" spans="1:46" x14ac:dyDescent="0.25">
      <c r="A29" s="6" t="s">
        <v>218</v>
      </c>
      <c r="B29" s="7" t="s">
        <v>219</v>
      </c>
      <c r="C29" s="7" t="s">
        <v>135</v>
      </c>
      <c r="D29" s="7" t="s">
        <v>143</v>
      </c>
      <c r="E29" s="7">
        <v>2</v>
      </c>
      <c r="F29" s="7" t="s">
        <v>144</v>
      </c>
      <c r="G29" s="7" t="s">
        <v>98</v>
      </c>
      <c r="H29" s="8" t="s">
        <v>98</v>
      </c>
      <c r="I29" s="15" t="s">
        <v>218</v>
      </c>
      <c r="J29" s="7" t="s">
        <v>0</v>
      </c>
      <c r="K29" s="7" t="s">
        <v>47</v>
      </c>
      <c r="L29" s="7" t="s">
        <v>99</v>
      </c>
      <c r="M29" s="7" t="s">
        <v>98</v>
      </c>
      <c r="N29" s="7" t="s">
        <v>138</v>
      </c>
      <c r="O29" s="7" t="s">
        <v>50</v>
      </c>
      <c r="P29" s="7" t="s">
        <v>98</v>
      </c>
      <c r="Q29" s="7">
        <v>2</v>
      </c>
      <c r="R29" s="7" t="s">
        <v>98</v>
      </c>
      <c r="S29" s="7" t="s">
        <v>15</v>
      </c>
      <c r="T29" s="7" t="s">
        <v>60</v>
      </c>
      <c r="U29" s="7" t="s">
        <v>98</v>
      </c>
      <c r="V29" s="7" t="s">
        <v>98</v>
      </c>
      <c r="W29" s="7" t="s">
        <v>34</v>
      </c>
      <c r="X29" s="9">
        <v>2500</v>
      </c>
      <c r="Y29" s="7" t="s">
        <v>98</v>
      </c>
      <c r="Z29" s="7" t="s">
        <v>98</v>
      </c>
      <c r="AA29" s="7" t="s">
        <v>98</v>
      </c>
      <c r="AB29" s="7" t="s">
        <v>98</v>
      </c>
      <c r="AC29" s="7" t="s">
        <v>98</v>
      </c>
      <c r="AD29" s="7" t="s">
        <v>98</v>
      </c>
      <c r="AE29" s="7" t="s">
        <v>98</v>
      </c>
      <c r="AF29" s="7" t="s">
        <v>98</v>
      </c>
      <c r="AG29" s="7" t="s">
        <v>98</v>
      </c>
      <c r="AH29" s="7" t="s">
        <v>98</v>
      </c>
      <c r="AI29" s="7" t="s">
        <v>98</v>
      </c>
      <c r="AJ29" s="7" t="s">
        <v>98</v>
      </c>
      <c r="AK29" s="7" t="s">
        <v>98</v>
      </c>
      <c r="AL29" s="7" t="s">
        <v>98</v>
      </c>
      <c r="AM29" s="7" t="s">
        <v>98</v>
      </c>
      <c r="AN29" s="7" t="s">
        <v>98</v>
      </c>
      <c r="AO29" s="7" t="s">
        <v>98</v>
      </c>
      <c r="AP29" s="7" t="s">
        <v>98</v>
      </c>
      <c r="AQ29" s="7" t="s">
        <v>21</v>
      </c>
      <c r="AR29" s="7" t="s">
        <v>98</v>
      </c>
      <c r="AS29" s="7" t="s">
        <v>17</v>
      </c>
      <c r="AT29" s="7" t="s">
        <v>17</v>
      </c>
    </row>
    <row r="30" spans="1:46" x14ac:dyDescent="0.25">
      <c r="A30" s="6" t="s">
        <v>220</v>
      </c>
      <c r="B30" s="7" t="s">
        <v>221</v>
      </c>
      <c r="C30" s="7" t="s">
        <v>135</v>
      </c>
      <c r="D30" s="7" t="s">
        <v>143</v>
      </c>
      <c r="E30" s="7">
        <v>2</v>
      </c>
      <c r="F30" s="7" t="s">
        <v>144</v>
      </c>
      <c r="G30" s="7" t="s">
        <v>98</v>
      </c>
      <c r="H30" s="8" t="s">
        <v>98</v>
      </c>
      <c r="I30" s="15" t="s">
        <v>220</v>
      </c>
      <c r="J30" s="7" t="s">
        <v>0</v>
      </c>
      <c r="K30" s="7" t="s">
        <v>47</v>
      </c>
      <c r="L30" s="7" t="s">
        <v>99</v>
      </c>
      <c r="M30" s="7" t="s">
        <v>98</v>
      </c>
      <c r="N30" s="7" t="s">
        <v>138</v>
      </c>
      <c r="O30" s="7" t="s">
        <v>50</v>
      </c>
      <c r="P30" s="7" t="s">
        <v>98</v>
      </c>
      <c r="Q30" s="7">
        <v>2</v>
      </c>
      <c r="R30" s="7" t="s">
        <v>98</v>
      </c>
      <c r="S30" s="7" t="s">
        <v>15</v>
      </c>
      <c r="T30" s="7" t="s">
        <v>60</v>
      </c>
      <c r="U30" s="7" t="s">
        <v>98</v>
      </c>
      <c r="V30" s="7" t="s">
        <v>98</v>
      </c>
      <c r="W30" s="7" t="s">
        <v>34</v>
      </c>
      <c r="X30" s="9">
        <v>2500</v>
      </c>
      <c r="Y30" s="7" t="s">
        <v>98</v>
      </c>
      <c r="Z30" s="7" t="s">
        <v>98</v>
      </c>
      <c r="AA30" s="7" t="s">
        <v>98</v>
      </c>
      <c r="AB30" s="7" t="s">
        <v>98</v>
      </c>
      <c r="AC30" s="7" t="s">
        <v>98</v>
      </c>
      <c r="AD30" s="7" t="s">
        <v>98</v>
      </c>
      <c r="AE30" s="7" t="s">
        <v>98</v>
      </c>
      <c r="AF30" s="7" t="s">
        <v>98</v>
      </c>
      <c r="AG30" s="7" t="s">
        <v>98</v>
      </c>
      <c r="AH30" s="7" t="s">
        <v>98</v>
      </c>
      <c r="AI30" s="7" t="s">
        <v>98</v>
      </c>
      <c r="AJ30" s="7" t="s">
        <v>98</v>
      </c>
      <c r="AK30" s="7" t="s">
        <v>98</v>
      </c>
      <c r="AL30" s="7" t="s">
        <v>98</v>
      </c>
      <c r="AM30" s="7" t="s">
        <v>98</v>
      </c>
      <c r="AN30" s="7" t="s">
        <v>98</v>
      </c>
      <c r="AO30" s="7" t="s">
        <v>98</v>
      </c>
      <c r="AP30" s="7" t="s">
        <v>98</v>
      </c>
      <c r="AQ30" s="7" t="s">
        <v>21</v>
      </c>
      <c r="AR30" s="7" t="s">
        <v>98</v>
      </c>
      <c r="AS30" s="7" t="s">
        <v>17</v>
      </c>
      <c r="AT30" s="7" t="s">
        <v>17</v>
      </c>
    </row>
    <row r="31" spans="1:46" x14ac:dyDescent="0.25">
      <c r="A31" s="6" t="s">
        <v>222</v>
      </c>
      <c r="B31" s="7" t="s">
        <v>223</v>
      </c>
      <c r="C31" s="7" t="s">
        <v>151</v>
      </c>
      <c r="D31" s="7" t="s">
        <v>164</v>
      </c>
      <c r="E31" s="7">
        <v>0</v>
      </c>
      <c r="F31" s="7" t="s">
        <v>137</v>
      </c>
      <c r="G31" s="7" t="s">
        <v>98</v>
      </c>
      <c r="H31" s="8" t="s">
        <v>98</v>
      </c>
      <c r="I31" s="7" t="s">
        <v>222</v>
      </c>
      <c r="J31" s="7" t="s">
        <v>103</v>
      </c>
      <c r="K31" s="7" t="s">
        <v>47</v>
      </c>
      <c r="L31" s="7" t="s">
        <v>99</v>
      </c>
      <c r="M31" s="7" t="s">
        <v>98</v>
      </c>
      <c r="N31" s="7" t="s">
        <v>138</v>
      </c>
      <c r="O31" s="7" t="s">
        <v>50</v>
      </c>
      <c r="P31" s="7" t="s">
        <v>98</v>
      </c>
      <c r="Q31" s="7">
        <v>1</v>
      </c>
      <c r="R31" s="7" t="s">
        <v>98</v>
      </c>
      <c r="S31" s="7" t="s">
        <v>15</v>
      </c>
      <c r="T31" s="7" t="s">
        <v>60</v>
      </c>
      <c r="U31" s="7" t="s">
        <v>98</v>
      </c>
      <c r="V31" s="7" t="s">
        <v>98</v>
      </c>
      <c r="W31" s="7" t="s">
        <v>74</v>
      </c>
      <c r="X31" s="9">
        <v>3500</v>
      </c>
      <c r="Y31" s="7" t="s">
        <v>98</v>
      </c>
      <c r="Z31" s="7" t="s">
        <v>98</v>
      </c>
      <c r="AA31" s="7" t="s">
        <v>98</v>
      </c>
      <c r="AB31" s="7" t="s">
        <v>98</v>
      </c>
      <c r="AC31" s="7" t="s">
        <v>98</v>
      </c>
      <c r="AD31" s="7" t="s">
        <v>98</v>
      </c>
      <c r="AE31" s="7" t="s">
        <v>98</v>
      </c>
      <c r="AF31" s="7" t="s">
        <v>98</v>
      </c>
      <c r="AG31" s="7" t="s">
        <v>98</v>
      </c>
      <c r="AH31" s="7" t="s">
        <v>98</v>
      </c>
      <c r="AI31" s="7" t="s">
        <v>98</v>
      </c>
      <c r="AJ31" s="7" t="s">
        <v>98</v>
      </c>
      <c r="AK31" s="7" t="s">
        <v>98</v>
      </c>
      <c r="AL31" s="7" t="s">
        <v>98</v>
      </c>
      <c r="AM31" s="7" t="s">
        <v>98</v>
      </c>
      <c r="AN31" s="7" t="s">
        <v>98</v>
      </c>
      <c r="AO31" s="7" t="s">
        <v>98</v>
      </c>
      <c r="AP31" s="7" t="s">
        <v>98</v>
      </c>
      <c r="AQ31" s="7" t="s">
        <v>21</v>
      </c>
      <c r="AR31" s="7" t="s">
        <v>98</v>
      </c>
      <c r="AS31" s="7" t="s">
        <v>17</v>
      </c>
      <c r="AT31" s="7" t="s">
        <v>17</v>
      </c>
    </row>
    <row r="32" spans="1:46" x14ac:dyDescent="0.25">
      <c r="A32" s="6" t="s">
        <v>224</v>
      </c>
      <c r="B32" s="7" t="s">
        <v>225</v>
      </c>
      <c r="C32" s="7" t="s">
        <v>135</v>
      </c>
      <c r="D32" s="7" t="s">
        <v>136</v>
      </c>
      <c r="E32" s="7">
        <v>0</v>
      </c>
      <c r="F32" s="7" t="s">
        <v>137</v>
      </c>
      <c r="G32" s="7" t="s">
        <v>98</v>
      </c>
      <c r="H32" s="8" t="s">
        <v>98</v>
      </c>
      <c r="I32" s="7" t="s">
        <v>224</v>
      </c>
      <c r="J32" s="7" t="s">
        <v>103</v>
      </c>
      <c r="K32" s="7" t="s">
        <v>47</v>
      </c>
      <c r="L32" s="7" t="s">
        <v>102</v>
      </c>
      <c r="M32" s="7" t="s">
        <v>48</v>
      </c>
      <c r="N32" s="7" t="s">
        <v>138</v>
      </c>
      <c r="O32" s="7" t="s">
        <v>50</v>
      </c>
      <c r="P32" s="7" t="s">
        <v>98</v>
      </c>
      <c r="Q32" s="7" t="s">
        <v>98</v>
      </c>
      <c r="R32" s="7" t="s">
        <v>98</v>
      </c>
      <c r="S32" s="7" t="s">
        <v>15</v>
      </c>
      <c r="T32" s="7" t="s">
        <v>60</v>
      </c>
      <c r="U32" s="7" t="s">
        <v>98</v>
      </c>
      <c r="V32" s="7" t="s">
        <v>98</v>
      </c>
      <c r="W32" s="7" t="s">
        <v>74</v>
      </c>
      <c r="X32" s="9">
        <v>3500</v>
      </c>
      <c r="Y32" s="7" t="s">
        <v>98</v>
      </c>
      <c r="Z32" s="7" t="s">
        <v>98</v>
      </c>
      <c r="AA32" s="7" t="s">
        <v>98</v>
      </c>
      <c r="AB32" s="7" t="s">
        <v>98</v>
      </c>
      <c r="AC32" s="7" t="s">
        <v>98</v>
      </c>
      <c r="AD32" s="7" t="s">
        <v>98</v>
      </c>
      <c r="AE32" s="7" t="s">
        <v>98</v>
      </c>
      <c r="AF32" s="7" t="s">
        <v>98</v>
      </c>
      <c r="AG32" s="7" t="s">
        <v>98</v>
      </c>
      <c r="AH32" s="7" t="s">
        <v>98</v>
      </c>
      <c r="AI32" s="7" t="s">
        <v>98</v>
      </c>
      <c r="AJ32" s="7" t="s">
        <v>98</v>
      </c>
      <c r="AK32" s="7" t="s">
        <v>98</v>
      </c>
      <c r="AL32" s="7" t="s">
        <v>98</v>
      </c>
      <c r="AM32" s="7" t="s">
        <v>98</v>
      </c>
      <c r="AN32" s="7" t="s">
        <v>98</v>
      </c>
      <c r="AO32" s="7" t="s">
        <v>98</v>
      </c>
      <c r="AP32" s="7" t="s">
        <v>98</v>
      </c>
      <c r="AQ32" s="7" t="s">
        <v>21</v>
      </c>
      <c r="AR32" s="7" t="s">
        <v>98</v>
      </c>
      <c r="AS32" s="7" t="s">
        <v>17</v>
      </c>
      <c r="AT32" s="7" t="s">
        <v>17</v>
      </c>
    </row>
    <row r="33" spans="1:46" x14ac:dyDescent="0.25">
      <c r="A33" s="6" t="s">
        <v>226</v>
      </c>
      <c r="B33" s="7" t="s">
        <v>227</v>
      </c>
      <c r="C33" s="7" t="s">
        <v>135</v>
      </c>
      <c r="D33" s="7" t="s">
        <v>143</v>
      </c>
      <c r="E33" s="7">
        <v>2</v>
      </c>
      <c r="F33" s="7" t="s">
        <v>144</v>
      </c>
      <c r="G33" s="7" t="s">
        <v>98</v>
      </c>
      <c r="H33" s="8" t="s">
        <v>98</v>
      </c>
      <c r="I33" s="15" t="s">
        <v>226</v>
      </c>
      <c r="J33" s="7" t="s">
        <v>0</v>
      </c>
      <c r="K33" s="7" t="s">
        <v>47</v>
      </c>
      <c r="L33" s="7" t="s">
        <v>99</v>
      </c>
      <c r="M33" s="7" t="s">
        <v>98</v>
      </c>
      <c r="N33" s="8" t="s">
        <v>209</v>
      </c>
      <c r="O33" s="7" t="s">
        <v>50</v>
      </c>
      <c r="P33" s="7" t="s">
        <v>98</v>
      </c>
      <c r="Q33" s="7">
        <v>3</v>
      </c>
      <c r="R33" s="7" t="s">
        <v>98</v>
      </c>
      <c r="S33" s="7" t="s">
        <v>15</v>
      </c>
      <c r="T33" s="7" t="s">
        <v>60</v>
      </c>
      <c r="U33" s="7" t="s">
        <v>98</v>
      </c>
      <c r="V33" s="7" t="s">
        <v>98</v>
      </c>
      <c r="W33" s="7" t="s">
        <v>74</v>
      </c>
      <c r="X33" s="9">
        <v>2500</v>
      </c>
      <c r="Y33" s="7" t="s">
        <v>98</v>
      </c>
      <c r="Z33" s="7" t="s">
        <v>98</v>
      </c>
      <c r="AA33" s="7" t="s">
        <v>98</v>
      </c>
      <c r="AB33" s="7" t="s">
        <v>98</v>
      </c>
      <c r="AC33" s="7" t="s">
        <v>98</v>
      </c>
      <c r="AD33" s="7" t="s">
        <v>98</v>
      </c>
      <c r="AE33" s="7" t="s">
        <v>98</v>
      </c>
      <c r="AF33" s="7" t="s">
        <v>98</v>
      </c>
      <c r="AG33" s="7" t="s">
        <v>98</v>
      </c>
      <c r="AH33" s="7" t="s">
        <v>98</v>
      </c>
      <c r="AI33" s="7" t="s">
        <v>98</v>
      </c>
      <c r="AJ33" s="7" t="s">
        <v>98</v>
      </c>
      <c r="AK33" s="7" t="s">
        <v>98</v>
      </c>
      <c r="AL33" s="7" t="s">
        <v>98</v>
      </c>
      <c r="AM33" s="7" t="s">
        <v>98</v>
      </c>
      <c r="AN33" s="7" t="s">
        <v>98</v>
      </c>
      <c r="AO33" s="7" t="s">
        <v>98</v>
      </c>
      <c r="AP33" s="7" t="s">
        <v>98</v>
      </c>
      <c r="AQ33" s="7" t="s">
        <v>21</v>
      </c>
      <c r="AR33" s="7" t="s">
        <v>98</v>
      </c>
      <c r="AS33" s="7" t="s">
        <v>17</v>
      </c>
      <c r="AT33" s="7" t="s">
        <v>17</v>
      </c>
    </row>
    <row r="34" spans="1:46" x14ac:dyDescent="0.25">
      <c r="A34" s="6" t="s">
        <v>228</v>
      </c>
      <c r="B34" s="7" t="s">
        <v>229</v>
      </c>
      <c r="C34" s="7" t="s">
        <v>151</v>
      </c>
      <c r="D34" s="7" t="s">
        <v>164</v>
      </c>
      <c r="E34" s="7">
        <v>0</v>
      </c>
      <c r="F34" s="7" t="s">
        <v>137</v>
      </c>
      <c r="G34" s="7" t="s">
        <v>98</v>
      </c>
      <c r="H34" s="7" t="s">
        <v>98</v>
      </c>
      <c r="I34" s="7" t="s">
        <v>228</v>
      </c>
      <c r="J34" s="7" t="s">
        <v>103</v>
      </c>
      <c r="K34" s="7" t="s">
        <v>36</v>
      </c>
      <c r="L34" s="7" t="s">
        <v>81</v>
      </c>
      <c r="M34" s="7" t="s">
        <v>98</v>
      </c>
      <c r="N34" s="7" t="s">
        <v>138</v>
      </c>
      <c r="O34" s="7" t="s">
        <v>50</v>
      </c>
      <c r="P34" s="7" t="s">
        <v>98</v>
      </c>
      <c r="Q34" s="7" t="s">
        <v>98</v>
      </c>
      <c r="R34" s="7" t="s">
        <v>98</v>
      </c>
      <c r="S34" s="7" t="s">
        <v>15</v>
      </c>
      <c r="T34" s="18" t="s">
        <v>87</v>
      </c>
      <c r="U34" s="7">
        <v>1</v>
      </c>
      <c r="V34" s="7" t="s">
        <v>13</v>
      </c>
      <c r="W34" s="7" t="s">
        <v>18</v>
      </c>
      <c r="X34" s="9">
        <v>9000</v>
      </c>
      <c r="Y34" s="7" t="s">
        <v>98</v>
      </c>
      <c r="Z34" s="7" t="s">
        <v>98</v>
      </c>
      <c r="AA34" s="9">
        <v>25584</v>
      </c>
      <c r="AB34" s="9">
        <v>2222</v>
      </c>
      <c r="AC34" s="9">
        <v>20000</v>
      </c>
      <c r="AD34" s="9">
        <v>19321</v>
      </c>
      <c r="AE34" s="9">
        <v>9660</v>
      </c>
      <c r="AF34" s="9">
        <v>3032</v>
      </c>
      <c r="AG34" s="9">
        <v>51353</v>
      </c>
      <c r="AH34" s="7" t="s">
        <v>98</v>
      </c>
      <c r="AI34" s="7" t="s">
        <v>98</v>
      </c>
      <c r="AJ34" s="7" t="s">
        <v>98</v>
      </c>
      <c r="AK34" s="7" t="s">
        <v>98</v>
      </c>
      <c r="AL34" s="7" t="s">
        <v>98</v>
      </c>
      <c r="AM34" s="7" t="s">
        <v>98</v>
      </c>
      <c r="AN34" s="7" t="s">
        <v>98</v>
      </c>
      <c r="AO34" s="7" t="s">
        <v>98</v>
      </c>
      <c r="AP34" s="7" t="s">
        <v>98</v>
      </c>
      <c r="AQ34" s="7" t="s">
        <v>16</v>
      </c>
      <c r="AR34" s="7" t="s">
        <v>98</v>
      </c>
      <c r="AS34" s="7" t="s">
        <v>17</v>
      </c>
      <c r="AT34" s="7" t="s">
        <v>17</v>
      </c>
    </row>
    <row r="35" spans="1:46" x14ac:dyDescent="0.25">
      <c r="A35" s="6" t="s">
        <v>230</v>
      </c>
      <c r="B35" s="7" t="s">
        <v>231</v>
      </c>
      <c r="C35" s="7" t="s">
        <v>135</v>
      </c>
      <c r="D35" s="7" t="s">
        <v>143</v>
      </c>
      <c r="E35" s="7">
        <v>2</v>
      </c>
      <c r="F35" s="7" t="s">
        <v>144</v>
      </c>
      <c r="G35" s="7" t="s">
        <v>98</v>
      </c>
      <c r="H35" s="8" t="s">
        <v>98</v>
      </c>
      <c r="I35" s="7" t="s">
        <v>230</v>
      </c>
      <c r="J35" s="7" t="s">
        <v>0</v>
      </c>
      <c r="K35" s="7" t="s">
        <v>36</v>
      </c>
      <c r="L35" s="7" t="s">
        <v>81</v>
      </c>
      <c r="M35" s="7" t="s">
        <v>98</v>
      </c>
      <c r="N35" s="7" t="s">
        <v>232</v>
      </c>
      <c r="O35" s="7" t="s">
        <v>50</v>
      </c>
      <c r="P35" s="7" t="s">
        <v>98</v>
      </c>
      <c r="Q35" s="7">
        <v>4</v>
      </c>
      <c r="R35" s="7" t="s">
        <v>98</v>
      </c>
      <c r="S35" s="7" t="s">
        <v>15</v>
      </c>
      <c r="T35" s="7" t="s">
        <v>60</v>
      </c>
      <c r="U35" s="7" t="s">
        <v>98</v>
      </c>
      <c r="V35" s="7" t="s">
        <v>98</v>
      </c>
      <c r="W35" s="7" t="s">
        <v>32</v>
      </c>
      <c r="X35" s="9">
        <v>2500</v>
      </c>
      <c r="Y35" s="7" t="s">
        <v>98</v>
      </c>
      <c r="Z35" s="7" t="s">
        <v>98</v>
      </c>
      <c r="AA35" s="7" t="s">
        <v>98</v>
      </c>
      <c r="AB35" s="7" t="s">
        <v>98</v>
      </c>
      <c r="AC35" s="7" t="s">
        <v>98</v>
      </c>
      <c r="AD35" s="7" t="s">
        <v>98</v>
      </c>
      <c r="AE35" s="7" t="s">
        <v>98</v>
      </c>
      <c r="AF35" s="7" t="s">
        <v>98</v>
      </c>
      <c r="AG35" s="7" t="s">
        <v>98</v>
      </c>
      <c r="AH35" s="7" t="s">
        <v>98</v>
      </c>
      <c r="AI35" s="7" t="s">
        <v>98</v>
      </c>
      <c r="AJ35" s="7" t="s">
        <v>98</v>
      </c>
      <c r="AK35" s="7" t="s">
        <v>98</v>
      </c>
      <c r="AL35" s="7" t="s">
        <v>98</v>
      </c>
      <c r="AM35" s="7" t="s">
        <v>98</v>
      </c>
      <c r="AN35" s="7" t="s">
        <v>98</v>
      </c>
      <c r="AO35" s="7" t="s">
        <v>98</v>
      </c>
      <c r="AP35" s="7" t="s">
        <v>98</v>
      </c>
      <c r="AQ35" s="7" t="s">
        <v>21</v>
      </c>
      <c r="AR35" s="7" t="s">
        <v>98</v>
      </c>
      <c r="AS35" s="7" t="s">
        <v>17</v>
      </c>
      <c r="AT35" s="7" t="s">
        <v>17</v>
      </c>
    </row>
    <row r="36" spans="1:46" x14ac:dyDescent="0.25">
      <c r="A36" s="6" t="s">
        <v>233</v>
      </c>
      <c r="B36" s="7" t="s">
        <v>234</v>
      </c>
      <c r="C36" s="7" t="s">
        <v>135</v>
      </c>
      <c r="D36" s="7" t="s">
        <v>143</v>
      </c>
      <c r="E36" s="7">
        <v>2</v>
      </c>
      <c r="F36" s="7" t="s">
        <v>144</v>
      </c>
      <c r="G36" s="7" t="s">
        <v>98</v>
      </c>
      <c r="H36" s="8" t="s">
        <v>98</v>
      </c>
      <c r="I36" s="7" t="s">
        <v>233</v>
      </c>
      <c r="J36" s="7" t="s">
        <v>0</v>
      </c>
      <c r="K36" s="7" t="s">
        <v>36</v>
      </c>
      <c r="L36" s="7" t="s">
        <v>81</v>
      </c>
      <c r="M36" s="7" t="s">
        <v>98</v>
      </c>
      <c r="N36" s="7" t="s">
        <v>138</v>
      </c>
      <c r="O36" s="7" t="s">
        <v>50</v>
      </c>
      <c r="P36" s="7" t="s">
        <v>98</v>
      </c>
      <c r="Q36" s="7">
        <v>2</v>
      </c>
      <c r="R36" s="7" t="s">
        <v>98</v>
      </c>
      <c r="S36" s="7" t="s">
        <v>15</v>
      </c>
      <c r="T36" s="7" t="s">
        <v>60</v>
      </c>
      <c r="U36" s="7" t="s">
        <v>98</v>
      </c>
      <c r="V36" s="7" t="s">
        <v>98</v>
      </c>
      <c r="W36" s="7" t="s">
        <v>37</v>
      </c>
      <c r="X36" s="9">
        <v>3500</v>
      </c>
      <c r="Y36" s="7" t="s">
        <v>98</v>
      </c>
      <c r="Z36" s="7" t="s">
        <v>98</v>
      </c>
      <c r="AA36" s="7" t="s">
        <v>98</v>
      </c>
      <c r="AB36" s="7" t="s">
        <v>98</v>
      </c>
      <c r="AC36" s="7" t="s">
        <v>98</v>
      </c>
      <c r="AD36" s="7" t="s">
        <v>98</v>
      </c>
      <c r="AE36" s="7" t="s">
        <v>98</v>
      </c>
      <c r="AF36" s="7" t="s">
        <v>98</v>
      </c>
      <c r="AG36" s="7" t="s">
        <v>98</v>
      </c>
      <c r="AH36" s="7" t="s">
        <v>98</v>
      </c>
      <c r="AI36" s="7" t="s">
        <v>98</v>
      </c>
      <c r="AJ36" s="7" t="s">
        <v>98</v>
      </c>
      <c r="AK36" s="7" t="s">
        <v>98</v>
      </c>
      <c r="AL36" s="7" t="s">
        <v>98</v>
      </c>
      <c r="AM36" s="7" t="s">
        <v>98</v>
      </c>
      <c r="AN36" s="7" t="s">
        <v>98</v>
      </c>
      <c r="AO36" s="7" t="s">
        <v>98</v>
      </c>
      <c r="AP36" s="7" t="s">
        <v>98</v>
      </c>
      <c r="AQ36" s="7" t="s">
        <v>21</v>
      </c>
      <c r="AR36" s="7" t="s">
        <v>98</v>
      </c>
      <c r="AS36" s="7" t="s">
        <v>17</v>
      </c>
      <c r="AT36" s="7" t="s">
        <v>17</v>
      </c>
    </row>
    <row r="37" spans="1:46" x14ac:dyDescent="0.25">
      <c r="X37" s="62">
        <f>SUM(X2:X36)</f>
        <v>183500</v>
      </c>
    </row>
  </sheetData>
  <hyperlinks>
    <hyperlink ref="I3" r:id="rId1" xr:uid="{72CFDEC7-4A66-42F4-A22F-998B908304C7}"/>
    <hyperlink ref="I5" r:id="rId2" xr:uid="{14FE1D35-1FD2-421E-8C7E-2E249BF0BEB5}"/>
    <hyperlink ref="I26" r:id="rId3" xr:uid="{124E7BA1-30C8-4F8B-A824-4A26674909F7}"/>
    <hyperlink ref="I29" r:id="rId4" xr:uid="{DD3A8E71-1223-4516-B45D-3886BEC5A06F}"/>
    <hyperlink ref="I30" r:id="rId5" xr:uid="{313E9D91-A1E7-46A7-80D2-CA43AEE13080}"/>
    <hyperlink ref="I33" r:id="rId6" xr:uid="{BD7316B6-B686-46A8-92E8-3B6FBC77FB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E6ED-B9E5-4376-8143-182E02472BBA}">
  <dimension ref="A1:Y44"/>
  <sheetViews>
    <sheetView tabSelected="1" workbookViewId="0">
      <selection activeCell="L45" sqref="L45"/>
    </sheetView>
  </sheetViews>
  <sheetFormatPr defaultRowHeight="15" x14ac:dyDescent="0.25"/>
  <sheetData>
    <row r="1" spans="1:25" ht="105.75" x14ac:dyDescent="0.25">
      <c r="A1" s="28" t="s">
        <v>92</v>
      </c>
      <c r="B1" s="29" t="s">
        <v>93</v>
      </c>
      <c r="C1" s="3" t="s">
        <v>83</v>
      </c>
      <c r="D1" s="3" t="s">
        <v>84</v>
      </c>
      <c r="E1" s="3" t="s">
        <v>40</v>
      </c>
      <c r="F1" s="3" t="s">
        <v>41</v>
      </c>
      <c r="G1" s="3" t="s">
        <v>42</v>
      </c>
      <c r="H1" s="3" t="s">
        <v>6</v>
      </c>
      <c r="I1" s="4" t="s">
        <v>95</v>
      </c>
      <c r="J1" s="5" t="s">
        <v>85</v>
      </c>
      <c r="K1" s="5" t="s">
        <v>86</v>
      </c>
      <c r="L1" s="5" t="s">
        <v>4</v>
      </c>
      <c r="M1" s="5" t="s">
        <v>58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72</v>
      </c>
      <c r="S1" s="5" t="s">
        <v>46</v>
      </c>
      <c r="T1" s="4" t="s">
        <v>235</v>
      </c>
      <c r="U1" s="4" t="s">
        <v>236</v>
      </c>
      <c r="V1" s="4" t="s">
        <v>97</v>
      </c>
      <c r="W1" s="5" t="s">
        <v>11</v>
      </c>
      <c r="X1" s="4" t="s">
        <v>132</v>
      </c>
      <c r="Y1" s="5" t="s">
        <v>12</v>
      </c>
    </row>
    <row r="2" spans="1:25" x14ac:dyDescent="0.25">
      <c r="A2" s="6" t="s">
        <v>237</v>
      </c>
      <c r="B2" s="7" t="s">
        <v>238</v>
      </c>
      <c r="C2" s="10" t="s">
        <v>239</v>
      </c>
      <c r="D2" s="10" t="s">
        <v>240</v>
      </c>
      <c r="E2" s="10" t="s">
        <v>47</v>
      </c>
      <c r="F2" s="10" t="s">
        <v>241</v>
      </c>
      <c r="G2" s="10" t="s">
        <v>98</v>
      </c>
      <c r="H2" s="10" t="s">
        <v>89</v>
      </c>
      <c r="I2" s="30" t="s">
        <v>242</v>
      </c>
      <c r="J2" s="7" t="s">
        <v>243</v>
      </c>
      <c r="K2" s="7" t="s">
        <v>98</v>
      </c>
      <c r="L2" s="7" t="s">
        <v>98</v>
      </c>
      <c r="M2" s="9">
        <v>30000</v>
      </c>
      <c r="N2" s="7" t="s">
        <v>98</v>
      </c>
      <c r="O2" s="7" t="s">
        <v>98</v>
      </c>
      <c r="P2" s="7" t="s">
        <v>98</v>
      </c>
      <c r="Q2" s="7" t="s">
        <v>98</v>
      </c>
      <c r="R2" s="7" t="s">
        <v>242</v>
      </c>
      <c r="S2" s="7" t="s">
        <v>244</v>
      </c>
      <c r="T2" s="7" t="s">
        <v>98</v>
      </c>
      <c r="U2" s="7" t="s">
        <v>98</v>
      </c>
      <c r="V2" s="7" t="s">
        <v>98</v>
      </c>
      <c r="W2" s="7" t="s">
        <v>98</v>
      </c>
      <c r="X2" s="7" t="s">
        <v>17</v>
      </c>
      <c r="Y2" s="7" t="s">
        <v>17</v>
      </c>
    </row>
    <row r="3" spans="1:25" x14ac:dyDescent="0.25">
      <c r="A3" s="6" t="s">
        <v>245</v>
      </c>
      <c r="B3" s="7" t="s">
        <v>246</v>
      </c>
      <c r="C3" s="7" t="s">
        <v>247</v>
      </c>
      <c r="D3" s="7" t="s">
        <v>248</v>
      </c>
      <c r="E3" s="7" t="s">
        <v>47</v>
      </c>
      <c r="F3" s="7" t="s">
        <v>99</v>
      </c>
      <c r="G3" s="7" t="s">
        <v>98</v>
      </c>
      <c r="H3" s="7" t="s">
        <v>98</v>
      </c>
      <c r="I3" s="16" t="s">
        <v>59</v>
      </c>
      <c r="J3" s="7" t="s">
        <v>98</v>
      </c>
      <c r="K3" s="7" t="s">
        <v>101</v>
      </c>
      <c r="L3" s="7" t="s">
        <v>98</v>
      </c>
      <c r="M3" s="9">
        <v>5000</v>
      </c>
      <c r="N3" s="10" t="s">
        <v>249</v>
      </c>
      <c r="O3" s="10" t="s">
        <v>250</v>
      </c>
      <c r="P3" s="31">
        <v>43936</v>
      </c>
      <c r="Q3" s="10" t="s">
        <v>16</v>
      </c>
      <c r="R3" s="7" t="s">
        <v>98</v>
      </c>
      <c r="S3" s="7" t="s">
        <v>98</v>
      </c>
      <c r="T3" s="7" t="s">
        <v>98</v>
      </c>
      <c r="U3" s="7" t="s">
        <v>98</v>
      </c>
      <c r="V3" s="7" t="s">
        <v>98</v>
      </c>
      <c r="W3" s="7" t="s">
        <v>98</v>
      </c>
      <c r="X3" s="7" t="s">
        <v>17</v>
      </c>
      <c r="Y3" s="7" t="s">
        <v>17</v>
      </c>
    </row>
    <row r="4" spans="1:25" x14ac:dyDescent="0.25">
      <c r="A4" s="6" t="s">
        <v>251</v>
      </c>
      <c r="B4" s="7" t="s">
        <v>252</v>
      </c>
      <c r="C4" s="7" t="s">
        <v>56</v>
      </c>
      <c r="D4" s="7" t="s">
        <v>253</v>
      </c>
      <c r="E4" s="7" t="s">
        <v>47</v>
      </c>
      <c r="F4" s="7" t="s">
        <v>102</v>
      </c>
      <c r="G4" s="7" t="s">
        <v>98</v>
      </c>
      <c r="H4" s="7" t="s">
        <v>98</v>
      </c>
      <c r="I4" s="16" t="s">
        <v>59</v>
      </c>
      <c r="J4" s="7" t="s">
        <v>98</v>
      </c>
      <c r="K4" s="7" t="s">
        <v>13</v>
      </c>
      <c r="L4" s="7" t="s">
        <v>98</v>
      </c>
      <c r="M4" s="9">
        <v>9000</v>
      </c>
      <c r="N4" s="10" t="s">
        <v>249</v>
      </c>
      <c r="O4" s="10" t="s">
        <v>250</v>
      </c>
      <c r="P4" s="31">
        <v>43936</v>
      </c>
      <c r="Q4" s="10" t="s">
        <v>16</v>
      </c>
      <c r="R4" s="7" t="s">
        <v>98</v>
      </c>
      <c r="S4" s="7" t="s">
        <v>98</v>
      </c>
      <c r="T4" s="7" t="s">
        <v>98</v>
      </c>
      <c r="U4" s="7" t="s">
        <v>98</v>
      </c>
      <c r="V4" s="7" t="s">
        <v>98</v>
      </c>
      <c r="W4" s="7" t="s">
        <v>98</v>
      </c>
      <c r="X4" s="7" t="s">
        <v>17</v>
      </c>
      <c r="Y4" s="7" t="s">
        <v>17</v>
      </c>
    </row>
    <row r="5" spans="1:25" x14ac:dyDescent="0.25">
      <c r="A5" s="6" t="s">
        <v>254</v>
      </c>
      <c r="B5" s="7" t="s">
        <v>255</v>
      </c>
      <c r="C5" s="7" t="s">
        <v>57</v>
      </c>
      <c r="D5" s="7" t="s">
        <v>256</v>
      </c>
      <c r="E5" s="7" t="s">
        <v>47</v>
      </c>
      <c r="F5" s="7" t="s">
        <v>102</v>
      </c>
      <c r="G5" s="7" t="s">
        <v>98</v>
      </c>
      <c r="H5" s="7" t="s">
        <v>98</v>
      </c>
      <c r="I5" s="16" t="s">
        <v>59</v>
      </c>
      <c r="J5" s="7" t="s">
        <v>98</v>
      </c>
      <c r="K5" s="7" t="s">
        <v>13</v>
      </c>
      <c r="L5" s="7" t="s">
        <v>98</v>
      </c>
      <c r="M5" s="9">
        <v>9000</v>
      </c>
      <c r="N5" s="10" t="s">
        <v>249</v>
      </c>
      <c r="O5" s="10" t="s">
        <v>250</v>
      </c>
      <c r="P5" s="31">
        <v>43936</v>
      </c>
      <c r="Q5" s="10" t="s">
        <v>16</v>
      </c>
      <c r="R5" s="7" t="s">
        <v>98</v>
      </c>
      <c r="S5" s="7" t="s">
        <v>98</v>
      </c>
      <c r="T5" s="7" t="s">
        <v>98</v>
      </c>
      <c r="U5" s="7" t="s">
        <v>98</v>
      </c>
      <c r="V5" s="7" t="s">
        <v>98</v>
      </c>
      <c r="W5" s="7" t="s">
        <v>98</v>
      </c>
      <c r="X5" s="7" t="s">
        <v>17</v>
      </c>
      <c r="Y5" s="7" t="s">
        <v>17</v>
      </c>
    </row>
    <row r="6" spans="1:25" x14ac:dyDescent="0.25">
      <c r="A6" s="6" t="s">
        <v>257</v>
      </c>
      <c r="B6" s="7" t="s">
        <v>258</v>
      </c>
      <c r="C6" s="7" t="s">
        <v>57</v>
      </c>
      <c r="D6" s="7" t="s">
        <v>259</v>
      </c>
      <c r="E6" s="7" t="s">
        <v>47</v>
      </c>
      <c r="F6" s="7" t="s">
        <v>102</v>
      </c>
      <c r="G6" s="7" t="s">
        <v>98</v>
      </c>
      <c r="H6" s="7" t="s">
        <v>98</v>
      </c>
      <c r="I6" s="16" t="s">
        <v>59</v>
      </c>
      <c r="J6" s="7" t="s">
        <v>98</v>
      </c>
      <c r="K6" s="7" t="s">
        <v>101</v>
      </c>
      <c r="L6" s="7" t="s">
        <v>98</v>
      </c>
      <c r="M6" s="9">
        <v>5000</v>
      </c>
      <c r="N6" s="10" t="s">
        <v>249</v>
      </c>
      <c r="O6" s="10" t="s">
        <v>250</v>
      </c>
      <c r="P6" s="31">
        <v>43936</v>
      </c>
      <c r="Q6" s="10" t="s">
        <v>16</v>
      </c>
      <c r="R6" s="7" t="s">
        <v>98</v>
      </c>
      <c r="S6" s="7" t="s">
        <v>98</v>
      </c>
      <c r="T6" s="7" t="s">
        <v>98</v>
      </c>
      <c r="U6" s="7" t="s">
        <v>98</v>
      </c>
      <c r="V6" s="7" t="s">
        <v>98</v>
      </c>
      <c r="W6" s="7" t="s">
        <v>98</v>
      </c>
      <c r="X6" s="7" t="s">
        <v>17</v>
      </c>
      <c r="Y6" s="7" t="s">
        <v>17</v>
      </c>
    </row>
    <row r="7" spans="1:25" x14ac:dyDescent="0.25">
      <c r="A7" s="6" t="s">
        <v>260</v>
      </c>
      <c r="B7" s="7" t="s">
        <v>261</v>
      </c>
      <c r="C7" s="7" t="s">
        <v>262</v>
      </c>
      <c r="D7" s="7" t="s">
        <v>30</v>
      </c>
      <c r="E7" s="7" t="s">
        <v>47</v>
      </c>
      <c r="F7" s="7" t="s">
        <v>263</v>
      </c>
      <c r="G7" s="7" t="s">
        <v>98</v>
      </c>
      <c r="H7" s="7" t="s">
        <v>98</v>
      </c>
      <c r="I7" s="11" t="s">
        <v>87</v>
      </c>
      <c r="J7" s="7" t="s">
        <v>64</v>
      </c>
      <c r="K7" s="7" t="s">
        <v>73</v>
      </c>
      <c r="L7" s="9">
        <v>9000</v>
      </c>
      <c r="M7" s="7" t="s">
        <v>98</v>
      </c>
      <c r="N7" s="10" t="s">
        <v>249</v>
      </c>
      <c r="O7" s="10" t="s">
        <v>250</v>
      </c>
      <c r="P7" s="31">
        <v>43936</v>
      </c>
      <c r="Q7" s="10" t="s">
        <v>16</v>
      </c>
      <c r="R7" s="7" t="s">
        <v>98</v>
      </c>
      <c r="S7" s="7" t="s">
        <v>98</v>
      </c>
      <c r="T7" s="7" t="s">
        <v>98</v>
      </c>
      <c r="U7" s="7" t="s">
        <v>98</v>
      </c>
      <c r="V7" s="7" t="s">
        <v>98</v>
      </c>
      <c r="W7" s="7" t="s">
        <v>98</v>
      </c>
      <c r="X7" s="7" t="s">
        <v>17</v>
      </c>
      <c r="Y7" s="7" t="s">
        <v>17</v>
      </c>
    </row>
    <row r="8" spans="1:25" x14ac:dyDescent="0.25">
      <c r="A8" s="6" t="s">
        <v>264</v>
      </c>
      <c r="B8" s="7" t="s">
        <v>265</v>
      </c>
      <c r="C8" s="7" t="s">
        <v>266</v>
      </c>
      <c r="D8" s="7" t="s">
        <v>267</v>
      </c>
      <c r="E8" s="7" t="s">
        <v>47</v>
      </c>
      <c r="F8" s="7" t="s">
        <v>99</v>
      </c>
      <c r="G8" s="7" t="s">
        <v>98</v>
      </c>
      <c r="H8" s="7" t="s">
        <v>98</v>
      </c>
      <c r="I8" s="11" t="s">
        <v>87</v>
      </c>
      <c r="J8" s="7" t="s">
        <v>13</v>
      </c>
      <c r="K8" s="7" t="s">
        <v>18</v>
      </c>
      <c r="L8" s="9">
        <v>9000</v>
      </c>
      <c r="M8" s="7" t="s">
        <v>98</v>
      </c>
      <c r="N8" s="10" t="s">
        <v>249</v>
      </c>
      <c r="O8" s="10" t="s">
        <v>250</v>
      </c>
      <c r="P8" s="31">
        <v>43936</v>
      </c>
      <c r="Q8" s="10" t="s">
        <v>16</v>
      </c>
      <c r="R8" s="7" t="s">
        <v>98</v>
      </c>
      <c r="S8" s="7" t="s">
        <v>98</v>
      </c>
      <c r="T8" s="7" t="s">
        <v>98</v>
      </c>
      <c r="U8" s="7" t="s">
        <v>98</v>
      </c>
      <c r="V8" s="7" t="s">
        <v>98</v>
      </c>
      <c r="W8" s="7" t="s">
        <v>98</v>
      </c>
      <c r="X8" s="7" t="s">
        <v>17</v>
      </c>
      <c r="Y8" s="7" t="s">
        <v>17</v>
      </c>
    </row>
    <row r="9" spans="1:25" x14ac:dyDescent="0.25">
      <c r="A9" s="6" t="s">
        <v>268</v>
      </c>
      <c r="B9" s="7" t="s">
        <v>269</v>
      </c>
      <c r="C9" s="7" t="s">
        <v>270</v>
      </c>
      <c r="D9" s="7" t="s">
        <v>63</v>
      </c>
      <c r="E9" s="7" t="s">
        <v>47</v>
      </c>
      <c r="F9" s="7" t="s">
        <v>102</v>
      </c>
      <c r="G9" s="7" t="s">
        <v>98</v>
      </c>
      <c r="H9" s="7" t="s">
        <v>271</v>
      </c>
      <c r="I9" s="11" t="s">
        <v>87</v>
      </c>
      <c r="J9" s="7" t="s">
        <v>13</v>
      </c>
      <c r="K9" s="7" t="s">
        <v>73</v>
      </c>
      <c r="L9" s="9">
        <v>9000</v>
      </c>
      <c r="M9" s="7" t="s">
        <v>98</v>
      </c>
      <c r="N9" s="10" t="s">
        <v>249</v>
      </c>
      <c r="O9" s="10" t="s">
        <v>250</v>
      </c>
      <c r="P9" s="31">
        <v>43936</v>
      </c>
      <c r="Q9" s="10" t="s">
        <v>16</v>
      </c>
      <c r="R9" s="7" t="s">
        <v>98</v>
      </c>
      <c r="S9" s="7" t="s">
        <v>98</v>
      </c>
      <c r="T9" s="7" t="s">
        <v>98</v>
      </c>
      <c r="U9" s="7" t="s">
        <v>98</v>
      </c>
      <c r="V9" s="7" t="s">
        <v>98</v>
      </c>
      <c r="W9" s="7" t="s">
        <v>98</v>
      </c>
      <c r="X9" s="7" t="s">
        <v>17</v>
      </c>
      <c r="Y9" s="7" t="s">
        <v>17</v>
      </c>
    </row>
    <row r="10" spans="1:25" x14ac:dyDescent="0.25">
      <c r="A10" s="6" t="s">
        <v>272</v>
      </c>
      <c r="B10" s="7" t="s">
        <v>273</v>
      </c>
      <c r="C10" s="7" t="s">
        <v>274</v>
      </c>
      <c r="D10" s="7" t="s">
        <v>275</v>
      </c>
      <c r="E10" s="7" t="s">
        <v>47</v>
      </c>
      <c r="F10" s="7" t="s">
        <v>105</v>
      </c>
      <c r="G10" s="7" t="s">
        <v>98</v>
      </c>
      <c r="H10" s="7" t="s">
        <v>98</v>
      </c>
      <c r="I10" s="11" t="s">
        <v>87</v>
      </c>
      <c r="J10" s="7" t="s">
        <v>13</v>
      </c>
      <c r="K10" s="7" t="s">
        <v>18</v>
      </c>
      <c r="L10" s="9">
        <v>9000</v>
      </c>
      <c r="M10" s="7" t="s">
        <v>98</v>
      </c>
      <c r="N10" s="10" t="s">
        <v>249</v>
      </c>
      <c r="O10" s="10" t="s">
        <v>250</v>
      </c>
      <c r="P10" s="31">
        <v>43936</v>
      </c>
      <c r="Q10" s="10" t="s">
        <v>16</v>
      </c>
      <c r="R10" s="7" t="s">
        <v>98</v>
      </c>
      <c r="S10" s="7" t="s">
        <v>98</v>
      </c>
      <c r="T10" s="7" t="s">
        <v>98</v>
      </c>
      <c r="U10" s="7" t="s">
        <v>98</v>
      </c>
      <c r="V10" s="7" t="s">
        <v>98</v>
      </c>
      <c r="W10" s="7" t="s">
        <v>98</v>
      </c>
      <c r="X10" s="7" t="s">
        <v>17</v>
      </c>
      <c r="Y10" s="7" t="s">
        <v>17</v>
      </c>
    </row>
    <row r="11" spans="1:25" x14ac:dyDescent="0.25">
      <c r="A11" s="6" t="s">
        <v>276</v>
      </c>
      <c r="B11" s="7" t="s">
        <v>277</v>
      </c>
      <c r="C11" s="7" t="s">
        <v>278</v>
      </c>
      <c r="D11" s="7" t="s">
        <v>279</v>
      </c>
      <c r="E11" s="7" t="s">
        <v>47</v>
      </c>
      <c r="F11" s="7" t="s">
        <v>100</v>
      </c>
      <c r="G11" s="7" t="s">
        <v>98</v>
      </c>
      <c r="H11" s="7" t="s">
        <v>98</v>
      </c>
      <c r="I11" s="11" t="s">
        <v>87</v>
      </c>
      <c r="J11" s="7" t="s">
        <v>13</v>
      </c>
      <c r="K11" s="7" t="s">
        <v>19</v>
      </c>
      <c r="L11" s="9">
        <v>9000</v>
      </c>
      <c r="M11" s="7" t="s">
        <v>98</v>
      </c>
      <c r="N11" s="10" t="s">
        <v>249</v>
      </c>
      <c r="O11" s="10" t="s">
        <v>250</v>
      </c>
      <c r="P11" s="31">
        <v>43936</v>
      </c>
      <c r="Q11" s="10" t="s">
        <v>16</v>
      </c>
      <c r="R11" s="7" t="s">
        <v>98</v>
      </c>
      <c r="S11" s="7" t="s">
        <v>98</v>
      </c>
      <c r="T11" s="7" t="s">
        <v>98</v>
      </c>
      <c r="U11" s="7" t="s">
        <v>98</v>
      </c>
      <c r="V11" s="7" t="s">
        <v>98</v>
      </c>
      <c r="W11" s="7" t="s">
        <v>98</v>
      </c>
      <c r="X11" s="7" t="s">
        <v>17</v>
      </c>
      <c r="Y11" s="7" t="s">
        <v>17</v>
      </c>
    </row>
    <row r="12" spans="1:25" x14ac:dyDescent="0.25">
      <c r="A12" s="6" t="s">
        <v>280</v>
      </c>
      <c r="B12" s="7" t="s">
        <v>281</v>
      </c>
      <c r="C12" s="7" t="s">
        <v>282</v>
      </c>
      <c r="D12" s="7" t="s">
        <v>283</v>
      </c>
      <c r="E12" s="7" t="s">
        <v>47</v>
      </c>
      <c r="F12" s="7" t="s">
        <v>100</v>
      </c>
      <c r="G12" s="7" t="s">
        <v>98</v>
      </c>
      <c r="H12" s="7" t="s">
        <v>98</v>
      </c>
      <c r="I12" s="11" t="s">
        <v>87</v>
      </c>
      <c r="J12" s="7" t="s">
        <v>64</v>
      </c>
      <c r="K12" s="7" t="s">
        <v>73</v>
      </c>
      <c r="L12" s="9">
        <v>9000</v>
      </c>
      <c r="M12" s="7" t="s">
        <v>98</v>
      </c>
      <c r="N12" s="10" t="s">
        <v>249</v>
      </c>
      <c r="O12" s="10" t="s">
        <v>250</v>
      </c>
      <c r="P12" s="31">
        <v>43936</v>
      </c>
      <c r="Q12" s="10" t="s">
        <v>16</v>
      </c>
      <c r="R12" s="7" t="s">
        <v>98</v>
      </c>
      <c r="S12" s="7" t="s">
        <v>98</v>
      </c>
      <c r="T12" s="7" t="s">
        <v>98</v>
      </c>
      <c r="U12" s="7" t="s">
        <v>98</v>
      </c>
      <c r="V12" s="7" t="s">
        <v>98</v>
      </c>
      <c r="W12" s="7" t="s">
        <v>98</v>
      </c>
      <c r="X12" s="7" t="s">
        <v>17</v>
      </c>
      <c r="Y12" s="7" t="s">
        <v>17</v>
      </c>
    </row>
    <row r="13" spans="1:25" x14ac:dyDescent="0.25">
      <c r="A13" s="6" t="s">
        <v>284</v>
      </c>
      <c r="B13" s="7" t="s">
        <v>285</v>
      </c>
      <c r="C13" s="10" t="s">
        <v>286</v>
      </c>
      <c r="D13" s="10" t="s">
        <v>287</v>
      </c>
      <c r="E13" s="10" t="s">
        <v>47</v>
      </c>
      <c r="F13" s="10" t="s">
        <v>102</v>
      </c>
      <c r="G13" s="10" t="s">
        <v>98</v>
      </c>
      <c r="H13" s="7" t="s">
        <v>271</v>
      </c>
      <c r="I13" s="11" t="s">
        <v>87</v>
      </c>
      <c r="J13" s="7" t="s">
        <v>13</v>
      </c>
      <c r="K13" s="7" t="s">
        <v>73</v>
      </c>
      <c r="L13" s="9">
        <v>9000</v>
      </c>
      <c r="M13" s="7" t="s">
        <v>98</v>
      </c>
      <c r="N13" s="10" t="s">
        <v>249</v>
      </c>
      <c r="O13" s="10" t="s">
        <v>250</v>
      </c>
      <c r="P13" s="31">
        <v>43936</v>
      </c>
      <c r="Q13" s="10" t="s">
        <v>16</v>
      </c>
      <c r="R13" s="7" t="s">
        <v>98</v>
      </c>
      <c r="S13" s="7" t="s">
        <v>98</v>
      </c>
      <c r="T13" s="7" t="s">
        <v>98</v>
      </c>
      <c r="U13" s="7" t="s">
        <v>98</v>
      </c>
      <c r="V13" s="7" t="s">
        <v>98</v>
      </c>
      <c r="W13" s="7" t="s">
        <v>98</v>
      </c>
      <c r="X13" s="7" t="s">
        <v>17</v>
      </c>
      <c r="Y13" s="7" t="s">
        <v>17</v>
      </c>
    </row>
    <row r="14" spans="1:25" x14ac:dyDescent="0.25">
      <c r="A14" s="6" t="s">
        <v>288</v>
      </c>
      <c r="B14" s="7" t="s">
        <v>289</v>
      </c>
      <c r="C14" s="7" t="s">
        <v>290</v>
      </c>
      <c r="D14" s="7" t="s">
        <v>291</v>
      </c>
      <c r="E14" s="7" t="s">
        <v>47</v>
      </c>
      <c r="F14" s="7" t="s">
        <v>100</v>
      </c>
      <c r="G14" s="7" t="s">
        <v>98</v>
      </c>
      <c r="H14" s="7" t="s">
        <v>271</v>
      </c>
      <c r="I14" s="11" t="s">
        <v>87</v>
      </c>
      <c r="J14" s="7" t="s">
        <v>13</v>
      </c>
      <c r="K14" s="7" t="s">
        <v>73</v>
      </c>
      <c r="L14" s="9">
        <v>9000</v>
      </c>
      <c r="M14" s="7" t="s">
        <v>98</v>
      </c>
      <c r="N14" s="10" t="s">
        <v>249</v>
      </c>
      <c r="O14" s="10" t="s">
        <v>250</v>
      </c>
      <c r="P14" s="31">
        <v>43936</v>
      </c>
      <c r="Q14" s="10" t="s">
        <v>16</v>
      </c>
      <c r="R14" s="7" t="s">
        <v>98</v>
      </c>
      <c r="S14" s="7" t="s">
        <v>98</v>
      </c>
      <c r="T14" s="7" t="s">
        <v>98</v>
      </c>
      <c r="U14" s="7" t="s">
        <v>98</v>
      </c>
      <c r="V14" s="7" t="s">
        <v>98</v>
      </c>
      <c r="W14" s="7" t="s">
        <v>98</v>
      </c>
      <c r="X14" s="7" t="s">
        <v>17</v>
      </c>
      <c r="Y14" s="7" t="s">
        <v>17</v>
      </c>
    </row>
    <row r="15" spans="1:25" x14ac:dyDescent="0.25">
      <c r="A15" s="6" t="s">
        <v>292</v>
      </c>
      <c r="B15" s="7" t="s">
        <v>293</v>
      </c>
      <c r="C15" s="7" t="s">
        <v>294</v>
      </c>
      <c r="D15" s="7" t="s">
        <v>295</v>
      </c>
      <c r="E15" s="7" t="s">
        <v>47</v>
      </c>
      <c r="F15" s="7" t="s">
        <v>241</v>
      </c>
      <c r="G15" s="7" t="s">
        <v>98</v>
      </c>
      <c r="H15" s="7" t="s">
        <v>296</v>
      </c>
      <c r="I15" s="11" t="s">
        <v>87</v>
      </c>
      <c r="J15" s="7" t="s">
        <v>64</v>
      </c>
      <c r="K15" s="7" t="s">
        <v>73</v>
      </c>
      <c r="L15" s="9">
        <v>9000</v>
      </c>
      <c r="M15" s="7" t="s">
        <v>98</v>
      </c>
      <c r="N15" s="10" t="s">
        <v>249</v>
      </c>
      <c r="O15" s="10" t="s">
        <v>250</v>
      </c>
      <c r="P15" s="31">
        <v>43936</v>
      </c>
      <c r="Q15" s="10" t="s">
        <v>16</v>
      </c>
      <c r="R15" s="7" t="s">
        <v>297</v>
      </c>
      <c r="S15" s="7" t="s">
        <v>244</v>
      </c>
      <c r="T15" s="7" t="s">
        <v>98</v>
      </c>
      <c r="U15" s="7" t="s">
        <v>98</v>
      </c>
      <c r="V15" s="7" t="s">
        <v>98</v>
      </c>
      <c r="W15" s="7" t="s">
        <v>98</v>
      </c>
      <c r="X15" s="7" t="s">
        <v>17</v>
      </c>
      <c r="Y15" s="7" t="s">
        <v>17</v>
      </c>
    </row>
    <row r="16" spans="1:25" x14ac:dyDescent="0.25">
      <c r="A16" s="6" t="s">
        <v>298</v>
      </c>
      <c r="B16" s="7" t="s">
        <v>299</v>
      </c>
      <c r="C16" s="10" t="s">
        <v>300</v>
      </c>
      <c r="D16" s="10" t="s">
        <v>301</v>
      </c>
      <c r="E16" s="10" t="s">
        <v>47</v>
      </c>
      <c r="F16" s="10" t="s">
        <v>199</v>
      </c>
      <c r="G16" s="10" t="s">
        <v>98</v>
      </c>
      <c r="H16" s="7" t="s">
        <v>271</v>
      </c>
      <c r="I16" s="11" t="s">
        <v>87</v>
      </c>
      <c r="J16" s="7" t="s">
        <v>13</v>
      </c>
      <c r="K16" s="7" t="s">
        <v>18</v>
      </c>
      <c r="L16" s="9">
        <v>9000</v>
      </c>
      <c r="M16" s="7" t="s">
        <v>98</v>
      </c>
      <c r="N16" s="10" t="s">
        <v>249</v>
      </c>
      <c r="O16" s="10" t="s">
        <v>250</v>
      </c>
      <c r="P16" s="31">
        <v>43936</v>
      </c>
      <c r="Q16" s="10" t="s">
        <v>16</v>
      </c>
      <c r="R16" s="7" t="s">
        <v>98</v>
      </c>
      <c r="S16" s="7" t="s">
        <v>98</v>
      </c>
      <c r="T16" s="7" t="s">
        <v>98</v>
      </c>
      <c r="U16" s="7" t="s">
        <v>98</v>
      </c>
      <c r="V16" s="7" t="s">
        <v>98</v>
      </c>
      <c r="W16" s="7" t="s">
        <v>98</v>
      </c>
      <c r="X16" s="7" t="s">
        <v>17</v>
      </c>
      <c r="Y16" s="7" t="s">
        <v>17</v>
      </c>
    </row>
    <row r="17" spans="1:25" x14ac:dyDescent="0.25">
      <c r="A17" s="6" t="s">
        <v>302</v>
      </c>
      <c r="B17" s="7" t="s">
        <v>303</v>
      </c>
      <c r="C17" s="7" t="s">
        <v>304</v>
      </c>
      <c r="D17" s="7" t="s">
        <v>78</v>
      </c>
      <c r="E17" s="7" t="s">
        <v>47</v>
      </c>
      <c r="F17" s="7" t="s">
        <v>100</v>
      </c>
      <c r="G17" s="7" t="s">
        <v>98</v>
      </c>
      <c r="H17" s="7" t="s">
        <v>98</v>
      </c>
      <c r="I17" s="11" t="s">
        <v>87</v>
      </c>
      <c r="J17" s="7" t="s">
        <v>64</v>
      </c>
      <c r="K17" s="7" t="s">
        <v>73</v>
      </c>
      <c r="L17" s="9">
        <v>9000</v>
      </c>
      <c r="M17" s="7" t="s">
        <v>98</v>
      </c>
      <c r="N17" s="10" t="s">
        <v>249</v>
      </c>
      <c r="O17" s="10" t="s">
        <v>250</v>
      </c>
      <c r="P17" s="31">
        <v>43936</v>
      </c>
      <c r="Q17" s="10" t="s">
        <v>16</v>
      </c>
      <c r="R17" s="7" t="s">
        <v>98</v>
      </c>
      <c r="S17" s="7" t="s">
        <v>98</v>
      </c>
      <c r="T17" s="7" t="s">
        <v>98</v>
      </c>
      <c r="U17" s="7" t="s">
        <v>98</v>
      </c>
      <c r="V17" s="7" t="s">
        <v>98</v>
      </c>
      <c r="W17" s="7" t="s">
        <v>98</v>
      </c>
      <c r="X17" s="7" t="s">
        <v>17</v>
      </c>
      <c r="Y17" s="7" t="s">
        <v>17</v>
      </c>
    </row>
    <row r="18" spans="1:25" x14ac:dyDescent="0.25">
      <c r="A18" s="6" t="s">
        <v>305</v>
      </c>
      <c r="B18" s="7" t="s">
        <v>306</v>
      </c>
      <c r="C18" s="7" t="s">
        <v>307</v>
      </c>
      <c r="D18" s="7" t="s">
        <v>308</v>
      </c>
      <c r="E18" s="7" t="s">
        <v>47</v>
      </c>
      <c r="F18" s="7" t="s">
        <v>99</v>
      </c>
      <c r="G18" s="7" t="s">
        <v>98</v>
      </c>
      <c r="H18" s="7" t="s">
        <v>271</v>
      </c>
      <c r="I18" s="11" t="s">
        <v>87</v>
      </c>
      <c r="J18" s="7" t="s">
        <v>13</v>
      </c>
      <c r="K18" s="7" t="s">
        <v>18</v>
      </c>
      <c r="L18" s="9">
        <v>9000</v>
      </c>
      <c r="M18" s="7" t="s">
        <v>98</v>
      </c>
      <c r="N18" s="10" t="s">
        <v>249</v>
      </c>
      <c r="O18" s="10" t="s">
        <v>250</v>
      </c>
      <c r="P18" s="31">
        <v>43936</v>
      </c>
      <c r="Q18" s="10" t="s">
        <v>16</v>
      </c>
      <c r="R18" s="7" t="s">
        <v>98</v>
      </c>
      <c r="S18" s="7" t="s">
        <v>98</v>
      </c>
      <c r="T18" s="7" t="s">
        <v>98</v>
      </c>
      <c r="U18" s="7" t="s">
        <v>98</v>
      </c>
      <c r="V18" s="7" t="s">
        <v>98</v>
      </c>
      <c r="W18" s="7" t="s">
        <v>98</v>
      </c>
      <c r="X18" s="7" t="s">
        <v>17</v>
      </c>
      <c r="Y18" s="7" t="s">
        <v>17</v>
      </c>
    </row>
    <row r="19" spans="1:25" x14ac:dyDescent="0.25">
      <c r="A19" s="6" t="s">
        <v>309</v>
      </c>
      <c r="B19" s="7" t="s">
        <v>310</v>
      </c>
      <c r="C19" s="7" t="s">
        <v>311</v>
      </c>
      <c r="D19" s="7" t="s">
        <v>49</v>
      </c>
      <c r="E19" s="7" t="s">
        <v>47</v>
      </c>
      <c r="F19" s="7" t="s">
        <v>99</v>
      </c>
      <c r="G19" s="7" t="s">
        <v>98</v>
      </c>
      <c r="H19" s="7" t="s">
        <v>98</v>
      </c>
      <c r="I19" s="11" t="s">
        <v>87</v>
      </c>
      <c r="J19" s="7" t="s">
        <v>13</v>
      </c>
      <c r="K19" s="7" t="s">
        <v>18</v>
      </c>
      <c r="L19" s="9">
        <v>9000</v>
      </c>
      <c r="M19" s="7" t="s">
        <v>98</v>
      </c>
      <c r="N19" s="10" t="s">
        <v>249</v>
      </c>
      <c r="O19" s="10" t="s">
        <v>250</v>
      </c>
      <c r="P19" s="31">
        <v>43936</v>
      </c>
      <c r="Q19" s="10" t="s">
        <v>16</v>
      </c>
      <c r="R19" s="7" t="s">
        <v>98</v>
      </c>
      <c r="S19" s="7" t="s">
        <v>98</v>
      </c>
      <c r="T19" s="7" t="s">
        <v>98</v>
      </c>
      <c r="U19" s="7" t="s">
        <v>98</v>
      </c>
      <c r="V19" s="7" t="s">
        <v>98</v>
      </c>
      <c r="W19" s="7" t="s">
        <v>98</v>
      </c>
      <c r="X19" s="7" t="s">
        <v>17</v>
      </c>
      <c r="Y19" s="7" t="s">
        <v>17</v>
      </c>
    </row>
    <row r="20" spans="1:25" x14ac:dyDescent="0.25">
      <c r="A20" s="6" t="s">
        <v>312</v>
      </c>
      <c r="B20" s="7" t="s">
        <v>313</v>
      </c>
      <c r="C20" s="7" t="s">
        <v>80</v>
      </c>
      <c r="D20" s="7" t="s">
        <v>314</v>
      </c>
      <c r="E20" s="7" t="s">
        <v>47</v>
      </c>
      <c r="F20" s="7" t="s">
        <v>241</v>
      </c>
      <c r="G20" s="7" t="s">
        <v>98</v>
      </c>
      <c r="H20" s="7" t="s">
        <v>98</v>
      </c>
      <c r="I20" s="11" t="s">
        <v>87</v>
      </c>
      <c r="J20" s="7" t="s">
        <v>13</v>
      </c>
      <c r="K20" s="7" t="s">
        <v>19</v>
      </c>
      <c r="L20" s="9">
        <v>9000</v>
      </c>
      <c r="M20" s="7" t="s">
        <v>98</v>
      </c>
      <c r="N20" s="10" t="s">
        <v>249</v>
      </c>
      <c r="O20" s="10" t="s">
        <v>250</v>
      </c>
      <c r="P20" s="31">
        <v>43936</v>
      </c>
      <c r="Q20" s="10" t="s">
        <v>16</v>
      </c>
      <c r="R20" s="7" t="s">
        <v>98</v>
      </c>
      <c r="S20" s="7" t="s">
        <v>98</v>
      </c>
      <c r="T20" s="7" t="s">
        <v>98</v>
      </c>
      <c r="U20" s="7" t="s">
        <v>98</v>
      </c>
      <c r="V20" s="7" t="s">
        <v>98</v>
      </c>
      <c r="W20" s="7" t="s">
        <v>98</v>
      </c>
      <c r="X20" s="7" t="s">
        <v>17</v>
      </c>
      <c r="Y20" s="7" t="s">
        <v>17</v>
      </c>
    </row>
    <row r="21" spans="1:25" x14ac:dyDescent="0.25">
      <c r="A21" s="6" t="s">
        <v>315</v>
      </c>
      <c r="B21" s="7" t="s">
        <v>316</v>
      </c>
      <c r="C21" s="7" t="s">
        <v>317</v>
      </c>
      <c r="D21" s="7" t="s">
        <v>318</v>
      </c>
      <c r="E21" s="7" t="s">
        <v>47</v>
      </c>
      <c r="F21" s="7" t="s">
        <v>105</v>
      </c>
      <c r="G21" s="7" t="s">
        <v>98</v>
      </c>
      <c r="H21" s="7" t="s">
        <v>98</v>
      </c>
      <c r="I21" s="11" t="s">
        <v>87</v>
      </c>
      <c r="J21" s="7" t="s">
        <v>64</v>
      </c>
      <c r="K21" s="7" t="s">
        <v>18</v>
      </c>
      <c r="L21" s="9">
        <v>9000</v>
      </c>
      <c r="M21" s="7" t="s">
        <v>98</v>
      </c>
      <c r="N21" s="10" t="s">
        <v>249</v>
      </c>
      <c r="O21" s="10" t="s">
        <v>250</v>
      </c>
      <c r="P21" s="31">
        <v>43936</v>
      </c>
      <c r="Q21" s="10" t="s">
        <v>16</v>
      </c>
      <c r="R21" s="7" t="s">
        <v>319</v>
      </c>
      <c r="S21" s="7" t="s">
        <v>320</v>
      </c>
      <c r="T21" s="7" t="s">
        <v>98</v>
      </c>
      <c r="U21" s="7" t="s">
        <v>98</v>
      </c>
      <c r="V21" s="7" t="s">
        <v>98</v>
      </c>
      <c r="W21" s="7" t="s">
        <v>98</v>
      </c>
      <c r="X21" s="7" t="s">
        <v>17</v>
      </c>
      <c r="Y21" s="7" t="s">
        <v>17</v>
      </c>
    </row>
    <row r="22" spans="1:25" x14ac:dyDescent="0.25">
      <c r="A22" s="6" t="s">
        <v>321</v>
      </c>
      <c r="B22" s="7" t="s">
        <v>322</v>
      </c>
      <c r="C22" s="7" t="s">
        <v>323</v>
      </c>
      <c r="D22" s="7" t="s">
        <v>324</v>
      </c>
      <c r="E22" s="7" t="s">
        <v>47</v>
      </c>
      <c r="F22" s="7" t="s">
        <v>100</v>
      </c>
      <c r="G22" s="7" t="s">
        <v>98</v>
      </c>
      <c r="H22" s="7" t="s">
        <v>271</v>
      </c>
      <c r="I22" s="11" t="s">
        <v>87</v>
      </c>
      <c r="J22" s="7" t="s">
        <v>13</v>
      </c>
      <c r="K22" s="7" t="s">
        <v>73</v>
      </c>
      <c r="L22" s="9">
        <v>9000</v>
      </c>
      <c r="M22" s="7" t="s">
        <v>98</v>
      </c>
      <c r="N22" s="10" t="s">
        <v>249</v>
      </c>
      <c r="O22" s="10" t="s">
        <v>250</v>
      </c>
      <c r="P22" s="31">
        <v>43936</v>
      </c>
      <c r="Q22" s="10" t="s">
        <v>16</v>
      </c>
      <c r="R22" s="7" t="s">
        <v>98</v>
      </c>
      <c r="S22" s="7" t="s">
        <v>98</v>
      </c>
      <c r="T22" s="7" t="s">
        <v>98</v>
      </c>
      <c r="U22" s="7" t="s">
        <v>98</v>
      </c>
      <c r="V22" s="7" t="s">
        <v>98</v>
      </c>
      <c r="W22" s="7" t="s">
        <v>98</v>
      </c>
      <c r="X22" s="7" t="s">
        <v>17</v>
      </c>
      <c r="Y22" s="7" t="s">
        <v>17</v>
      </c>
    </row>
    <row r="23" spans="1:25" x14ac:dyDescent="0.25">
      <c r="A23" s="6" t="s">
        <v>325</v>
      </c>
      <c r="B23" s="7" t="s">
        <v>326</v>
      </c>
      <c r="C23" s="7" t="s">
        <v>327</v>
      </c>
      <c r="D23" s="7" t="s">
        <v>328</v>
      </c>
      <c r="E23" s="7" t="s">
        <v>47</v>
      </c>
      <c r="F23" s="7" t="s">
        <v>105</v>
      </c>
      <c r="G23" s="7" t="s">
        <v>98</v>
      </c>
      <c r="H23" s="7" t="s">
        <v>98</v>
      </c>
      <c r="I23" s="11" t="s">
        <v>87</v>
      </c>
      <c r="J23" s="7" t="s">
        <v>13</v>
      </c>
      <c r="K23" s="7" t="s">
        <v>18</v>
      </c>
      <c r="L23" s="9">
        <v>9000</v>
      </c>
      <c r="M23" s="7" t="s">
        <v>98</v>
      </c>
      <c r="N23" s="10" t="s">
        <v>249</v>
      </c>
      <c r="O23" s="10" t="s">
        <v>250</v>
      </c>
      <c r="P23" s="31">
        <v>43936</v>
      </c>
      <c r="Q23" s="10" t="s">
        <v>16</v>
      </c>
      <c r="R23" s="7" t="s">
        <v>98</v>
      </c>
      <c r="S23" s="7" t="s">
        <v>98</v>
      </c>
      <c r="T23" s="7" t="s">
        <v>98</v>
      </c>
      <c r="U23" s="7" t="s">
        <v>98</v>
      </c>
      <c r="V23" s="7" t="s">
        <v>98</v>
      </c>
      <c r="W23" s="7" t="s">
        <v>98</v>
      </c>
      <c r="X23" s="7" t="s">
        <v>17</v>
      </c>
      <c r="Y23" s="7" t="s">
        <v>17</v>
      </c>
    </row>
    <row r="24" spans="1:25" x14ac:dyDescent="0.25">
      <c r="A24" s="6" t="s">
        <v>329</v>
      </c>
      <c r="B24" s="7" t="s">
        <v>330</v>
      </c>
      <c r="C24" s="7" t="s">
        <v>331</v>
      </c>
      <c r="D24" s="7" t="s">
        <v>332</v>
      </c>
      <c r="E24" s="7" t="s">
        <v>47</v>
      </c>
      <c r="F24" s="7" t="s">
        <v>100</v>
      </c>
      <c r="G24" s="7" t="s">
        <v>98</v>
      </c>
      <c r="H24" s="7" t="s">
        <v>89</v>
      </c>
      <c r="I24" s="11" t="s">
        <v>87</v>
      </c>
      <c r="J24" s="32" t="s">
        <v>88</v>
      </c>
      <c r="K24" s="7" t="s">
        <v>73</v>
      </c>
      <c r="L24" s="9">
        <v>9000</v>
      </c>
      <c r="M24" s="7" t="s">
        <v>98</v>
      </c>
      <c r="N24" s="10" t="s">
        <v>249</v>
      </c>
      <c r="O24" s="10" t="s">
        <v>250</v>
      </c>
      <c r="P24" s="31">
        <v>43936</v>
      </c>
      <c r="Q24" s="10" t="s">
        <v>16</v>
      </c>
      <c r="R24" s="7" t="s">
        <v>98</v>
      </c>
      <c r="S24" s="7" t="s">
        <v>98</v>
      </c>
      <c r="T24" s="7" t="s">
        <v>98</v>
      </c>
      <c r="U24" s="7" t="s">
        <v>98</v>
      </c>
      <c r="V24" s="7" t="s">
        <v>98</v>
      </c>
      <c r="W24" s="7" t="s">
        <v>98</v>
      </c>
      <c r="X24" s="7" t="s">
        <v>17</v>
      </c>
      <c r="Y24" s="7" t="s">
        <v>17</v>
      </c>
    </row>
    <row r="25" spans="1:25" x14ac:dyDescent="0.25">
      <c r="A25" s="6" t="s">
        <v>333</v>
      </c>
      <c r="B25" s="7" t="s">
        <v>334</v>
      </c>
      <c r="C25" s="7" t="s">
        <v>335</v>
      </c>
      <c r="D25" s="7" t="s">
        <v>336</v>
      </c>
      <c r="E25" s="7" t="s">
        <v>47</v>
      </c>
      <c r="F25" s="7" t="s">
        <v>105</v>
      </c>
      <c r="G25" s="7" t="s">
        <v>98</v>
      </c>
      <c r="H25" s="7" t="s">
        <v>98</v>
      </c>
      <c r="I25" s="11" t="s">
        <v>87</v>
      </c>
      <c r="J25" s="7" t="s">
        <v>13</v>
      </c>
      <c r="K25" s="7" t="s">
        <v>18</v>
      </c>
      <c r="L25" s="9">
        <v>9000</v>
      </c>
      <c r="M25" s="7" t="s">
        <v>98</v>
      </c>
      <c r="N25" s="10" t="s">
        <v>249</v>
      </c>
      <c r="O25" s="10" t="s">
        <v>250</v>
      </c>
      <c r="P25" s="31">
        <v>43936</v>
      </c>
      <c r="Q25" s="10" t="s">
        <v>16</v>
      </c>
      <c r="R25" s="7" t="s">
        <v>98</v>
      </c>
      <c r="S25" s="7" t="s">
        <v>98</v>
      </c>
      <c r="T25" s="7" t="s">
        <v>98</v>
      </c>
      <c r="U25" s="7" t="s">
        <v>98</v>
      </c>
      <c r="V25" s="7" t="s">
        <v>98</v>
      </c>
      <c r="W25" s="7" t="s">
        <v>98</v>
      </c>
      <c r="X25" s="7" t="s">
        <v>17</v>
      </c>
      <c r="Y25" s="7" t="s">
        <v>17</v>
      </c>
    </row>
    <row r="26" spans="1:25" x14ac:dyDescent="0.25">
      <c r="A26" s="6" t="s">
        <v>337</v>
      </c>
      <c r="B26" s="7" t="s">
        <v>338</v>
      </c>
      <c r="C26" s="7" t="s">
        <v>68</v>
      </c>
      <c r="D26" s="7" t="s">
        <v>23</v>
      </c>
      <c r="E26" s="7" t="s">
        <v>47</v>
      </c>
      <c r="F26" s="7" t="s">
        <v>102</v>
      </c>
      <c r="G26" s="7" t="s">
        <v>98</v>
      </c>
      <c r="H26" s="7" t="s">
        <v>98</v>
      </c>
      <c r="I26" s="27" t="s">
        <v>106</v>
      </c>
      <c r="J26" s="10" t="s">
        <v>66</v>
      </c>
      <c r="K26" s="7" t="s">
        <v>19</v>
      </c>
      <c r="L26" s="7" t="s">
        <v>98</v>
      </c>
      <c r="M26" s="7" t="s">
        <v>98</v>
      </c>
      <c r="N26" s="10" t="s">
        <v>249</v>
      </c>
      <c r="O26" s="10" t="s">
        <v>339</v>
      </c>
      <c r="P26" s="31">
        <v>43936</v>
      </c>
      <c r="Q26" s="10" t="s">
        <v>107</v>
      </c>
      <c r="R26" s="7" t="s">
        <v>98</v>
      </c>
      <c r="S26" s="7" t="s">
        <v>98</v>
      </c>
      <c r="T26" s="7" t="s">
        <v>98</v>
      </c>
      <c r="U26" s="7" t="s">
        <v>98</v>
      </c>
      <c r="V26" s="7" t="s">
        <v>98</v>
      </c>
      <c r="W26" s="7" t="s">
        <v>98</v>
      </c>
      <c r="X26" s="7" t="s">
        <v>17</v>
      </c>
      <c r="Y26" s="7" t="s">
        <v>17</v>
      </c>
    </row>
    <row r="27" spans="1:25" x14ac:dyDescent="0.25">
      <c r="A27" s="6" t="s">
        <v>340</v>
      </c>
      <c r="B27" s="7" t="s">
        <v>341</v>
      </c>
      <c r="C27" s="7" t="s">
        <v>342</v>
      </c>
      <c r="D27" s="7" t="s">
        <v>343</v>
      </c>
      <c r="E27" s="7" t="s">
        <v>47</v>
      </c>
      <c r="F27" s="7" t="s">
        <v>241</v>
      </c>
      <c r="G27" s="7" t="s">
        <v>98</v>
      </c>
      <c r="H27" s="7" t="s">
        <v>98</v>
      </c>
      <c r="I27" s="27" t="s">
        <v>106</v>
      </c>
      <c r="J27" s="10" t="s">
        <v>66</v>
      </c>
      <c r="K27" s="7" t="s">
        <v>19</v>
      </c>
      <c r="L27" s="7" t="s">
        <v>98</v>
      </c>
      <c r="M27" s="7" t="s">
        <v>98</v>
      </c>
      <c r="N27" s="10" t="s">
        <v>249</v>
      </c>
      <c r="O27" s="10" t="s">
        <v>339</v>
      </c>
      <c r="P27" s="31">
        <v>43936</v>
      </c>
      <c r="Q27" s="10" t="s">
        <v>107</v>
      </c>
      <c r="R27" s="7" t="s">
        <v>98</v>
      </c>
      <c r="S27" s="7" t="s">
        <v>98</v>
      </c>
      <c r="T27" s="7" t="s">
        <v>98</v>
      </c>
      <c r="U27" s="7" t="s">
        <v>98</v>
      </c>
      <c r="V27" s="7" t="s">
        <v>98</v>
      </c>
      <c r="W27" s="7" t="s">
        <v>98</v>
      </c>
      <c r="X27" s="7" t="s">
        <v>17</v>
      </c>
      <c r="Y27" s="7" t="s">
        <v>17</v>
      </c>
    </row>
    <row r="28" spans="1:25" x14ac:dyDescent="0.25">
      <c r="A28" s="6" t="s">
        <v>344</v>
      </c>
      <c r="B28" s="7" t="s">
        <v>345</v>
      </c>
      <c r="C28" s="7" t="s">
        <v>346</v>
      </c>
      <c r="D28" s="33" t="s">
        <v>347</v>
      </c>
      <c r="E28" s="7" t="s">
        <v>47</v>
      </c>
      <c r="F28" s="7" t="s">
        <v>99</v>
      </c>
      <c r="G28" s="7" t="s">
        <v>98</v>
      </c>
      <c r="H28" s="7" t="s">
        <v>98</v>
      </c>
      <c r="I28" s="8" t="s">
        <v>60</v>
      </c>
      <c r="J28" s="7" t="s">
        <v>98</v>
      </c>
      <c r="K28" s="7" t="s">
        <v>34</v>
      </c>
      <c r="L28" s="9">
        <v>2500</v>
      </c>
      <c r="M28" s="7" t="s">
        <v>98</v>
      </c>
      <c r="N28" s="10" t="s">
        <v>249</v>
      </c>
      <c r="O28" s="10" t="s">
        <v>348</v>
      </c>
      <c r="P28" s="31">
        <v>43936</v>
      </c>
      <c r="Q28" s="10" t="s">
        <v>21</v>
      </c>
      <c r="R28" s="7" t="s">
        <v>98</v>
      </c>
      <c r="S28" s="7" t="s">
        <v>98</v>
      </c>
      <c r="T28" s="7" t="s">
        <v>98</v>
      </c>
      <c r="U28" s="7" t="s">
        <v>98</v>
      </c>
      <c r="V28" s="7" t="s">
        <v>98</v>
      </c>
      <c r="W28" s="7" t="s">
        <v>98</v>
      </c>
      <c r="X28" s="7" t="s">
        <v>17</v>
      </c>
      <c r="Y28" s="7" t="s">
        <v>17</v>
      </c>
    </row>
    <row r="29" spans="1:25" x14ac:dyDescent="0.25">
      <c r="A29" s="6" t="s">
        <v>349</v>
      </c>
      <c r="B29" s="7" t="s">
        <v>350</v>
      </c>
      <c r="C29" s="7" t="s">
        <v>351</v>
      </c>
      <c r="D29" s="7" t="s">
        <v>352</v>
      </c>
      <c r="E29" s="7" t="s">
        <v>47</v>
      </c>
      <c r="F29" s="7" t="s">
        <v>102</v>
      </c>
      <c r="G29" s="7" t="s">
        <v>98</v>
      </c>
      <c r="H29" s="7" t="s">
        <v>98</v>
      </c>
      <c r="I29" s="8" t="s">
        <v>60</v>
      </c>
      <c r="J29" s="7" t="s">
        <v>98</v>
      </c>
      <c r="K29" s="7" t="s">
        <v>34</v>
      </c>
      <c r="L29" s="9">
        <v>2500</v>
      </c>
      <c r="M29" s="7" t="s">
        <v>98</v>
      </c>
      <c r="N29" s="10" t="s">
        <v>249</v>
      </c>
      <c r="O29" s="10" t="s">
        <v>348</v>
      </c>
      <c r="P29" s="31">
        <v>43936</v>
      </c>
      <c r="Q29" s="10" t="s">
        <v>21</v>
      </c>
      <c r="R29" s="7" t="s">
        <v>98</v>
      </c>
      <c r="S29" s="7" t="s">
        <v>98</v>
      </c>
      <c r="T29" s="7" t="s">
        <v>98</v>
      </c>
      <c r="U29" s="7" t="s">
        <v>98</v>
      </c>
      <c r="V29" s="7" t="s">
        <v>98</v>
      </c>
      <c r="W29" s="7" t="s">
        <v>98</v>
      </c>
      <c r="X29" s="7" t="s">
        <v>17</v>
      </c>
      <c r="Y29" s="7" t="s">
        <v>17</v>
      </c>
    </row>
    <row r="30" spans="1:25" x14ac:dyDescent="0.25">
      <c r="A30" s="6" t="s">
        <v>353</v>
      </c>
      <c r="B30" s="7" t="s">
        <v>354</v>
      </c>
      <c r="C30" s="33" t="s">
        <v>355</v>
      </c>
      <c r="D30" s="33" t="s">
        <v>356</v>
      </c>
      <c r="E30" s="7" t="s">
        <v>47</v>
      </c>
      <c r="F30" s="7" t="s">
        <v>99</v>
      </c>
      <c r="G30" s="7" t="s">
        <v>98</v>
      </c>
      <c r="H30" s="7" t="s">
        <v>98</v>
      </c>
      <c r="I30" s="8" t="s">
        <v>60</v>
      </c>
      <c r="J30" s="7" t="s">
        <v>98</v>
      </c>
      <c r="K30" s="7" t="s">
        <v>34</v>
      </c>
      <c r="L30" s="9">
        <v>2500</v>
      </c>
      <c r="M30" s="7" t="s">
        <v>98</v>
      </c>
      <c r="N30" s="10" t="s">
        <v>249</v>
      </c>
      <c r="O30" s="10" t="s">
        <v>348</v>
      </c>
      <c r="P30" s="31">
        <v>43936</v>
      </c>
      <c r="Q30" s="10" t="s">
        <v>21</v>
      </c>
      <c r="R30" s="7" t="s">
        <v>98</v>
      </c>
      <c r="S30" s="7" t="s">
        <v>98</v>
      </c>
      <c r="T30" s="7" t="s">
        <v>98</v>
      </c>
      <c r="U30" s="7" t="s">
        <v>98</v>
      </c>
      <c r="V30" s="7" t="s">
        <v>98</v>
      </c>
      <c r="W30" s="7" t="s">
        <v>98</v>
      </c>
      <c r="X30" s="7" t="s">
        <v>17</v>
      </c>
      <c r="Y30" s="7" t="s">
        <v>17</v>
      </c>
    </row>
    <row r="31" spans="1:25" x14ac:dyDescent="0.25">
      <c r="A31" s="6" t="s">
        <v>357</v>
      </c>
      <c r="B31" s="7" t="s">
        <v>358</v>
      </c>
      <c r="C31" s="7" t="s">
        <v>33</v>
      </c>
      <c r="D31" s="7" t="s">
        <v>76</v>
      </c>
      <c r="E31" s="7" t="s">
        <v>47</v>
      </c>
      <c r="F31" s="7" t="s">
        <v>102</v>
      </c>
      <c r="G31" s="7" t="s">
        <v>98</v>
      </c>
      <c r="H31" s="7" t="s">
        <v>98</v>
      </c>
      <c r="I31" s="8" t="s">
        <v>60</v>
      </c>
      <c r="J31" s="7" t="s">
        <v>98</v>
      </c>
      <c r="K31" s="7" t="s">
        <v>20</v>
      </c>
      <c r="L31" s="9">
        <v>3500</v>
      </c>
      <c r="M31" s="7" t="s">
        <v>98</v>
      </c>
      <c r="N31" s="10" t="s">
        <v>249</v>
      </c>
      <c r="O31" s="10" t="s">
        <v>348</v>
      </c>
      <c r="P31" s="31">
        <v>43936</v>
      </c>
      <c r="Q31" s="10" t="s">
        <v>21</v>
      </c>
      <c r="R31" s="7" t="s">
        <v>98</v>
      </c>
      <c r="S31" s="7" t="s">
        <v>98</v>
      </c>
      <c r="T31" s="7" t="s">
        <v>98</v>
      </c>
      <c r="U31" s="7" t="s">
        <v>98</v>
      </c>
      <c r="V31" s="7" t="s">
        <v>98</v>
      </c>
      <c r="W31" s="7" t="s">
        <v>98</v>
      </c>
      <c r="X31" s="7" t="s">
        <v>17</v>
      </c>
      <c r="Y31" s="7" t="s">
        <v>17</v>
      </c>
    </row>
    <row r="32" spans="1:25" x14ac:dyDescent="0.25">
      <c r="A32" s="6" t="s">
        <v>359</v>
      </c>
      <c r="B32" s="7" t="s">
        <v>360</v>
      </c>
      <c r="C32" s="33" t="s">
        <v>361</v>
      </c>
      <c r="D32" s="33" t="s">
        <v>362</v>
      </c>
      <c r="E32" s="7" t="s">
        <v>47</v>
      </c>
      <c r="F32" s="7" t="s">
        <v>99</v>
      </c>
      <c r="G32" s="7" t="s">
        <v>98</v>
      </c>
      <c r="H32" s="7" t="s">
        <v>98</v>
      </c>
      <c r="I32" s="8" t="s">
        <v>60</v>
      </c>
      <c r="J32" s="7" t="s">
        <v>98</v>
      </c>
      <c r="K32" s="7" t="s">
        <v>34</v>
      </c>
      <c r="L32" s="9">
        <v>2500</v>
      </c>
      <c r="M32" s="7" t="s">
        <v>98</v>
      </c>
      <c r="N32" s="10" t="s">
        <v>249</v>
      </c>
      <c r="O32" s="10" t="s">
        <v>348</v>
      </c>
      <c r="P32" s="31">
        <v>43936</v>
      </c>
      <c r="Q32" s="10" t="s">
        <v>21</v>
      </c>
      <c r="R32" s="7" t="s">
        <v>98</v>
      </c>
      <c r="S32" s="7" t="s">
        <v>98</v>
      </c>
      <c r="T32" s="7" t="s">
        <v>98</v>
      </c>
      <c r="U32" s="7" t="s">
        <v>98</v>
      </c>
      <c r="V32" s="7" t="s">
        <v>98</v>
      </c>
      <c r="W32" s="7" t="s">
        <v>98</v>
      </c>
      <c r="X32" s="7" t="s">
        <v>17</v>
      </c>
      <c r="Y32" s="7" t="s">
        <v>17</v>
      </c>
    </row>
    <row r="33" spans="1:25" x14ac:dyDescent="0.25">
      <c r="A33" s="6" t="s">
        <v>363</v>
      </c>
      <c r="B33" s="7" t="s">
        <v>364</v>
      </c>
      <c r="C33" s="7" t="s">
        <v>365</v>
      </c>
      <c r="D33" s="7" t="s">
        <v>366</v>
      </c>
      <c r="E33" s="7" t="s">
        <v>47</v>
      </c>
      <c r="F33" s="7" t="s">
        <v>241</v>
      </c>
      <c r="G33" s="7" t="s">
        <v>98</v>
      </c>
      <c r="H33" s="7" t="s">
        <v>98</v>
      </c>
      <c r="I33" s="8" t="s">
        <v>60</v>
      </c>
      <c r="J33" s="7" t="s">
        <v>98</v>
      </c>
      <c r="K33" s="7" t="s">
        <v>34</v>
      </c>
      <c r="L33" s="9">
        <v>2500</v>
      </c>
      <c r="M33" s="7" t="s">
        <v>98</v>
      </c>
      <c r="N33" s="10" t="s">
        <v>249</v>
      </c>
      <c r="O33" s="10" t="s">
        <v>348</v>
      </c>
      <c r="P33" s="31">
        <v>43936</v>
      </c>
      <c r="Q33" s="10" t="s">
        <v>21</v>
      </c>
      <c r="R33" s="7" t="s">
        <v>98</v>
      </c>
      <c r="S33" s="7" t="s">
        <v>98</v>
      </c>
      <c r="T33" s="7" t="s">
        <v>98</v>
      </c>
      <c r="U33" s="7" t="s">
        <v>98</v>
      </c>
      <c r="V33" s="7" t="s">
        <v>98</v>
      </c>
      <c r="W33" s="7" t="s">
        <v>98</v>
      </c>
      <c r="X33" s="7" t="s">
        <v>17</v>
      </c>
      <c r="Y33" s="7" t="s">
        <v>17</v>
      </c>
    </row>
    <row r="34" spans="1:25" x14ac:dyDescent="0.25">
      <c r="A34" s="6" t="s">
        <v>367</v>
      </c>
      <c r="B34" s="7" t="s">
        <v>368</v>
      </c>
      <c r="C34" s="7" t="s">
        <v>369</v>
      </c>
      <c r="D34" s="7" t="s">
        <v>370</v>
      </c>
      <c r="E34" s="7" t="s">
        <v>47</v>
      </c>
      <c r="F34" s="7" t="s">
        <v>199</v>
      </c>
      <c r="G34" s="7" t="s">
        <v>98</v>
      </c>
      <c r="H34" s="7" t="s">
        <v>98</v>
      </c>
      <c r="I34" s="8" t="s">
        <v>60</v>
      </c>
      <c r="J34" s="7" t="s">
        <v>98</v>
      </c>
      <c r="K34" s="7" t="s">
        <v>28</v>
      </c>
      <c r="L34" s="9">
        <v>3600</v>
      </c>
      <c r="M34" s="7" t="s">
        <v>98</v>
      </c>
      <c r="N34" s="10" t="s">
        <v>249</v>
      </c>
      <c r="O34" s="10" t="s">
        <v>348</v>
      </c>
      <c r="P34" s="31">
        <v>43936</v>
      </c>
      <c r="Q34" s="10" t="s">
        <v>21</v>
      </c>
      <c r="R34" s="7" t="s">
        <v>98</v>
      </c>
      <c r="S34" s="7" t="s">
        <v>98</v>
      </c>
      <c r="T34" s="7" t="s">
        <v>98</v>
      </c>
      <c r="U34" s="7" t="s">
        <v>98</v>
      </c>
      <c r="V34" s="7" t="s">
        <v>98</v>
      </c>
      <c r="W34" s="7" t="s">
        <v>98</v>
      </c>
      <c r="X34" s="7" t="s">
        <v>17</v>
      </c>
      <c r="Y34" s="7" t="s">
        <v>17</v>
      </c>
    </row>
    <row r="35" spans="1:25" x14ac:dyDescent="0.25">
      <c r="A35" s="6" t="s">
        <v>371</v>
      </c>
      <c r="B35" s="7" t="s">
        <v>372</v>
      </c>
      <c r="C35" s="7" t="s">
        <v>373</v>
      </c>
      <c r="D35" s="7" t="s">
        <v>374</v>
      </c>
      <c r="E35" s="7" t="s">
        <v>47</v>
      </c>
      <c r="F35" s="7" t="s">
        <v>100</v>
      </c>
      <c r="G35" s="7" t="s">
        <v>98</v>
      </c>
      <c r="H35" s="7" t="s">
        <v>98</v>
      </c>
      <c r="I35" s="8" t="s">
        <v>60</v>
      </c>
      <c r="J35" s="7" t="s">
        <v>98</v>
      </c>
      <c r="K35" s="7" t="s">
        <v>34</v>
      </c>
      <c r="L35" s="9">
        <v>2500</v>
      </c>
      <c r="M35" s="7" t="s">
        <v>98</v>
      </c>
      <c r="N35" s="10" t="s">
        <v>249</v>
      </c>
      <c r="O35" s="10" t="s">
        <v>348</v>
      </c>
      <c r="P35" s="31">
        <v>43936</v>
      </c>
      <c r="Q35" s="10" t="s">
        <v>21</v>
      </c>
      <c r="R35" s="7" t="s">
        <v>98</v>
      </c>
      <c r="S35" s="7" t="s">
        <v>98</v>
      </c>
      <c r="T35" s="7" t="s">
        <v>98</v>
      </c>
      <c r="U35" s="7" t="s">
        <v>98</v>
      </c>
      <c r="V35" s="7" t="s">
        <v>98</v>
      </c>
      <c r="W35" s="7" t="s">
        <v>98</v>
      </c>
      <c r="X35" s="7" t="s">
        <v>17</v>
      </c>
      <c r="Y35" s="7" t="s">
        <v>17</v>
      </c>
    </row>
    <row r="36" spans="1:25" x14ac:dyDescent="0.25">
      <c r="A36" s="6" t="s">
        <v>375</v>
      </c>
      <c r="B36" s="7" t="s">
        <v>376</v>
      </c>
      <c r="C36" s="33" t="s">
        <v>377</v>
      </c>
      <c r="D36" s="33" t="s">
        <v>378</v>
      </c>
      <c r="E36" s="7" t="s">
        <v>47</v>
      </c>
      <c r="F36" s="7" t="s">
        <v>99</v>
      </c>
      <c r="G36" s="7" t="s">
        <v>98</v>
      </c>
      <c r="H36" s="7" t="s">
        <v>98</v>
      </c>
      <c r="I36" s="8" t="s">
        <v>60</v>
      </c>
      <c r="J36" s="7" t="s">
        <v>98</v>
      </c>
      <c r="K36" s="7" t="s">
        <v>34</v>
      </c>
      <c r="L36" s="9">
        <v>2500</v>
      </c>
      <c r="M36" s="7" t="s">
        <v>98</v>
      </c>
      <c r="N36" s="10" t="s">
        <v>249</v>
      </c>
      <c r="O36" s="10" t="s">
        <v>348</v>
      </c>
      <c r="P36" s="31">
        <v>43936</v>
      </c>
      <c r="Q36" s="10" t="s">
        <v>21</v>
      </c>
      <c r="R36" s="7" t="s">
        <v>98</v>
      </c>
      <c r="S36" s="7" t="s">
        <v>98</v>
      </c>
      <c r="T36" s="7" t="s">
        <v>98</v>
      </c>
      <c r="U36" s="7" t="s">
        <v>98</v>
      </c>
      <c r="V36" s="7" t="s">
        <v>98</v>
      </c>
      <c r="W36" s="7" t="s">
        <v>98</v>
      </c>
      <c r="X36" s="7" t="s">
        <v>17</v>
      </c>
      <c r="Y36" s="7" t="s">
        <v>17</v>
      </c>
    </row>
    <row r="37" spans="1:25" x14ac:dyDescent="0.25">
      <c r="A37" s="6" t="s">
        <v>379</v>
      </c>
      <c r="B37" s="7" t="s">
        <v>380</v>
      </c>
      <c r="C37" s="7" t="s">
        <v>38</v>
      </c>
      <c r="D37" s="7" t="s">
        <v>381</v>
      </c>
      <c r="E37" s="7" t="s">
        <v>36</v>
      </c>
      <c r="F37" s="7" t="s">
        <v>81</v>
      </c>
      <c r="G37" s="7" t="s">
        <v>98</v>
      </c>
      <c r="H37" s="7" t="s">
        <v>98</v>
      </c>
      <c r="I37" s="16" t="s">
        <v>59</v>
      </c>
      <c r="J37" s="7" t="s">
        <v>98</v>
      </c>
      <c r="K37" s="7" t="s">
        <v>13</v>
      </c>
      <c r="L37" s="7" t="s">
        <v>98</v>
      </c>
      <c r="M37" s="9">
        <v>9000</v>
      </c>
      <c r="N37" s="10" t="s">
        <v>249</v>
      </c>
      <c r="O37" s="10" t="s">
        <v>250</v>
      </c>
      <c r="P37" s="31">
        <v>43936</v>
      </c>
      <c r="Q37" s="10" t="s">
        <v>16</v>
      </c>
      <c r="R37" s="7" t="s">
        <v>98</v>
      </c>
      <c r="S37" s="7" t="s">
        <v>98</v>
      </c>
      <c r="T37" s="7" t="s">
        <v>98</v>
      </c>
      <c r="U37" s="7" t="s">
        <v>98</v>
      </c>
      <c r="V37" s="7" t="s">
        <v>98</v>
      </c>
      <c r="W37" s="7" t="s">
        <v>98</v>
      </c>
      <c r="X37" s="7" t="s">
        <v>17</v>
      </c>
      <c r="Y37" s="7" t="s">
        <v>17</v>
      </c>
    </row>
    <row r="38" spans="1:25" x14ac:dyDescent="0.25">
      <c r="A38" s="6" t="s">
        <v>382</v>
      </c>
      <c r="B38" s="7" t="s">
        <v>383</v>
      </c>
      <c r="C38" s="7" t="s">
        <v>384</v>
      </c>
      <c r="D38" s="7" t="s">
        <v>385</v>
      </c>
      <c r="E38" s="7" t="s">
        <v>36</v>
      </c>
      <c r="F38" s="7" t="s">
        <v>81</v>
      </c>
      <c r="G38" s="7" t="s">
        <v>98</v>
      </c>
      <c r="H38" s="7" t="s">
        <v>98</v>
      </c>
      <c r="I38" s="11" t="s">
        <v>87</v>
      </c>
      <c r="J38" s="7" t="s">
        <v>13</v>
      </c>
      <c r="K38" s="7" t="s">
        <v>18</v>
      </c>
      <c r="L38" s="9">
        <v>9000</v>
      </c>
      <c r="M38" s="7" t="s">
        <v>98</v>
      </c>
      <c r="N38" s="10" t="s">
        <v>249</v>
      </c>
      <c r="O38" s="10" t="s">
        <v>250</v>
      </c>
      <c r="P38" s="31">
        <v>43936</v>
      </c>
      <c r="Q38" s="10" t="s">
        <v>16</v>
      </c>
      <c r="R38" s="7" t="s">
        <v>98</v>
      </c>
      <c r="S38" s="7" t="s">
        <v>98</v>
      </c>
      <c r="T38" s="7" t="s">
        <v>98</v>
      </c>
      <c r="U38" s="7" t="s">
        <v>98</v>
      </c>
      <c r="V38" s="7" t="s">
        <v>98</v>
      </c>
      <c r="W38" s="7" t="s">
        <v>98</v>
      </c>
      <c r="X38" s="7" t="s">
        <v>17</v>
      </c>
      <c r="Y38" s="7" t="s">
        <v>17</v>
      </c>
    </row>
    <row r="39" spans="1:25" x14ac:dyDescent="0.25">
      <c r="A39" s="6" t="s">
        <v>386</v>
      </c>
      <c r="B39" s="7" t="s">
        <v>387</v>
      </c>
      <c r="C39" s="7" t="s">
        <v>388</v>
      </c>
      <c r="D39" s="7" t="s">
        <v>389</v>
      </c>
      <c r="E39" s="7" t="s">
        <v>36</v>
      </c>
      <c r="F39" s="7" t="s">
        <v>81</v>
      </c>
      <c r="G39" s="7" t="s">
        <v>98</v>
      </c>
      <c r="H39" s="7" t="s">
        <v>98</v>
      </c>
      <c r="I39" s="11" t="s">
        <v>87</v>
      </c>
      <c r="J39" s="7" t="s">
        <v>64</v>
      </c>
      <c r="K39" s="7" t="s">
        <v>18</v>
      </c>
      <c r="L39" s="9">
        <v>9000</v>
      </c>
      <c r="M39" s="7" t="s">
        <v>98</v>
      </c>
      <c r="N39" s="10" t="s">
        <v>249</v>
      </c>
      <c r="O39" s="10" t="s">
        <v>250</v>
      </c>
      <c r="P39" s="31">
        <v>43936</v>
      </c>
      <c r="Q39" s="10" t="s">
        <v>16</v>
      </c>
      <c r="R39" s="7" t="s">
        <v>98</v>
      </c>
      <c r="S39" s="7" t="s">
        <v>98</v>
      </c>
      <c r="T39" s="7" t="s">
        <v>98</v>
      </c>
      <c r="U39" s="7" t="s">
        <v>98</v>
      </c>
      <c r="V39" s="7" t="s">
        <v>98</v>
      </c>
      <c r="W39" s="7" t="s">
        <v>98</v>
      </c>
      <c r="X39" s="7" t="s">
        <v>17</v>
      </c>
      <c r="Y39" s="7" t="s">
        <v>17</v>
      </c>
    </row>
    <row r="40" spans="1:25" x14ac:dyDescent="0.25">
      <c r="A40" s="6" t="s">
        <v>390</v>
      </c>
      <c r="B40" s="7" t="s">
        <v>391</v>
      </c>
      <c r="C40" s="7" t="s">
        <v>392</v>
      </c>
      <c r="D40" s="7" t="s">
        <v>393</v>
      </c>
      <c r="E40" s="7" t="s">
        <v>36</v>
      </c>
      <c r="F40" s="7" t="s">
        <v>81</v>
      </c>
      <c r="G40" s="7" t="s">
        <v>98</v>
      </c>
      <c r="H40" s="7" t="s">
        <v>98</v>
      </c>
      <c r="I40" s="11" t="s">
        <v>87</v>
      </c>
      <c r="J40" s="7" t="s">
        <v>13</v>
      </c>
      <c r="K40" s="7" t="s">
        <v>18</v>
      </c>
      <c r="L40" s="9">
        <v>9000</v>
      </c>
      <c r="M40" s="7" t="s">
        <v>98</v>
      </c>
      <c r="N40" s="10" t="s">
        <v>249</v>
      </c>
      <c r="O40" s="10" t="s">
        <v>250</v>
      </c>
      <c r="P40" s="31">
        <v>43936</v>
      </c>
      <c r="Q40" s="10" t="s">
        <v>16</v>
      </c>
      <c r="R40" s="7" t="s">
        <v>98</v>
      </c>
      <c r="S40" s="7" t="s">
        <v>98</v>
      </c>
      <c r="T40" s="7" t="s">
        <v>98</v>
      </c>
      <c r="U40" s="7" t="s">
        <v>98</v>
      </c>
      <c r="V40" s="7" t="s">
        <v>98</v>
      </c>
      <c r="W40" s="7" t="s">
        <v>98</v>
      </c>
      <c r="X40" s="7" t="s">
        <v>17</v>
      </c>
      <c r="Y40" s="7" t="s">
        <v>17</v>
      </c>
    </row>
    <row r="41" spans="1:25" x14ac:dyDescent="0.25">
      <c r="A41" s="6" t="s">
        <v>394</v>
      </c>
      <c r="B41" s="7" t="s">
        <v>395</v>
      </c>
      <c r="C41" s="7" t="s">
        <v>396</v>
      </c>
      <c r="D41" s="7" t="s">
        <v>397</v>
      </c>
      <c r="E41" s="7" t="s">
        <v>36</v>
      </c>
      <c r="F41" s="7" t="s">
        <v>81</v>
      </c>
      <c r="G41" s="7" t="s">
        <v>98</v>
      </c>
      <c r="H41" s="7" t="s">
        <v>98</v>
      </c>
      <c r="I41" s="8" t="s">
        <v>60</v>
      </c>
      <c r="J41" s="7" t="s">
        <v>98</v>
      </c>
      <c r="K41" s="7" t="s">
        <v>34</v>
      </c>
      <c r="L41" s="9">
        <v>2500</v>
      </c>
      <c r="M41" s="7" t="s">
        <v>98</v>
      </c>
      <c r="N41" s="10" t="s">
        <v>249</v>
      </c>
      <c r="O41" s="10" t="s">
        <v>348</v>
      </c>
      <c r="P41" s="31">
        <v>43936</v>
      </c>
      <c r="Q41" s="10" t="s">
        <v>21</v>
      </c>
      <c r="R41" s="7" t="s">
        <v>98</v>
      </c>
      <c r="S41" s="7" t="s">
        <v>98</v>
      </c>
      <c r="T41" s="7" t="s">
        <v>98</v>
      </c>
      <c r="U41" s="7" t="s">
        <v>98</v>
      </c>
      <c r="V41" s="7" t="s">
        <v>98</v>
      </c>
      <c r="W41" s="7" t="s">
        <v>98</v>
      </c>
      <c r="X41" s="7" t="s">
        <v>17</v>
      </c>
      <c r="Y41" s="7" t="s">
        <v>17</v>
      </c>
    </row>
    <row r="42" spans="1:25" x14ac:dyDescent="0.25">
      <c r="A42" s="6" t="s">
        <v>398</v>
      </c>
      <c r="B42" s="7" t="s">
        <v>399</v>
      </c>
      <c r="C42" s="7" t="s">
        <v>400</v>
      </c>
      <c r="D42" s="7" t="s">
        <v>401</v>
      </c>
      <c r="E42" s="7" t="s">
        <v>36</v>
      </c>
      <c r="F42" s="7" t="s">
        <v>81</v>
      </c>
      <c r="G42" s="7" t="s">
        <v>98</v>
      </c>
      <c r="H42" s="7" t="s">
        <v>98</v>
      </c>
      <c r="I42" s="8" t="s">
        <v>60</v>
      </c>
      <c r="J42" s="7" t="s">
        <v>98</v>
      </c>
      <c r="K42" s="7" t="s">
        <v>61</v>
      </c>
      <c r="L42" s="9">
        <v>3500</v>
      </c>
      <c r="M42" s="7" t="s">
        <v>98</v>
      </c>
      <c r="N42" s="10" t="s">
        <v>249</v>
      </c>
      <c r="O42" s="10" t="s">
        <v>348</v>
      </c>
      <c r="P42" s="31">
        <v>43936</v>
      </c>
      <c r="Q42" s="10" t="s">
        <v>21</v>
      </c>
      <c r="R42" s="7" t="s">
        <v>98</v>
      </c>
      <c r="S42" s="7" t="s">
        <v>98</v>
      </c>
      <c r="T42" s="7" t="s">
        <v>98</v>
      </c>
      <c r="U42" s="7" t="s">
        <v>98</v>
      </c>
      <c r="V42" s="7" t="s">
        <v>98</v>
      </c>
      <c r="W42" s="7" t="s">
        <v>98</v>
      </c>
      <c r="X42" s="7" t="s">
        <v>17</v>
      </c>
      <c r="Y42" s="7" t="s">
        <v>17</v>
      </c>
    </row>
    <row r="43" spans="1:25" x14ac:dyDescent="0.25">
      <c r="A43" s="6" t="s">
        <v>402</v>
      </c>
      <c r="B43" s="7" t="s">
        <v>403</v>
      </c>
      <c r="C43" s="7" t="s">
        <v>404</v>
      </c>
      <c r="D43" s="7" t="s">
        <v>405</v>
      </c>
      <c r="E43" s="7" t="s">
        <v>36</v>
      </c>
      <c r="F43" s="7" t="s">
        <v>81</v>
      </c>
      <c r="G43" s="7" t="s">
        <v>98</v>
      </c>
      <c r="H43" s="7" t="s">
        <v>98</v>
      </c>
      <c r="I43" s="8" t="s">
        <v>60</v>
      </c>
      <c r="J43" s="7" t="s">
        <v>98</v>
      </c>
      <c r="K43" s="7" t="s">
        <v>34</v>
      </c>
      <c r="L43" s="9">
        <v>2500</v>
      </c>
      <c r="M43" s="7" t="s">
        <v>98</v>
      </c>
      <c r="N43" s="10" t="s">
        <v>249</v>
      </c>
      <c r="O43" s="10" t="s">
        <v>348</v>
      </c>
      <c r="P43" s="31">
        <v>43936</v>
      </c>
      <c r="Q43" s="10" t="s">
        <v>21</v>
      </c>
      <c r="R43" s="7" t="s">
        <v>98</v>
      </c>
      <c r="S43" s="7" t="s">
        <v>98</v>
      </c>
      <c r="T43" s="7" t="s">
        <v>98</v>
      </c>
      <c r="U43" s="7" t="s">
        <v>98</v>
      </c>
      <c r="V43" s="7" t="s">
        <v>98</v>
      </c>
      <c r="W43" s="7" t="s">
        <v>98</v>
      </c>
      <c r="X43" s="7" t="s">
        <v>17</v>
      </c>
      <c r="Y43" s="7" t="s">
        <v>17</v>
      </c>
    </row>
    <row r="44" spans="1:25" x14ac:dyDescent="0.25">
      <c r="L44">
        <f>SUM(L2:L43)</f>
        <v>231100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9F8-3D87-4606-8A0E-A9E3AD1F946B}">
  <dimension ref="A1:O48"/>
  <sheetViews>
    <sheetView topLeftCell="A14" workbookViewId="0">
      <selection activeCell="L49" sqref="L49"/>
    </sheetView>
  </sheetViews>
  <sheetFormatPr defaultRowHeight="15" x14ac:dyDescent="0.25"/>
  <sheetData>
    <row r="1" spans="1:15" ht="105.75" x14ac:dyDescent="0.25">
      <c r="A1" s="34" t="s">
        <v>12</v>
      </c>
      <c r="B1" s="35" t="s">
        <v>92</v>
      </c>
      <c r="C1" s="35" t="s">
        <v>93</v>
      </c>
      <c r="D1" s="36" t="s">
        <v>82</v>
      </c>
      <c r="E1" s="36" t="s">
        <v>40</v>
      </c>
      <c r="F1" s="36" t="s">
        <v>41</v>
      </c>
      <c r="G1" s="36" t="s">
        <v>42</v>
      </c>
      <c r="H1" s="36" t="s">
        <v>43</v>
      </c>
      <c r="I1" s="4" t="s">
        <v>95</v>
      </c>
      <c r="J1" s="5" t="s">
        <v>2</v>
      </c>
      <c r="K1" s="37" t="s">
        <v>406</v>
      </c>
      <c r="L1" s="5" t="s">
        <v>4</v>
      </c>
      <c r="M1" s="5" t="s">
        <v>58</v>
      </c>
      <c r="N1" s="5" t="s">
        <v>96</v>
      </c>
      <c r="O1" s="5" t="s">
        <v>10</v>
      </c>
    </row>
    <row r="2" spans="1:15" x14ac:dyDescent="0.25">
      <c r="A2" s="6" t="s">
        <v>17</v>
      </c>
      <c r="B2" s="7" t="s">
        <v>407</v>
      </c>
      <c r="C2" s="7" t="s">
        <v>408</v>
      </c>
      <c r="D2" s="10" t="s">
        <v>407</v>
      </c>
      <c r="E2" s="10" t="s">
        <v>47</v>
      </c>
      <c r="F2" s="10" t="s">
        <v>102</v>
      </c>
      <c r="G2" s="10" t="s">
        <v>98</v>
      </c>
      <c r="H2" s="10" t="s">
        <v>50</v>
      </c>
      <c r="I2" s="16" t="s">
        <v>59</v>
      </c>
      <c r="J2" s="10" t="s">
        <v>98</v>
      </c>
      <c r="K2" s="38" t="s">
        <v>15</v>
      </c>
      <c r="L2" s="7" t="s">
        <v>98</v>
      </c>
      <c r="M2" s="9">
        <v>9000</v>
      </c>
      <c r="N2" s="9">
        <v>36000</v>
      </c>
      <c r="O2" s="10" t="s">
        <v>16</v>
      </c>
    </row>
    <row r="3" spans="1:15" x14ac:dyDescent="0.25">
      <c r="A3" s="6" t="s">
        <v>17</v>
      </c>
      <c r="B3" s="7" t="s">
        <v>409</v>
      </c>
      <c r="C3" s="7" t="s">
        <v>410</v>
      </c>
      <c r="D3" s="10" t="s">
        <v>409</v>
      </c>
      <c r="E3" s="10" t="s">
        <v>47</v>
      </c>
      <c r="F3" s="10" t="s">
        <v>100</v>
      </c>
      <c r="G3" s="7" t="s">
        <v>48</v>
      </c>
      <c r="H3" s="10" t="s">
        <v>50</v>
      </c>
      <c r="I3" s="11" t="s">
        <v>87</v>
      </c>
      <c r="J3" s="7">
        <v>1</v>
      </c>
      <c r="K3" s="38" t="s">
        <v>15</v>
      </c>
      <c r="L3" s="9">
        <v>9000</v>
      </c>
      <c r="M3" s="10" t="s">
        <v>98</v>
      </c>
      <c r="N3" s="10" t="s">
        <v>98</v>
      </c>
      <c r="O3" s="10" t="s">
        <v>16</v>
      </c>
    </row>
    <row r="4" spans="1:15" x14ac:dyDescent="0.25">
      <c r="A4" s="6" t="s">
        <v>17</v>
      </c>
      <c r="B4" s="7" t="s">
        <v>411</v>
      </c>
      <c r="C4" s="7" t="s">
        <v>412</v>
      </c>
      <c r="D4" s="7" t="s">
        <v>411</v>
      </c>
      <c r="E4" s="7" t="s">
        <v>47</v>
      </c>
      <c r="F4" s="7" t="s">
        <v>413</v>
      </c>
      <c r="G4" s="7" t="s">
        <v>98</v>
      </c>
      <c r="H4" s="7" t="s">
        <v>50</v>
      </c>
      <c r="I4" s="11" t="s">
        <v>87</v>
      </c>
      <c r="J4" s="7">
        <v>1</v>
      </c>
      <c r="K4" s="38" t="s">
        <v>15</v>
      </c>
      <c r="L4" s="9">
        <v>9000</v>
      </c>
      <c r="M4" s="7" t="s">
        <v>98</v>
      </c>
      <c r="N4" s="7" t="s">
        <v>98</v>
      </c>
      <c r="O4" s="10" t="s">
        <v>16</v>
      </c>
    </row>
    <row r="5" spans="1:15" x14ac:dyDescent="0.25">
      <c r="A5" s="6" t="s">
        <v>17</v>
      </c>
      <c r="B5" s="7" t="s">
        <v>414</v>
      </c>
      <c r="C5" s="7" t="s">
        <v>415</v>
      </c>
      <c r="D5" s="7" t="s">
        <v>414</v>
      </c>
      <c r="E5" s="7" t="s">
        <v>47</v>
      </c>
      <c r="F5" s="7" t="s">
        <v>199</v>
      </c>
      <c r="G5" s="7" t="s">
        <v>98</v>
      </c>
      <c r="H5" s="7" t="s">
        <v>50</v>
      </c>
      <c r="I5" s="8" t="s">
        <v>60</v>
      </c>
      <c r="J5" s="7" t="s">
        <v>98</v>
      </c>
      <c r="K5" s="38" t="s">
        <v>15</v>
      </c>
      <c r="L5" s="9">
        <v>3500</v>
      </c>
      <c r="M5" s="7" t="s">
        <v>98</v>
      </c>
      <c r="N5" s="7" t="s">
        <v>98</v>
      </c>
      <c r="O5" s="10" t="s">
        <v>21</v>
      </c>
    </row>
    <row r="6" spans="1:15" x14ac:dyDescent="0.25">
      <c r="A6" s="6" t="s">
        <v>17</v>
      </c>
      <c r="B6" s="7" t="s">
        <v>416</v>
      </c>
      <c r="C6" s="7" t="s">
        <v>417</v>
      </c>
      <c r="D6" s="10" t="s">
        <v>416</v>
      </c>
      <c r="E6" s="10" t="s">
        <v>47</v>
      </c>
      <c r="F6" s="10" t="s">
        <v>418</v>
      </c>
      <c r="G6" s="7" t="s">
        <v>109</v>
      </c>
      <c r="H6" s="10" t="s">
        <v>50</v>
      </c>
      <c r="I6" s="11" t="s">
        <v>87</v>
      </c>
      <c r="J6" s="7">
        <v>1</v>
      </c>
      <c r="K6" s="38" t="s">
        <v>15</v>
      </c>
      <c r="L6" s="9">
        <v>9000</v>
      </c>
      <c r="M6" s="10" t="s">
        <v>98</v>
      </c>
      <c r="N6" s="10" t="s">
        <v>98</v>
      </c>
      <c r="O6" s="10" t="s">
        <v>16</v>
      </c>
    </row>
    <row r="7" spans="1:15" x14ac:dyDescent="0.25">
      <c r="A7" s="6" t="s">
        <v>17</v>
      </c>
      <c r="B7" s="7" t="s">
        <v>419</v>
      </c>
      <c r="C7" s="7" t="s">
        <v>420</v>
      </c>
      <c r="D7" s="10" t="s">
        <v>419</v>
      </c>
      <c r="E7" s="10" t="s">
        <v>47</v>
      </c>
      <c r="F7" s="10" t="s">
        <v>199</v>
      </c>
      <c r="G7" s="10" t="s">
        <v>98</v>
      </c>
      <c r="H7" s="10" t="s">
        <v>50</v>
      </c>
      <c r="I7" s="11" t="s">
        <v>87</v>
      </c>
      <c r="J7" s="7">
        <v>1</v>
      </c>
      <c r="K7" s="38" t="s">
        <v>15</v>
      </c>
      <c r="L7" s="9">
        <v>9000</v>
      </c>
      <c r="M7" s="10" t="s">
        <v>98</v>
      </c>
      <c r="N7" s="10" t="s">
        <v>98</v>
      </c>
      <c r="O7" s="10" t="s">
        <v>16</v>
      </c>
    </row>
    <row r="8" spans="1:15" x14ac:dyDescent="0.25">
      <c r="A8" s="6" t="s">
        <v>17</v>
      </c>
      <c r="B8" s="7" t="s">
        <v>421</v>
      </c>
      <c r="C8" s="7" t="s">
        <v>422</v>
      </c>
      <c r="D8" s="10" t="s">
        <v>421</v>
      </c>
      <c r="E8" s="10" t="s">
        <v>47</v>
      </c>
      <c r="F8" s="10" t="s">
        <v>100</v>
      </c>
      <c r="G8" s="7" t="s">
        <v>48</v>
      </c>
      <c r="H8" s="10" t="s">
        <v>50</v>
      </c>
      <c r="I8" s="11" t="s">
        <v>87</v>
      </c>
      <c r="J8" s="10">
        <v>1</v>
      </c>
      <c r="K8" s="39" t="s">
        <v>15</v>
      </c>
      <c r="L8" s="9">
        <v>9000</v>
      </c>
      <c r="M8" s="7" t="s">
        <v>98</v>
      </c>
      <c r="N8" s="7" t="s">
        <v>98</v>
      </c>
      <c r="O8" s="10" t="s">
        <v>16</v>
      </c>
    </row>
    <row r="9" spans="1:15" x14ac:dyDescent="0.25">
      <c r="A9" s="6" t="s">
        <v>17</v>
      </c>
      <c r="B9" s="7" t="s">
        <v>423</v>
      </c>
      <c r="C9" s="7" t="s">
        <v>424</v>
      </c>
      <c r="D9" s="40" t="s">
        <v>423</v>
      </c>
      <c r="E9" s="7" t="s">
        <v>47</v>
      </c>
      <c r="F9" s="7" t="s">
        <v>99</v>
      </c>
      <c r="G9" s="7" t="s">
        <v>98</v>
      </c>
      <c r="H9" s="41" t="s">
        <v>50</v>
      </c>
      <c r="I9" s="8" t="s">
        <v>60</v>
      </c>
      <c r="J9" s="7" t="s">
        <v>98</v>
      </c>
      <c r="K9" s="38" t="s">
        <v>15</v>
      </c>
      <c r="L9" s="42">
        <v>3500</v>
      </c>
      <c r="M9" s="7" t="s">
        <v>98</v>
      </c>
      <c r="N9" s="7" t="s">
        <v>98</v>
      </c>
      <c r="O9" s="10" t="s">
        <v>21</v>
      </c>
    </row>
    <row r="10" spans="1:15" x14ac:dyDescent="0.25">
      <c r="A10" s="6" t="s">
        <v>17</v>
      </c>
      <c r="B10" s="7" t="s">
        <v>425</v>
      </c>
      <c r="C10" s="7" t="s">
        <v>426</v>
      </c>
      <c r="D10" s="10" t="s">
        <v>425</v>
      </c>
      <c r="E10" s="10" t="s">
        <v>47</v>
      </c>
      <c r="F10" s="10" t="s">
        <v>100</v>
      </c>
      <c r="G10" s="7" t="s">
        <v>48</v>
      </c>
      <c r="H10" s="10" t="s">
        <v>50</v>
      </c>
      <c r="I10" s="8" t="s">
        <v>60</v>
      </c>
      <c r="J10" s="10" t="s">
        <v>98</v>
      </c>
      <c r="K10" s="38" t="s">
        <v>15</v>
      </c>
      <c r="L10" s="42">
        <v>3500</v>
      </c>
      <c r="M10" s="10" t="s">
        <v>98</v>
      </c>
      <c r="N10" s="10" t="s">
        <v>98</v>
      </c>
      <c r="O10" s="10" t="s">
        <v>21</v>
      </c>
    </row>
    <row r="11" spans="1:15" x14ac:dyDescent="0.25">
      <c r="A11" s="6" t="s">
        <v>17</v>
      </c>
      <c r="B11" s="7" t="s">
        <v>427</v>
      </c>
      <c r="C11" s="7" t="s">
        <v>428</v>
      </c>
      <c r="D11" s="10" t="s">
        <v>427</v>
      </c>
      <c r="E11" s="10" t="s">
        <v>47</v>
      </c>
      <c r="F11" s="10" t="s">
        <v>102</v>
      </c>
      <c r="G11" s="7" t="s">
        <v>98</v>
      </c>
      <c r="H11" s="10" t="s">
        <v>205</v>
      </c>
      <c r="I11" s="8" t="s">
        <v>60</v>
      </c>
      <c r="J11" s="10" t="s">
        <v>98</v>
      </c>
      <c r="K11" s="38" t="s">
        <v>15</v>
      </c>
      <c r="L11" s="42">
        <v>3500</v>
      </c>
      <c r="M11" s="10" t="s">
        <v>98</v>
      </c>
      <c r="N11" s="10" t="s">
        <v>98</v>
      </c>
      <c r="O11" s="10" t="s">
        <v>21</v>
      </c>
    </row>
    <row r="12" spans="1:15" x14ac:dyDescent="0.25">
      <c r="A12" s="6" t="s">
        <v>17</v>
      </c>
      <c r="B12" s="43" t="s">
        <v>429</v>
      </c>
      <c r="C12" s="7" t="s">
        <v>430</v>
      </c>
      <c r="D12" s="43" t="s">
        <v>429</v>
      </c>
      <c r="E12" s="7" t="s">
        <v>47</v>
      </c>
      <c r="F12" s="7" t="s">
        <v>99</v>
      </c>
      <c r="G12" s="7" t="s">
        <v>98</v>
      </c>
      <c r="H12" s="7" t="s">
        <v>50</v>
      </c>
      <c r="I12" s="11" t="s">
        <v>87</v>
      </c>
      <c r="J12" s="7">
        <v>1</v>
      </c>
      <c r="K12" s="38" t="s">
        <v>15</v>
      </c>
      <c r="L12" s="9">
        <v>9000</v>
      </c>
      <c r="M12" s="7" t="s">
        <v>98</v>
      </c>
      <c r="N12" s="7" t="s">
        <v>98</v>
      </c>
      <c r="O12" s="10" t="s">
        <v>16</v>
      </c>
    </row>
    <row r="13" spans="1:15" x14ac:dyDescent="0.25">
      <c r="A13" s="6" t="s">
        <v>17</v>
      </c>
      <c r="B13" s="7" t="s">
        <v>431</v>
      </c>
      <c r="C13" s="7" t="s">
        <v>432</v>
      </c>
      <c r="D13" s="7" t="s">
        <v>431</v>
      </c>
      <c r="E13" s="7" t="s">
        <v>47</v>
      </c>
      <c r="F13" s="7" t="s">
        <v>413</v>
      </c>
      <c r="G13" s="7" t="s">
        <v>98</v>
      </c>
      <c r="H13" s="7" t="s">
        <v>50</v>
      </c>
      <c r="I13" s="11" t="s">
        <v>87</v>
      </c>
      <c r="J13" s="7">
        <v>1</v>
      </c>
      <c r="K13" s="38" t="s">
        <v>15</v>
      </c>
      <c r="L13" s="9">
        <v>9000</v>
      </c>
      <c r="M13" s="7" t="s">
        <v>98</v>
      </c>
      <c r="N13" s="7" t="s">
        <v>98</v>
      </c>
      <c r="O13" s="10" t="s">
        <v>16</v>
      </c>
    </row>
    <row r="14" spans="1:15" x14ac:dyDescent="0.25">
      <c r="A14" s="6" t="s">
        <v>17</v>
      </c>
      <c r="B14" s="7" t="s">
        <v>433</v>
      </c>
      <c r="C14" s="7" t="s">
        <v>434</v>
      </c>
      <c r="D14" s="10" t="s">
        <v>433</v>
      </c>
      <c r="E14" s="10" t="s">
        <v>47</v>
      </c>
      <c r="F14" s="10" t="s">
        <v>199</v>
      </c>
      <c r="G14" s="10" t="s">
        <v>98</v>
      </c>
      <c r="H14" s="10" t="s">
        <v>50</v>
      </c>
      <c r="I14" s="11" t="s">
        <v>87</v>
      </c>
      <c r="J14" s="7">
        <v>1</v>
      </c>
      <c r="K14" s="38" t="s">
        <v>15</v>
      </c>
      <c r="L14" s="9">
        <v>9000</v>
      </c>
      <c r="M14" s="7" t="s">
        <v>98</v>
      </c>
      <c r="N14" s="7" t="s">
        <v>98</v>
      </c>
      <c r="O14" s="10" t="s">
        <v>16</v>
      </c>
    </row>
    <row r="15" spans="1:15" x14ac:dyDescent="0.25">
      <c r="A15" s="6" t="s">
        <v>17</v>
      </c>
      <c r="B15" s="7" t="s">
        <v>435</v>
      </c>
      <c r="C15" s="7" t="s">
        <v>436</v>
      </c>
      <c r="D15" s="7" t="s">
        <v>435</v>
      </c>
      <c r="E15" s="7" t="s">
        <v>47</v>
      </c>
      <c r="F15" s="7" t="s">
        <v>99</v>
      </c>
      <c r="G15" s="7" t="s">
        <v>98</v>
      </c>
      <c r="H15" s="7" t="s">
        <v>50</v>
      </c>
      <c r="I15" s="11" t="s">
        <v>87</v>
      </c>
      <c r="J15" s="7">
        <v>1</v>
      </c>
      <c r="K15" s="38" t="s">
        <v>15</v>
      </c>
      <c r="L15" s="9">
        <v>9000</v>
      </c>
      <c r="M15" s="7" t="s">
        <v>98</v>
      </c>
      <c r="N15" s="7" t="s">
        <v>98</v>
      </c>
      <c r="O15" s="10" t="s">
        <v>16</v>
      </c>
    </row>
    <row r="16" spans="1:15" x14ac:dyDescent="0.25">
      <c r="A16" s="6" t="s">
        <v>17</v>
      </c>
      <c r="B16" s="7" t="s">
        <v>437</v>
      </c>
      <c r="C16" s="7" t="s">
        <v>438</v>
      </c>
      <c r="D16" s="10" t="s">
        <v>437</v>
      </c>
      <c r="E16" s="10" t="s">
        <v>47</v>
      </c>
      <c r="F16" s="10" t="s">
        <v>100</v>
      </c>
      <c r="G16" s="7" t="s">
        <v>48</v>
      </c>
      <c r="H16" s="10" t="s">
        <v>50</v>
      </c>
      <c r="I16" s="8" t="s">
        <v>60</v>
      </c>
      <c r="J16" s="10" t="s">
        <v>98</v>
      </c>
      <c r="K16" s="38" t="s">
        <v>15</v>
      </c>
      <c r="L16" s="42">
        <v>3500</v>
      </c>
      <c r="M16" s="10" t="s">
        <v>98</v>
      </c>
      <c r="N16" s="10" t="s">
        <v>98</v>
      </c>
      <c r="O16" s="10" t="s">
        <v>21</v>
      </c>
    </row>
    <row r="17" spans="1:15" x14ac:dyDescent="0.25">
      <c r="A17" s="6" t="s">
        <v>17</v>
      </c>
      <c r="B17" s="7" t="s">
        <v>439</v>
      </c>
      <c r="C17" s="7" t="s">
        <v>440</v>
      </c>
      <c r="D17" s="10" t="s">
        <v>439</v>
      </c>
      <c r="E17" s="10" t="s">
        <v>47</v>
      </c>
      <c r="F17" s="10" t="s">
        <v>102</v>
      </c>
      <c r="G17" s="7" t="s">
        <v>98</v>
      </c>
      <c r="H17" s="10" t="s">
        <v>205</v>
      </c>
      <c r="I17" s="8" t="s">
        <v>60</v>
      </c>
      <c r="J17" s="10" t="s">
        <v>98</v>
      </c>
      <c r="K17" s="38" t="s">
        <v>15</v>
      </c>
      <c r="L17" s="42">
        <v>3500</v>
      </c>
      <c r="M17" s="10" t="s">
        <v>98</v>
      </c>
      <c r="N17" s="10" t="s">
        <v>98</v>
      </c>
      <c r="O17" s="10" t="s">
        <v>21</v>
      </c>
    </row>
    <row r="18" spans="1:15" x14ac:dyDescent="0.25">
      <c r="A18" s="6" t="s">
        <v>17</v>
      </c>
      <c r="B18" s="7" t="s">
        <v>441</v>
      </c>
      <c r="C18" s="7" t="s">
        <v>442</v>
      </c>
      <c r="D18" s="7" t="s">
        <v>441</v>
      </c>
      <c r="E18" s="7" t="s">
        <v>47</v>
      </c>
      <c r="F18" s="7" t="s">
        <v>413</v>
      </c>
      <c r="G18" s="7" t="s">
        <v>98</v>
      </c>
      <c r="H18" s="7" t="s">
        <v>50</v>
      </c>
      <c r="I18" s="11" t="s">
        <v>87</v>
      </c>
      <c r="J18" s="7">
        <v>1</v>
      </c>
      <c r="K18" s="38" t="s">
        <v>15</v>
      </c>
      <c r="L18" s="9">
        <v>9000</v>
      </c>
      <c r="M18" s="7" t="s">
        <v>98</v>
      </c>
      <c r="N18" s="7" t="s">
        <v>98</v>
      </c>
      <c r="O18" s="10" t="s">
        <v>16</v>
      </c>
    </row>
    <row r="19" spans="1:15" x14ac:dyDescent="0.25">
      <c r="A19" s="6" t="s">
        <v>17</v>
      </c>
      <c r="B19" s="7" t="s">
        <v>443</v>
      </c>
      <c r="C19" s="7" t="s">
        <v>444</v>
      </c>
      <c r="D19" s="7" t="s">
        <v>443</v>
      </c>
      <c r="E19" s="7" t="s">
        <v>47</v>
      </c>
      <c r="F19" s="7" t="s">
        <v>99</v>
      </c>
      <c r="G19" s="7" t="s">
        <v>98</v>
      </c>
      <c r="H19" s="7" t="s">
        <v>50</v>
      </c>
      <c r="I19" s="11" t="s">
        <v>87</v>
      </c>
      <c r="J19" s="7">
        <v>1</v>
      </c>
      <c r="K19" s="38" t="s">
        <v>15</v>
      </c>
      <c r="L19" s="9">
        <v>9000</v>
      </c>
      <c r="M19" s="7" t="s">
        <v>98</v>
      </c>
      <c r="N19" s="7" t="s">
        <v>98</v>
      </c>
      <c r="O19" s="10" t="s">
        <v>16</v>
      </c>
    </row>
    <row r="20" spans="1:15" x14ac:dyDescent="0.25">
      <c r="A20" s="6" t="s">
        <v>17</v>
      </c>
      <c r="B20" s="7" t="s">
        <v>445</v>
      </c>
      <c r="C20" s="7" t="s">
        <v>446</v>
      </c>
      <c r="D20" s="40" t="s">
        <v>445</v>
      </c>
      <c r="E20" s="7" t="s">
        <v>47</v>
      </c>
      <c r="F20" s="7" t="s">
        <v>99</v>
      </c>
      <c r="G20" s="7" t="s">
        <v>98</v>
      </c>
      <c r="H20" s="7" t="s">
        <v>50</v>
      </c>
      <c r="I20" s="8" t="s">
        <v>60</v>
      </c>
      <c r="J20" s="10" t="s">
        <v>98</v>
      </c>
      <c r="K20" s="38" t="s">
        <v>15</v>
      </c>
      <c r="L20" s="42">
        <v>3500</v>
      </c>
      <c r="M20" s="7" t="s">
        <v>98</v>
      </c>
      <c r="N20" s="7" t="s">
        <v>98</v>
      </c>
      <c r="O20" s="10" t="s">
        <v>21</v>
      </c>
    </row>
    <row r="21" spans="1:15" x14ac:dyDescent="0.25">
      <c r="A21" s="6" t="s">
        <v>17</v>
      </c>
      <c r="B21" s="7" t="s">
        <v>447</v>
      </c>
      <c r="C21" s="7" t="s">
        <v>448</v>
      </c>
      <c r="D21" s="10" t="s">
        <v>447</v>
      </c>
      <c r="E21" s="10" t="s">
        <v>47</v>
      </c>
      <c r="F21" s="10" t="s">
        <v>199</v>
      </c>
      <c r="G21" s="10" t="s">
        <v>98</v>
      </c>
      <c r="H21" s="10" t="s">
        <v>50</v>
      </c>
      <c r="I21" s="11" t="s">
        <v>87</v>
      </c>
      <c r="J21" s="7">
        <v>1</v>
      </c>
      <c r="K21" s="38" t="s">
        <v>15</v>
      </c>
      <c r="L21" s="9">
        <v>9000</v>
      </c>
      <c r="M21" s="10" t="s">
        <v>98</v>
      </c>
      <c r="N21" s="10" t="s">
        <v>98</v>
      </c>
      <c r="O21" s="10" t="s">
        <v>16</v>
      </c>
    </row>
    <row r="22" spans="1:15" x14ac:dyDescent="0.25">
      <c r="A22" s="6" t="s">
        <v>17</v>
      </c>
      <c r="B22" s="7" t="s">
        <v>449</v>
      </c>
      <c r="C22" s="7" t="s">
        <v>450</v>
      </c>
      <c r="D22" s="10" t="s">
        <v>449</v>
      </c>
      <c r="E22" s="10" t="s">
        <v>47</v>
      </c>
      <c r="F22" s="10" t="s">
        <v>418</v>
      </c>
      <c r="G22" s="7" t="s">
        <v>109</v>
      </c>
      <c r="H22" s="10" t="s">
        <v>50</v>
      </c>
      <c r="I22" s="11" t="s">
        <v>87</v>
      </c>
      <c r="J22" s="7">
        <v>1</v>
      </c>
      <c r="K22" s="38" t="s">
        <v>15</v>
      </c>
      <c r="L22" s="9">
        <v>9000</v>
      </c>
      <c r="M22" s="7" t="s">
        <v>98</v>
      </c>
      <c r="N22" s="7" t="s">
        <v>98</v>
      </c>
      <c r="O22" s="10" t="s">
        <v>16</v>
      </c>
    </row>
    <row r="23" spans="1:15" x14ac:dyDescent="0.25">
      <c r="A23" s="6" t="s">
        <v>17</v>
      </c>
      <c r="B23" s="7" t="s">
        <v>451</v>
      </c>
      <c r="C23" s="7" t="s">
        <v>452</v>
      </c>
      <c r="D23" s="10" t="s">
        <v>451</v>
      </c>
      <c r="E23" s="10" t="s">
        <v>47</v>
      </c>
      <c r="F23" s="10" t="s">
        <v>100</v>
      </c>
      <c r="G23" s="7" t="s">
        <v>48</v>
      </c>
      <c r="H23" s="10" t="s">
        <v>50</v>
      </c>
      <c r="I23" s="11" t="s">
        <v>87</v>
      </c>
      <c r="J23" s="7">
        <v>1</v>
      </c>
      <c r="K23" s="38" t="s">
        <v>15</v>
      </c>
      <c r="L23" s="9">
        <v>9000</v>
      </c>
      <c r="M23" s="7" t="s">
        <v>98</v>
      </c>
      <c r="N23" s="7" t="s">
        <v>98</v>
      </c>
      <c r="O23" s="10" t="s">
        <v>16</v>
      </c>
    </row>
    <row r="24" spans="1:15" x14ac:dyDescent="0.25">
      <c r="A24" s="6" t="s">
        <v>17</v>
      </c>
      <c r="B24" s="7" t="s">
        <v>453</v>
      </c>
      <c r="C24" s="7" t="s">
        <v>454</v>
      </c>
      <c r="D24" s="10" t="s">
        <v>453</v>
      </c>
      <c r="E24" s="10" t="s">
        <v>47</v>
      </c>
      <c r="F24" s="10" t="s">
        <v>99</v>
      </c>
      <c r="G24" s="10" t="s">
        <v>98</v>
      </c>
      <c r="H24" s="10" t="s">
        <v>50</v>
      </c>
      <c r="I24" s="16" t="s">
        <v>59</v>
      </c>
      <c r="J24" s="10" t="s">
        <v>98</v>
      </c>
      <c r="K24" s="38" t="s">
        <v>15</v>
      </c>
      <c r="L24" s="7" t="s">
        <v>98</v>
      </c>
      <c r="M24" s="9">
        <v>9000</v>
      </c>
      <c r="N24" s="9">
        <v>36000</v>
      </c>
      <c r="O24" s="10" t="s">
        <v>16</v>
      </c>
    </row>
    <row r="25" spans="1:15" x14ac:dyDescent="0.25">
      <c r="A25" s="6" t="s">
        <v>17</v>
      </c>
      <c r="B25" s="7" t="s">
        <v>455</v>
      </c>
      <c r="C25" s="7" t="s">
        <v>456</v>
      </c>
      <c r="D25" s="10" t="s">
        <v>455</v>
      </c>
      <c r="E25" s="10" t="s">
        <v>47</v>
      </c>
      <c r="F25" s="10" t="s">
        <v>418</v>
      </c>
      <c r="G25" s="7" t="s">
        <v>109</v>
      </c>
      <c r="H25" s="10" t="s">
        <v>50</v>
      </c>
      <c r="I25" s="44" t="s">
        <v>457</v>
      </c>
      <c r="J25" s="10">
        <v>1</v>
      </c>
      <c r="K25" s="39" t="s">
        <v>15</v>
      </c>
      <c r="L25" s="9">
        <v>9000</v>
      </c>
      <c r="M25" s="7" t="s">
        <v>98</v>
      </c>
      <c r="N25" s="7" t="s">
        <v>98</v>
      </c>
      <c r="O25" s="10" t="s">
        <v>16</v>
      </c>
    </row>
    <row r="26" spans="1:15" x14ac:dyDescent="0.25">
      <c r="A26" s="6" t="s">
        <v>17</v>
      </c>
      <c r="B26" s="7" t="s">
        <v>458</v>
      </c>
      <c r="C26" s="7" t="s">
        <v>459</v>
      </c>
      <c r="D26" s="7" t="s">
        <v>458</v>
      </c>
      <c r="E26" s="7" t="s">
        <v>47</v>
      </c>
      <c r="F26" s="7" t="s">
        <v>99</v>
      </c>
      <c r="G26" s="7" t="s">
        <v>98</v>
      </c>
      <c r="H26" s="7" t="s">
        <v>50</v>
      </c>
      <c r="I26" s="11" t="s">
        <v>87</v>
      </c>
      <c r="J26" s="7">
        <v>1</v>
      </c>
      <c r="K26" s="38" t="s">
        <v>15</v>
      </c>
      <c r="L26" s="9">
        <v>9000</v>
      </c>
      <c r="M26" s="7" t="s">
        <v>98</v>
      </c>
      <c r="N26" s="7" t="s">
        <v>98</v>
      </c>
      <c r="O26" s="10" t="s">
        <v>16</v>
      </c>
    </row>
    <row r="27" spans="1:15" x14ac:dyDescent="0.25">
      <c r="A27" s="6" t="s">
        <v>17</v>
      </c>
      <c r="B27" s="7" t="s">
        <v>460</v>
      </c>
      <c r="C27" s="7" t="s">
        <v>461</v>
      </c>
      <c r="D27" s="40" t="s">
        <v>460</v>
      </c>
      <c r="E27" s="7" t="s">
        <v>47</v>
      </c>
      <c r="F27" s="7" t="s">
        <v>99</v>
      </c>
      <c r="G27" s="7" t="s">
        <v>98</v>
      </c>
      <c r="H27" s="7" t="s">
        <v>50</v>
      </c>
      <c r="I27" s="8" t="s">
        <v>60</v>
      </c>
      <c r="J27" s="10" t="s">
        <v>98</v>
      </c>
      <c r="K27" s="38" t="s">
        <v>15</v>
      </c>
      <c r="L27" s="42">
        <v>3500</v>
      </c>
      <c r="M27" s="7" t="s">
        <v>98</v>
      </c>
      <c r="N27" s="7" t="s">
        <v>98</v>
      </c>
      <c r="O27" s="10" t="s">
        <v>21</v>
      </c>
    </row>
    <row r="28" spans="1:15" x14ac:dyDescent="0.25">
      <c r="A28" s="6" t="s">
        <v>17</v>
      </c>
      <c r="B28" s="7" t="s">
        <v>462</v>
      </c>
      <c r="C28" s="7" t="s">
        <v>463</v>
      </c>
      <c r="D28" s="10" t="s">
        <v>462</v>
      </c>
      <c r="E28" s="10" t="s">
        <v>47</v>
      </c>
      <c r="F28" s="10" t="s">
        <v>241</v>
      </c>
      <c r="G28" s="10" t="s">
        <v>98</v>
      </c>
      <c r="H28" s="10" t="s">
        <v>50</v>
      </c>
      <c r="I28" s="8" t="s">
        <v>60</v>
      </c>
      <c r="J28" s="10" t="s">
        <v>98</v>
      </c>
      <c r="K28" s="38" t="s">
        <v>15</v>
      </c>
      <c r="L28" s="42">
        <v>3500</v>
      </c>
      <c r="M28" s="10" t="s">
        <v>98</v>
      </c>
      <c r="N28" s="10" t="s">
        <v>98</v>
      </c>
      <c r="O28" s="10" t="s">
        <v>21</v>
      </c>
    </row>
    <row r="29" spans="1:15" x14ac:dyDescent="0.25">
      <c r="A29" s="6" t="s">
        <v>17</v>
      </c>
      <c r="B29" s="7" t="s">
        <v>464</v>
      </c>
      <c r="C29" s="7" t="s">
        <v>465</v>
      </c>
      <c r="D29" s="10" t="s">
        <v>464</v>
      </c>
      <c r="E29" s="10" t="s">
        <v>47</v>
      </c>
      <c r="F29" s="10" t="s">
        <v>102</v>
      </c>
      <c r="G29" s="7" t="s">
        <v>48</v>
      </c>
      <c r="H29" s="10" t="s">
        <v>50</v>
      </c>
      <c r="I29" s="8" t="s">
        <v>60</v>
      </c>
      <c r="J29" s="10" t="s">
        <v>98</v>
      </c>
      <c r="K29" s="38" t="s">
        <v>15</v>
      </c>
      <c r="L29" s="42">
        <v>3500</v>
      </c>
      <c r="M29" s="10" t="s">
        <v>98</v>
      </c>
      <c r="N29" s="10" t="s">
        <v>98</v>
      </c>
      <c r="O29" s="10" t="s">
        <v>21</v>
      </c>
    </row>
    <row r="30" spans="1:15" x14ac:dyDescent="0.25">
      <c r="A30" s="6" t="s">
        <v>17</v>
      </c>
      <c r="B30" s="7" t="s">
        <v>466</v>
      </c>
      <c r="C30" s="7" t="s">
        <v>467</v>
      </c>
      <c r="D30" s="40" t="s">
        <v>466</v>
      </c>
      <c r="E30" s="7" t="s">
        <v>47</v>
      </c>
      <c r="F30" s="7" t="s">
        <v>99</v>
      </c>
      <c r="G30" s="7" t="s">
        <v>98</v>
      </c>
      <c r="H30" s="41" t="s">
        <v>50</v>
      </c>
      <c r="I30" s="8" t="s">
        <v>60</v>
      </c>
      <c r="J30" s="10" t="s">
        <v>98</v>
      </c>
      <c r="K30" s="38" t="s">
        <v>15</v>
      </c>
      <c r="L30" s="42">
        <v>3500</v>
      </c>
      <c r="M30" s="7" t="s">
        <v>98</v>
      </c>
      <c r="N30" s="7" t="s">
        <v>98</v>
      </c>
      <c r="O30" s="10" t="s">
        <v>21</v>
      </c>
    </row>
    <row r="31" spans="1:15" x14ac:dyDescent="0.25">
      <c r="A31" s="6" t="s">
        <v>17</v>
      </c>
      <c r="B31" s="7" t="s">
        <v>468</v>
      </c>
      <c r="C31" s="7" t="s">
        <v>469</v>
      </c>
      <c r="D31" s="7" t="s">
        <v>468</v>
      </c>
      <c r="E31" s="7" t="s">
        <v>47</v>
      </c>
      <c r="F31" s="7" t="s">
        <v>199</v>
      </c>
      <c r="G31" s="7" t="s">
        <v>98</v>
      </c>
      <c r="H31" s="7" t="s">
        <v>50</v>
      </c>
      <c r="I31" s="8" t="s">
        <v>60</v>
      </c>
      <c r="J31" s="7" t="s">
        <v>98</v>
      </c>
      <c r="K31" s="38" t="s">
        <v>15</v>
      </c>
      <c r="L31" s="9">
        <v>3400</v>
      </c>
      <c r="M31" s="7" t="s">
        <v>98</v>
      </c>
      <c r="N31" s="7" t="s">
        <v>98</v>
      </c>
      <c r="O31" s="10" t="s">
        <v>21</v>
      </c>
    </row>
    <row r="32" spans="1:15" x14ac:dyDescent="0.25">
      <c r="A32" s="6" t="s">
        <v>17</v>
      </c>
      <c r="B32" s="7" t="s">
        <v>470</v>
      </c>
      <c r="C32" s="7" t="s">
        <v>471</v>
      </c>
      <c r="D32" s="10" t="s">
        <v>470</v>
      </c>
      <c r="E32" s="10" t="s">
        <v>47</v>
      </c>
      <c r="F32" s="10" t="s">
        <v>99</v>
      </c>
      <c r="G32" s="10" t="s">
        <v>98</v>
      </c>
      <c r="H32" s="10" t="s">
        <v>50</v>
      </c>
      <c r="I32" s="16" t="s">
        <v>59</v>
      </c>
      <c r="J32" s="10" t="s">
        <v>98</v>
      </c>
      <c r="K32" s="39" t="s">
        <v>15</v>
      </c>
      <c r="L32" s="7" t="s">
        <v>98</v>
      </c>
      <c r="M32" s="9">
        <v>9000</v>
      </c>
      <c r="N32" s="9">
        <v>36000</v>
      </c>
      <c r="O32" s="10" t="s">
        <v>16</v>
      </c>
    </row>
    <row r="33" spans="1:15" x14ac:dyDescent="0.25">
      <c r="A33" s="6" t="s">
        <v>17</v>
      </c>
      <c r="B33" s="7" t="s">
        <v>472</v>
      </c>
      <c r="C33" s="7" t="s">
        <v>473</v>
      </c>
      <c r="D33" s="10" t="s">
        <v>472</v>
      </c>
      <c r="E33" s="10" t="s">
        <v>47</v>
      </c>
      <c r="F33" s="10" t="s">
        <v>241</v>
      </c>
      <c r="G33" s="7" t="s">
        <v>48</v>
      </c>
      <c r="H33" s="10" t="s">
        <v>50</v>
      </c>
      <c r="I33" s="11" t="s">
        <v>87</v>
      </c>
      <c r="J33" s="7">
        <v>1</v>
      </c>
      <c r="K33" s="39" t="s">
        <v>15</v>
      </c>
      <c r="L33" s="9">
        <v>9000</v>
      </c>
      <c r="M33" s="7" t="s">
        <v>98</v>
      </c>
      <c r="N33" s="7" t="s">
        <v>98</v>
      </c>
      <c r="O33" s="10" t="s">
        <v>16</v>
      </c>
    </row>
    <row r="34" spans="1:15" x14ac:dyDescent="0.25">
      <c r="A34" s="6" t="s">
        <v>17</v>
      </c>
      <c r="B34" s="7" t="s">
        <v>474</v>
      </c>
      <c r="C34" s="7" t="s">
        <v>475</v>
      </c>
      <c r="D34" s="10" t="s">
        <v>474</v>
      </c>
      <c r="E34" s="10" t="s">
        <v>47</v>
      </c>
      <c r="F34" s="10" t="s">
        <v>100</v>
      </c>
      <c r="G34" s="7" t="s">
        <v>48</v>
      </c>
      <c r="H34" s="10" t="s">
        <v>50</v>
      </c>
      <c r="I34" s="8" t="s">
        <v>60</v>
      </c>
      <c r="J34" s="10" t="s">
        <v>98</v>
      </c>
      <c r="K34" s="38" t="s">
        <v>15</v>
      </c>
      <c r="L34" s="42">
        <v>3500</v>
      </c>
      <c r="M34" s="10" t="s">
        <v>98</v>
      </c>
      <c r="N34" s="10" t="s">
        <v>98</v>
      </c>
      <c r="O34" s="10" t="s">
        <v>21</v>
      </c>
    </row>
    <row r="35" spans="1:15" x14ac:dyDescent="0.25">
      <c r="A35" s="6" t="s">
        <v>17</v>
      </c>
      <c r="B35" s="7" t="s">
        <v>476</v>
      </c>
      <c r="C35" s="7" t="s">
        <v>477</v>
      </c>
      <c r="D35" s="10" t="s">
        <v>476</v>
      </c>
      <c r="E35" s="10" t="s">
        <v>47</v>
      </c>
      <c r="F35" s="10" t="s">
        <v>102</v>
      </c>
      <c r="G35" s="7" t="s">
        <v>48</v>
      </c>
      <c r="H35" s="10" t="s">
        <v>50</v>
      </c>
      <c r="I35" s="11" t="s">
        <v>87</v>
      </c>
      <c r="J35" s="7">
        <v>1</v>
      </c>
      <c r="K35" s="38" t="s">
        <v>15</v>
      </c>
      <c r="L35" s="9">
        <v>9000</v>
      </c>
      <c r="M35" s="7" t="s">
        <v>98</v>
      </c>
      <c r="N35" s="7" t="s">
        <v>98</v>
      </c>
      <c r="O35" s="10" t="s">
        <v>16</v>
      </c>
    </row>
    <row r="36" spans="1:15" x14ac:dyDescent="0.25">
      <c r="A36" s="6" t="s">
        <v>17</v>
      </c>
      <c r="B36" s="7" t="s">
        <v>478</v>
      </c>
      <c r="C36" s="7" t="s">
        <v>479</v>
      </c>
      <c r="D36" s="10" t="s">
        <v>478</v>
      </c>
      <c r="E36" s="10" t="s">
        <v>47</v>
      </c>
      <c r="F36" s="10" t="s">
        <v>102</v>
      </c>
      <c r="G36" s="7" t="s">
        <v>48</v>
      </c>
      <c r="H36" s="10" t="s">
        <v>50</v>
      </c>
      <c r="I36" s="11" t="s">
        <v>87</v>
      </c>
      <c r="J36" s="7">
        <v>1</v>
      </c>
      <c r="K36" s="38" t="s">
        <v>15</v>
      </c>
      <c r="L36" s="9">
        <v>9000</v>
      </c>
      <c r="M36" s="7" t="s">
        <v>98</v>
      </c>
      <c r="N36" s="7" t="s">
        <v>98</v>
      </c>
      <c r="O36" s="10" t="s">
        <v>16</v>
      </c>
    </row>
    <row r="37" spans="1:15" x14ac:dyDescent="0.25">
      <c r="A37" s="6" t="s">
        <v>17</v>
      </c>
      <c r="B37" s="7" t="s">
        <v>480</v>
      </c>
      <c r="C37" s="7" t="s">
        <v>481</v>
      </c>
      <c r="D37" s="7" t="s">
        <v>480</v>
      </c>
      <c r="E37" s="7" t="s">
        <v>47</v>
      </c>
      <c r="F37" s="7" t="s">
        <v>99</v>
      </c>
      <c r="G37" s="7" t="s">
        <v>98</v>
      </c>
      <c r="H37" s="7" t="s">
        <v>205</v>
      </c>
      <c r="I37" s="8" t="s">
        <v>60</v>
      </c>
      <c r="J37" s="10" t="s">
        <v>98</v>
      </c>
      <c r="K37" s="38" t="s">
        <v>15</v>
      </c>
      <c r="L37" s="42">
        <v>3500</v>
      </c>
      <c r="M37" s="7" t="s">
        <v>98</v>
      </c>
      <c r="N37" s="7" t="s">
        <v>98</v>
      </c>
      <c r="O37" s="10" t="s">
        <v>21</v>
      </c>
    </row>
    <row r="38" spans="1:15" x14ac:dyDescent="0.25">
      <c r="A38" s="6" t="s">
        <v>17</v>
      </c>
      <c r="B38" s="7" t="s">
        <v>482</v>
      </c>
      <c r="C38" s="7" t="s">
        <v>483</v>
      </c>
      <c r="D38" s="10" t="s">
        <v>482</v>
      </c>
      <c r="E38" s="10" t="s">
        <v>47</v>
      </c>
      <c r="F38" s="10" t="s">
        <v>102</v>
      </c>
      <c r="G38" s="7" t="s">
        <v>48</v>
      </c>
      <c r="H38" s="10" t="s">
        <v>50</v>
      </c>
      <c r="I38" s="11" t="s">
        <v>87</v>
      </c>
      <c r="J38" s="7">
        <v>1</v>
      </c>
      <c r="K38" s="39" t="s">
        <v>15</v>
      </c>
      <c r="L38" s="9">
        <v>9000</v>
      </c>
      <c r="M38" s="7" t="s">
        <v>98</v>
      </c>
      <c r="N38" s="7" t="s">
        <v>98</v>
      </c>
      <c r="O38" s="10" t="s">
        <v>16</v>
      </c>
    </row>
    <row r="39" spans="1:15" x14ac:dyDescent="0.25">
      <c r="A39" s="6" t="s">
        <v>17</v>
      </c>
      <c r="B39" s="7" t="s">
        <v>484</v>
      </c>
      <c r="C39" s="7" t="s">
        <v>485</v>
      </c>
      <c r="D39" s="10" t="s">
        <v>484</v>
      </c>
      <c r="E39" s="10" t="s">
        <v>47</v>
      </c>
      <c r="F39" s="10" t="s">
        <v>100</v>
      </c>
      <c r="G39" s="7" t="s">
        <v>48</v>
      </c>
      <c r="H39" s="10" t="s">
        <v>50</v>
      </c>
      <c r="I39" s="8" t="s">
        <v>60</v>
      </c>
      <c r="J39" s="10" t="s">
        <v>98</v>
      </c>
      <c r="K39" s="38" t="s">
        <v>15</v>
      </c>
      <c r="L39" s="42">
        <v>3500</v>
      </c>
      <c r="M39" s="10" t="s">
        <v>98</v>
      </c>
      <c r="N39" s="10" t="s">
        <v>98</v>
      </c>
      <c r="O39" s="10" t="s">
        <v>21</v>
      </c>
    </row>
    <row r="40" spans="1:15" x14ac:dyDescent="0.25">
      <c r="A40" s="6" t="s">
        <v>17</v>
      </c>
      <c r="B40" s="7" t="s">
        <v>486</v>
      </c>
      <c r="C40" s="7" t="s">
        <v>487</v>
      </c>
      <c r="D40" s="10" t="s">
        <v>486</v>
      </c>
      <c r="E40" s="10" t="s">
        <v>47</v>
      </c>
      <c r="F40" s="10" t="s">
        <v>102</v>
      </c>
      <c r="G40" s="7" t="s">
        <v>48</v>
      </c>
      <c r="H40" s="10" t="s">
        <v>50</v>
      </c>
      <c r="I40" s="8" t="s">
        <v>60</v>
      </c>
      <c r="J40" s="10" t="s">
        <v>98</v>
      </c>
      <c r="K40" s="38" t="s">
        <v>15</v>
      </c>
      <c r="L40" s="42">
        <v>3500</v>
      </c>
      <c r="M40" s="10" t="s">
        <v>98</v>
      </c>
      <c r="N40" s="10" t="s">
        <v>98</v>
      </c>
      <c r="O40" s="10" t="s">
        <v>21</v>
      </c>
    </row>
    <row r="41" spans="1:15" x14ac:dyDescent="0.25">
      <c r="A41" s="6" t="s">
        <v>17</v>
      </c>
      <c r="B41" s="7" t="s">
        <v>488</v>
      </c>
      <c r="C41" s="7" t="s">
        <v>489</v>
      </c>
      <c r="D41" s="10" t="s">
        <v>488</v>
      </c>
      <c r="E41" s="10" t="s">
        <v>47</v>
      </c>
      <c r="F41" s="10" t="s">
        <v>413</v>
      </c>
      <c r="G41" s="10" t="s">
        <v>98</v>
      </c>
      <c r="H41" s="10" t="s">
        <v>50</v>
      </c>
      <c r="I41" s="11" t="s">
        <v>87</v>
      </c>
      <c r="J41" s="7">
        <v>1</v>
      </c>
      <c r="K41" s="39" t="s">
        <v>15</v>
      </c>
      <c r="L41" s="9">
        <v>9000</v>
      </c>
      <c r="M41" s="7" t="s">
        <v>98</v>
      </c>
      <c r="N41" s="7" t="s">
        <v>98</v>
      </c>
      <c r="O41" s="10" t="s">
        <v>16</v>
      </c>
    </row>
    <row r="42" spans="1:15" x14ac:dyDescent="0.25">
      <c r="A42" s="6" t="s">
        <v>17</v>
      </c>
      <c r="B42" s="7" t="s">
        <v>490</v>
      </c>
      <c r="C42" s="7" t="s">
        <v>491</v>
      </c>
      <c r="D42" s="45" t="s">
        <v>490</v>
      </c>
      <c r="E42" s="10" t="s">
        <v>47</v>
      </c>
      <c r="F42" s="10" t="s">
        <v>418</v>
      </c>
      <c r="G42" s="7" t="s">
        <v>109</v>
      </c>
      <c r="H42" s="10" t="s">
        <v>50</v>
      </c>
      <c r="I42" s="8" t="s">
        <v>60</v>
      </c>
      <c r="J42" s="10" t="s">
        <v>98</v>
      </c>
      <c r="K42" s="38" t="s">
        <v>15</v>
      </c>
      <c r="L42" s="42">
        <v>3500</v>
      </c>
      <c r="M42" s="10" t="s">
        <v>98</v>
      </c>
      <c r="N42" s="10" t="s">
        <v>98</v>
      </c>
      <c r="O42" s="10" t="s">
        <v>21</v>
      </c>
    </row>
    <row r="43" spans="1:15" x14ac:dyDescent="0.25">
      <c r="A43" s="6" t="s">
        <v>17</v>
      </c>
      <c r="B43" s="7" t="s">
        <v>492</v>
      </c>
      <c r="C43" s="7" t="s">
        <v>493</v>
      </c>
      <c r="D43" s="7" t="s">
        <v>492</v>
      </c>
      <c r="E43" s="7" t="s">
        <v>47</v>
      </c>
      <c r="F43" s="7" t="s">
        <v>413</v>
      </c>
      <c r="G43" s="7" t="s">
        <v>98</v>
      </c>
      <c r="H43" s="7" t="s">
        <v>50</v>
      </c>
      <c r="I43" s="11" t="s">
        <v>87</v>
      </c>
      <c r="J43" s="7">
        <v>1</v>
      </c>
      <c r="K43" s="38" t="s">
        <v>15</v>
      </c>
      <c r="L43" s="9">
        <v>9000</v>
      </c>
      <c r="M43" s="7" t="s">
        <v>98</v>
      </c>
      <c r="N43" s="7" t="s">
        <v>98</v>
      </c>
      <c r="O43" s="10" t="s">
        <v>16</v>
      </c>
    </row>
    <row r="44" spans="1:15" x14ac:dyDescent="0.25">
      <c r="A44" s="6" t="s">
        <v>17</v>
      </c>
      <c r="B44" s="7" t="s">
        <v>494</v>
      </c>
      <c r="C44" s="7" t="s">
        <v>495</v>
      </c>
      <c r="D44" s="10" t="s">
        <v>494</v>
      </c>
      <c r="E44" s="10" t="s">
        <v>47</v>
      </c>
      <c r="F44" s="10" t="s">
        <v>241</v>
      </c>
      <c r="G44" s="10" t="s">
        <v>98</v>
      </c>
      <c r="H44" s="10" t="s">
        <v>50</v>
      </c>
      <c r="I44" s="8" t="s">
        <v>60</v>
      </c>
      <c r="J44" s="10" t="s">
        <v>98</v>
      </c>
      <c r="K44" s="38" t="s">
        <v>15</v>
      </c>
      <c r="L44" s="42">
        <v>3500</v>
      </c>
      <c r="M44" s="10" t="s">
        <v>98</v>
      </c>
      <c r="N44" s="10" t="s">
        <v>98</v>
      </c>
      <c r="O44" s="10" t="s">
        <v>21</v>
      </c>
    </row>
    <row r="45" spans="1:15" x14ac:dyDescent="0.25">
      <c r="A45" s="6" t="s">
        <v>17</v>
      </c>
      <c r="B45" s="7" t="s">
        <v>496</v>
      </c>
      <c r="C45" s="7" t="s">
        <v>497</v>
      </c>
      <c r="D45" s="7" t="s">
        <v>496</v>
      </c>
      <c r="E45" s="7" t="s">
        <v>36</v>
      </c>
      <c r="F45" s="7" t="s">
        <v>98</v>
      </c>
      <c r="G45" s="7" t="s">
        <v>98</v>
      </c>
      <c r="H45" s="7" t="s">
        <v>50</v>
      </c>
      <c r="I45" s="11" t="s">
        <v>87</v>
      </c>
      <c r="J45" s="7">
        <v>1</v>
      </c>
      <c r="K45" s="38" t="s">
        <v>15</v>
      </c>
      <c r="L45" s="9">
        <v>9000</v>
      </c>
      <c r="M45" s="7" t="s">
        <v>98</v>
      </c>
      <c r="N45" s="7" t="s">
        <v>98</v>
      </c>
      <c r="O45" s="10" t="s">
        <v>16</v>
      </c>
    </row>
    <row r="46" spans="1:15" x14ac:dyDescent="0.25">
      <c r="A46" s="6" t="s">
        <v>17</v>
      </c>
      <c r="B46" s="7" t="s">
        <v>498</v>
      </c>
      <c r="C46" s="7" t="s">
        <v>499</v>
      </c>
      <c r="D46" s="7" t="s">
        <v>498</v>
      </c>
      <c r="E46" s="7" t="s">
        <v>36</v>
      </c>
      <c r="F46" s="7" t="s">
        <v>98</v>
      </c>
      <c r="G46" s="7" t="s">
        <v>98</v>
      </c>
      <c r="H46" s="7" t="s">
        <v>50</v>
      </c>
      <c r="I46" s="11" t="s">
        <v>87</v>
      </c>
      <c r="J46" s="7">
        <v>1</v>
      </c>
      <c r="K46" s="38" t="s">
        <v>15</v>
      </c>
      <c r="L46" s="9">
        <v>9000</v>
      </c>
      <c r="M46" s="7" t="s">
        <v>98</v>
      </c>
      <c r="N46" s="7" t="s">
        <v>98</v>
      </c>
      <c r="O46" s="10" t="s">
        <v>16</v>
      </c>
    </row>
    <row r="47" spans="1:15" x14ac:dyDescent="0.25">
      <c r="A47" s="6" t="s">
        <v>17</v>
      </c>
      <c r="B47" s="7" t="s">
        <v>500</v>
      </c>
      <c r="C47" s="7" t="s">
        <v>501</v>
      </c>
      <c r="D47" s="7" t="s">
        <v>500</v>
      </c>
      <c r="E47" s="7" t="s">
        <v>36</v>
      </c>
      <c r="F47" s="7" t="s">
        <v>98</v>
      </c>
      <c r="G47" s="7" t="s">
        <v>98</v>
      </c>
      <c r="H47" s="7" t="s">
        <v>50</v>
      </c>
      <c r="I47" s="11" t="s">
        <v>87</v>
      </c>
      <c r="J47" s="7">
        <v>1</v>
      </c>
      <c r="K47" s="38" t="s">
        <v>15</v>
      </c>
      <c r="L47" s="9">
        <v>9000</v>
      </c>
      <c r="M47" s="7" t="s">
        <v>98</v>
      </c>
      <c r="N47" s="7" t="s">
        <v>98</v>
      </c>
      <c r="O47" s="10" t="s">
        <v>16</v>
      </c>
    </row>
    <row r="48" spans="1:15" x14ac:dyDescent="0.25">
      <c r="L48">
        <f>SUM(L2:L47)</f>
        <v>287900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EF55-5291-4183-BBB8-1AD1001C88E2}">
  <sheetPr filterMode="1"/>
  <dimension ref="A1:S49"/>
  <sheetViews>
    <sheetView workbookViewId="0">
      <selection activeCell="F6" sqref="F6:F47"/>
    </sheetView>
  </sheetViews>
  <sheetFormatPr defaultRowHeight="15" x14ac:dyDescent="0.25"/>
  <sheetData>
    <row r="1" spans="1:19" ht="105.75" x14ac:dyDescent="0.25">
      <c r="A1" s="46" t="s">
        <v>502</v>
      </c>
      <c r="B1" s="35" t="s">
        <v>92</v>
      </c>
      <c r="C1" s="35" t="s">
        <v>503</v>
      </c>
      <c r="D1" s="35" t="s">
        <v>504</v>
      </c>
      <c r="E1" s="47" t="s">
        <v>115</v>
      </c>
      <c r="F1" s="36" t="s">
        <v>82</v>
      </c>
      <c r="G1" s="36" t="s">
        <v>40</v>
      </c>
      <c r="H1" s="36" t="s">
        <v>41</v>
      </c>
      <c r="I1" s="36" t="s">
        <v>43</v>
      </c>
      <c r="J1" s="36" t="s">
        <v>6</v>
      </c>
      <c r="K1" s="4" t="s">
        <v>95</v>
      </c>
      <c r="L1" s="37" t="s">
        <v>406</v>
      </c>
      <c r="M1" s="5" t="s">
        <v>86</v>
      </c>
      <c r="N1" s="5" t="s">
        <v>4</v>
      </c>
      <c r="O1" s="5" t="s">
        <v>58</v>
      </c>
      <c r="P1" s="5" t="s">
        <v>10</v>
      </c>
      <c r="Q1" s="5" t="s">
        <v>72</v>
      </c>
      <c r="R1" s="5" t="s">
        <v>46</v>
      </c>
      <c r="S1" s="5" t="s">
        <v>12</v>
      </c>
    </row>
    <row r="2" spans="1:19" hidden="1" x14ac:dyDescent="0.25">
      <c r="A2" s="6" t="s">
        <v>505</v>
      </c>
      <c r="B2" s="7" t="s">
        <v>506</v>
      </c>
      <c r="C2" s="7" t="s">
        <v>507</v>
      </c>
      <c r="D2" s="7" t="s">
        <v>508</v>
      </c>
      <c r="E2" s="8" t="s">
        <v>15</v>
      </c>
      <c r="F2" s="7" t="s">
        <v>506</v>
      </c>
      <c r="G2" s="7" t="s">
        <v>47</v>
      </c>
      <c r="H2" s="7" t="s">
        <v>105</v>
      </c>
      <c r="I2" s="7" t="s">
        <v>50</v>
      </c>
      <c r="J2" s="7" t="s">
        <v>98</v>
      </c>
      <c r="K2" s="11" t="s">
        <v>87</v>
      </c>
      <c r="L2" s="38" t="s">
        <v>15</v>
      </c>
      <c r="M2" s="7" t="s">
        <v>18</v>
      </c>
      <c r="N2" s="9">
        <v>9000</v>
      </c>
      <c r="O2" s="7" t="s">
        <v>98</v>
      </c>
      <c r="P2" s="10" t="s">
        <v>16</v>
      </c>
      <c r="Q2" s="7" t="s">
        <v>98</v>
      </c>
      <c r="R2" s="7" t="s">
        <v>98</v>
      </c>
      <c r="S2" s="7" t="s">
        <v>17</v>
      </c>
    </row>
    <row r="3" spans="1:19" hidden="1" x14ac:dyDescent="0.25">
      <c r="A3" s="6" t="s">
        <v>505</v>
      </c>
      <c r="B3" s="17" t="s">
        <v>509</v>
      </c>
      <c r="C3" s="7" t="s">
        <v>510</v>
      </c>
      <c r="D3" s="7" t="s">
        <v>511</v>
      </c>
      <c r="E3" s="8" t="s">
        <v>98</v>
      </c>
      <c r="F3" s="7" t="s">
        <v>509</v>
      </c>
      <c r="G3" s="7" t="s">
        <v>47</v>
      </c>
      <c r="H3" s="7" t="s">
        <v>241</v>
      </c>
      <c r="I3" s="7" t="s">
        <v>50</v>
      </c>
      <c r="J3" s="7" t="s">
        <v>98</v>
      </c>
      <c r="K3" s="16" t="s">
        <v>59</v>
      </c>
      <c r="L3" s="38" t="s">
        <v>15</v>
      </c>
      <c r="M3" s="8" t="s">
        <v>13</v>
      </c>
      <c r="N3" s="7" t="s">
        <v>98</v>
      </c>
      <c r="O3" s="9">
        <v>9000</v>
      </c>
      <c r="P3" s="10" t="s">
        <v>16</v>
      </c>
      <c r="Q3" s="7" t="s">
        <v>98</v>
      </c>
      <c r="R3" s="7" t="s">
        <v>98</v>
      </c>
      <c r="S3" s="7" t="s">
        <v>17</v>
      </c>
    </row>
    <row r="4" spans="1:19" hidden="1" x14ac:dyDescent="0.25">
      <c r="A4" s="6" t="s">
        <v>505</v>
      </c>
      <c r="B4" s="7" t="s">
        <v>512</v>
      </c>
      <c r="C4" s="7" t="s">
        <v>513</v>
      </c>
      <c r="D4" s="7" t="s">
        <v>514</v>
      </c>
      <c r="E4" s="8" t="s">
        <v>98</v>
      </c>
      <c r="F4" s="7" t="s">
        <v>512</v>
      </c>
      <c r="G4" s="7" t="s">
        <v>47</v>
      </c>
      <c r="H4" s="7" t="s">
        <v>104</v>
      </c>
      <c r="I4" s="7" t="s">
        <v>50</v>
      </c>
      <c r="J4" s="7" t="s">
        <v>98</v>
      </c>
      <c r="K4" s="11" t="s">
        <v>87</v>
      </c>
      <c r="L4" s="38" t="s">
        <v>15</v>
      </c>
      <c r="M4" s="7" t="s">
        <v>18</v>
      </c>
      <c r="N4" s="9">
        <v>9000</v>
      </c>
      <c r="O4" s="7" t="s">
        <v>98</v>
      </c>
      <c r="P4" s="10" t="s">
        <v>16</v>
      </c>
      <c r="Q4" s="7" t="s">
        <v>98</v>
      </c>
      <c r="R4" s="7" t="s">
        <v>98</v>
      </c>
      <c r="S4" s="7" t="s">
        <v>17</v>
      </c>
    </row>
    <row r="5" spans="1:19" hidden="1" x14ac:dyDescent="0.25">
      <c r="A5" s="6" t="s">
        <v>505</v>
      </c>
      <c r="B5" s="17" t="s">
        <v>515</v>
      </c>
      <c r="C5" s="7" t="s">
        <v>516</v>
      </c>
      <c r="D5" s="7" t="s">
        <v>517</v>
      </c>
      <c r="E5" s="8" t="s">
        <v>98</v>
      </c>
      <c r="F5" s="7" t="s">
        <v>515</v>
      </c>
      <c r="G5" s="7" t="s">
        <v>47</v>
      </c>
      <c r="H5" s="7" t="s">
        <v>99</v>
      </c>
      <c r="I5" s="7" t="s">
        <v>50</v>
      </c>
      <c r="J5" s="7" t="s">
        <v>98</v>
      </c>
      <c r="K5" s="16" t="s">
        <v>59</v>
      </c>
      <c r="L5" s="38" t="s">
        <v>15</v>
      </c>
      <c r="M5" s="8" t="s">
        <v>13</v>
      </c>
      <c r="N5" s="7" t="s">
        <v>98</v>
      </c>
      <c r="O5" s="9">
        <v>9000</v>
      </c>
      <c r="P5" s="10" t="s">
        <v>16</v>
      </c>
      <c r="Q5" s="7" t="s">
        <v>98</v>
      </c>
      <c r="R5" s="7" t="s">
        <v>98</v>
      </c>
      <c r="S5" s="7" t="s">
        <v>17</v>
      </c>
    </row>
    <row r="6" spans="1:19" x14ac:dyDescent="0.25">
      <c r="A6" s="6" t="s">
        <v>505</v>
      </c>
      <c r="B6" s="7" t="s">
        <v>518</v>
      </c>
      <c r="C6" s="7" t="s">
        <v>519</v>
      </c>
      <c r="D6" s="7" t="s">
        <v>520</v>
      </c>
      <c r="E6" s="8" t="s">
        <v>15</v>
      </c>
      <c r="F6" s="7" t="s">
        <v>518</v>
      </c>
      <c r="G6" s="7" t="s">
        <v>47</v>
      </c>
      <c r="H6" s="7" t="s">
        <v>100</v>
      </c>
      <c r="I6" s="7" t="s">
        <v>50</v>
      </c>
      <c r="J6" s="7" t="s">
        <v>98</v>
      </c>
      <c r="K6" s="8" t="s">
        <v>60</v>
      </c>
      <c r="L6" s="38" t="s">
        <v>15</v>
      </c>
      <c r="M6" s="7" t="s">
        <v>20</v>
      </c>
      <c r="N6" s="9">
        <v>3200</v>
      </c>
      <c r="O6" s="7" t="s">
        <v>98</v>
      </c>
      <c r="P6" s="10" t="s">
        <v>21</v>
      </c>
      <c r="Q6" s="7" t="s">
        <v>98</v>
      </c>
      <c r="R6" s="7" t="s">
        <v>98</v>
      </c>
      <c r="S6" s="7" t="s">
        <v>17</v>
      </c>
    </row>
    <row r="7" spans="1:19" hidden="1" x14ac:dyDescent="0.25">
      <c r="A7" s="6" t="s">
        <v>505</v>
      </c>
      <c r="B7" s="7" t="s">
        <v>521</v>
      </c>
      <c r="C7" s="7" t="s">
        <v>522</v>
      </c>
      <c r="D7" s="7" t="s">
        <v>523</v>
      </c>
      <c r="E7" s="8" t="s">
        <v>15</v>
      </c>
      <c r="F7" s="7" t="s">
        <v>521</v>
      </c>
      <c r="G7" s="7" t="s">
        <v>47</v>
      </c>
      <c r="H7" s="7" t="s">
        <v>100</v>
      </c>
      <c r="I7" s="7" t="s">
        <v>50</v>
      </c>
      <c r="J7" s="7" t="s">
        <v>98</v>
      </c>
      <c r="K7" s="11" t="s">
        <v>87</v>
      </c>
      <c r="L7" s="38" t="s">
        <v>15</v>
      </c>
      <c r="M7" s="7" t="s">
        <v>73</v>
      </c>
      <c r="N7" s="9">
        <v>9000</v>
      </c>
      <c r="O7" s="7" t="s">
        <v>98</v>
      </c>
      <c r="P7" s="10" t="s">
        <v>16</v>
      </c>
      <c r="Q7" s="7" t="s">
        <v>98</v>
      </c>
      <c r="R7" s="7" t="s">
        <v>98</v>
      </c>
      <c r="S7" s="7" t="s">
        <v>17</v>
      </c>
    </row>
    <row r="8" spans="1:19" x14ac:dyDescent="0.25">
      <c r="A8" s="6" t="s">
        <v>505</v>
      </c>
      <c r="B8" s="7" t="s">
        <v>524</v>
      </c>
      <c r="C8" s="7" t="s">
        <v>525</v>
      </c>
      <c r="D8" s="7" t="s">
        <v>526</v>
      </c>
      <c r="E8" s="8" t="s">
        <v>98</v>
      </c>
      <c r="F8" s="7" t="s">
        <v>524</v>
      </c>
      <c r="G8" s="7" t="s">
        <v>47</v>
      </c>
      <c r="H8" s="7" t="s">
        <v>102</v>
      </c>
      <c r="I8" s="7" t="s">
        <v>50</v>
      </c>
      <c r="J8" s="7" t="s">
        <v>98</v>
      </c>
      <c r="K8" s="8" t="s">
        <v>60</v>
      </c>
      <c r="L8" s="38" t="s">
        <v>15</v>
      </c>
      <c r="M8" s="7" t="s">
        <v>22</v>
      </c>
      <c r="N8" s="9">
        <v>3500</v>
      </c>
      <c r="O8" s="7" t="s">
        <v>98</v>
      </c>
      <c r="P8" s="10" t="s">
        <v>21</v>
      </c>
      <c r="Q8" s="7" t="s">
        <v>98</v>
      </c>
      <c r="R8" s="7" t="s">
        <v>98</v>
      </c>
      <c r="S8" s="7" t="s">
        <v>17</v>
      </c>
    </row>
    <row r="9" spans="1:19" hidden="1" x14ac:dyDescent="0.25">
      <c r="A9" s="6" t="s">
        <v>505</v>
      </c>
      <c r="B9" s="7" t="s">
        <v>527</v>
      </c>
      <c r="C9" s="7" t="s">
        <v>528</v>
      </c>
      <c r="D9" s="7" t="s">
        <v>529</v>
      </c>
      <c r="E9" s="8" t="s">
        <v>98</v>
      </c>
      <c r="F9" s="7" t="s">
        <v>527</v>
      </c>
      <c r="G9" s="7" t="s">
        <v>47</v>
      </c>
      <c r="H9" s="7" t="s">
        <v>108</v>
      </c>
      <c r="I9" s="7" t="s">
        <v>50</v>
      </c>
      <c r="J9" s="7" t="s">
        <v>98</v>
      </c>
      <c r="K9" s="11" t="s">
        <v>87</v>
      </c>
      <c r="L9" s="38" t="s">
        <v>15</v>
      </c>
      <c r="M9" s="7" t="s">
        <v>19</v>
      </c>
      <c r="N9" s="9">
        <v>9000</v>
      </c>
      <c r="O9" s="7" t="s">
        <v>98</v>
      </c>
      <c r="P9" s="10" t="s">
        <v>16</v>
      </c>
      <c r="Q9" s="7" t="s">
        <v>98</v>
      </c>
      <c r="R9" s="7" t="s">
        <v>98</v>
      </c>
      <c r="S9" s="7" t="s">
        <v>17</v>
      </c>
    </row>
    <row r="10" spans="1:19" x14ac:dyDescent="0.25">
      <c r="A10" s="6" t="s">
        <v>505</v>
      </c>
      <c r="B10" s="7" t="s">
        <v>530</v>
      </c>
      <c r="C10" s="7" t="s">
        <v>531</v>
      </c>
      <c r="D10" s="7" t="s">
        <v>532</v>
      </c>
      <c r="E10" s="8" t="s">
        <v>98</v>
      </c>
      <c r="F10" s="7" t="s">
        <v>530</v>
      </c>
      <c r="G10" s="7" t="s">
        <v>47</v>
      </c>
      <c r="H10" s="7" t="s">
        <v>100</v>
      </c>
      <c r="I10" s="7" t="s">
        <v>50</v>
      </c>
      <c r="J10" s="7" t="s">
        <v>98</v>
      </c>
      <c r="K10" s="8" t="s">
        <v>60</v>
      </c>
      <c r="L10" s="38" t="s">
        <v>15</v>
      </c>
      <c r="M10" s="7" t="s">
        <v>32</v>
      </c>
      <c r="N10" s="9">
        <v>2500</v>
      </c>
      <c r="O10" s="7" t="s">
        <v>98</v>
      </c>
      <c r="P10" s="10" t="s">
        <v>21</v>
      </c>
      <c r="Q10" s="7" t="s">
        <v>98</v>
      </c>
      <c r="R10" s="7" t="s">
        <v>98</v>
      </c>
      <c r="S10" s="7" t="s">
        <v>17</v>
      </c>
    </row>
    <row r="11" spans="1:19" x14ac:dyDescent="0.25">
      <c r="A11" s="48" t="s">
        <v>135</v>
      </c>
      <c r="B11" s="7" t="s">
        <v>533</v>
      </c>
      <c r="C11" s="7" t="s">
        <v>534</v>
      </c>
      <c r="D11" s="7" t="s">
        <v>535</v>
      </c>
      <c r="E11" s="8" t="s">
        <v>98</v>
      </c>
      <c r="F11" s="7" t="s">
        <v>533</v>
      </c>
      <c r="G11" s="7" t="s">
        <v>47</v>
      </c>
      <c r="H11" s="7" t="s">
        <v>99</v>
      </c>
      <c r="I11" s="41" t="s">
        <v>205</v>
      </c>
      <c r="J11" s="49" t="s">
        <v>536</v>
      </c>
      <c r="K11" s="8" t="s">
        <v>60</v>
      </c>
      <c r="L11" s="38" t="s">
        <v>15</v>
      </c>
      <c r="M11" s="50" t="s">
        <v>20</v>
      </c>
      <c r="N11" s="51">
        <v>3200</v>
      </c>
      <c r="O11" s="7" t="s">
        <v>98</v>
      </c>
      <c r="P11" s="10" t="s">
        <v>21</v>
      </c>
      <c r="Q11" s="7" t="s">
        <v>98</v>
      </c>
      <c r="R11" s="7" t="s">
        <v>98</v>
      </c>
      <c r="S11" s="7" t="s">
        <v>17</v>
      </c>
    </row>
    <row r="12" spans="1:19" x14ac:dyDescent="0.25">
      <c r="A12" s="6" t="s">
        <v>135</v>
      </c>
      <c r="B12" s="7" t="s">
        <v>537</v>
      </c>
      <c r="C12" s="7" t="s">
        <v>538</v>
      </c>
      <c r="D12" s="7" t="s">
        <v>539</v>
      </c>
      <c r="E12" s="8" t="s">
        <v>98</v>
      </c>
      <c r="F12" s="7" t="s">
        <v>537</v>
      </c>
      <c r="G12" s="7" t="s">
        <v>47</v>
      </c>
      <c r="H12" s="7" t="s">
        <v>102</v>
      </c>
      <c r="I12" s="7" t="s">
        <v>205</v>
      </c>
      <c r="J12" s="10" t="s">
        <v>98</v>
      </c>
      <c r="K12" s="8" t="s">
        <v>60</v>
      </c>
      <c r="L12" s="38" t="s">
        <v>15</v>
      </c>
      <c r="M12" s="7" t="s">
        <v>70</v>
      </c>
      <c r="N12" s="9">
        <v>3500</v>
      </c>
      <c r="O12" s="7" t="s">
        <v>98</v>
      </c>
      <c r="P12" s="10" t="s">
        <v>21</v>
      </c>
      <c r="Q12" s="7" t="s">
        <v>98</v>
      </c>
      <c r="R12" s="7" t="s">
        <v>98</v>
      </c>
      <c r="S12" s="7" t="s">
        <v>17</v>
      </c>
    </row>
    <row r="13" spans="1:19" hidden="1" x14ac:dyDescent="0.25">
      <c r="A13" s="6" t="s">
        <v>505</v>
      </c>
      <c r="B13" s="7" t="s">
        <v>540</v>
      </c>
      <c r="C13" s="7" t="s">
        <v>541</v>
      </c>
      <c r="D13" s="7" t="s">
        <v>542</v>
      </c>
      <c r="E13" s="8" t="s">
        <v>15</v>
      </c>
      <c r="F13" s="7" t="s">
        <v>540</v>
      </c>
      <c r="G13" s="7" t="s">
        <v>47</v>
      </c>
      <c r="H13" s="7" t="s">
        <v>99</v>
      </c>
      <c r="I13" s="7" t="s">
        <v>50</v>
      </c>
      <c r="J13" s="7" t="s">
        <v>98</v>
      </c>
      <c r="K13" s="11" t="s">
        <v>87</v>
      </c>
      <c r="L13" s="38" t="s">
        <v>15</v>
      </c>
      <c r="M13" s="7" t="s">
        <v>18</v>
      </c>
      <c r="N13" s="9">
        <v>9000</v>
      </c>
      <c r="O13" s="7" t="s">
        <v>98</v>
      </c>
      <c r="P13" s="10" t="s">
        <v>16</v>
      </c>
      <c r="Q13" s="7" t="s">
        <v>98</v>
      </c>
      <c r="R13" s="7" t="s">
        <v>98</v>
      </c>
      <c r="S13" s="7" t="s">
        <v>17</v>
      </c>
    </row>
    <row r="14" spans="1:19" hidden="1" x14ac:dyDescent="0.25">
      <c r="A14" s="6" t="s">
        <v>505</v>
      </c>
      <c r="B14" s="7" t="s">
        <v>543</v>
      </c>
      <c r="C14" s="7" t="s">
        <v>544</v>
      </c>
      <c r="D14" s="7" t="s">
        <v>545</v>
      </c>
      <c r="E14" s="8" t="s">
        <v>15</v>
      </c>
      <c r="F14" s="7" t="s">
        <v>543</v>
      </c>
      <c r="G14" s="7" t="s">
        <v>47</v>
      </c>
      <c r="H14" s="7" t="s">
        <v>108</v>
      </c>
      <c r="I14" s="7" t="s">
        <v>50</v>
      </c>
      <c r="J14" s="7" t="s">
        <v>98</v>
      </c>
      <c r="K14" s="11" t="s">
        <v>87</v>
      </c>
      <c r="L14" s="38" t="s">
        <v>15</v>
      </c>
      <c r="M14" s="7" t="s">
        <v>73</v>
      </c>
      <c r="N14" s="9">
        <v>9000</v>
      </c>
      <c r="O14" s="7" t="s">
        <v>98</v>
      </c>
      <c r="P14" s="10" t="s">
        <v>16</v>
      </c>
      <c r="Q14" s="7" t="s">
        <v>546</v>
      </c>
      <c r="R14" s="7" t="s">
        <v>320</v>
      </c>
      <c r="S14" s="7" t="s">
        <v>17</v>
      </c>
    </row>
    <row r="15" spans="1:19" x14ac:dyDescent="0.25">
      <c r="A15" s="6" t="s">
        <v>505</v>
      </c>
      <c r="B15" s="7" t="s">
        <v>547</v>
      </c>
      <c r="C15" s="7" t="s">
        <v>548</v>
      </c>
      <c r="D15" s="7" t="s">
        <v>549</v>
      </c>
      <c r="E15" s="8" t="s">
        <v>98</v>
      </c>
      <c r="F15" s="7" t="s">
        <v>547</v>
      </c>
      <c r="G15" s="7" t="s">
        <v>47</v>
      </c>
      <c r="H15" s="7" t="s">
        <v>100</v>
      </c>
      <c r="I15" s="7" t="s">
        <v>50</v>
      </c>
      <c r="J15" s="7" t="s">
        <v>98</v>
      </c>
      <c r="K15" s="8" t="s">
        <v>60</v>
      </c>
      <c r="L15" s="38" t="s">
        <v>15</v>
      </c>
      <c r="M15" s="7" t="s">
        <v>32</v>
      </c>
      <c r="N15" s="9">
        <v>2500</v>
      </c>
      <c r="O15" s="7" t="s">
        <v>98</v>
      </c>
      <c r="P15" s="10" t="s">
        <v>21</v>
      </c>
      <c r="Q15" s="7" t="s">
        <v>98</v>
      </c>
      <c r="R15" s="7" t="s">
        <v>98</v>
      </c>
      <c r="S15" s="7" t="s">
        <v>17</v>
      </c>
    </row>
    <row r="16" spans="1:19" hidden="1" x14ac:dyDescent="0.25">
      <c r="A16" s="6" t="s">
        <v>505</v>
      </c>
      <c r="B16" s="7" t="s">
        <v>550</v>
      </c>
      <c r="C16" s="7" t="s">
        <v>25</v>
      </c>
      <c r="D16" s="7" t="s">
        <v>551</v>
      </c>
      <c r="E16" s="8" t="s">
        <v>15</v>
      </c>
      <c r="F16" s="7" t="s">
        <v>550</v>
      </c>
      <c r="G16" s="7" t="s">
        <v>47</v>
      </c>
      <c r="H16" s="7" t="s">
        <v>100</v>
      </c>
      <c r="I16" s="7" t="s">
        <v>50</v>
      </c>
      <c r="J16" s="7" t="s">
        <v>98</v>
      </c>
      <c r="K16" s="11" t="s">
        <v>87</v>
      </c>
      <c r="L16" s="38" t="s">
        <v>15</v>
      </c>
      <c r="M16" s="7" t="s">
        <v>73</v>
      </c>
      <c r="N16" s="9">
        <v>9000</v>
      </c>
      <c r="O16" s="7" t="s">
        <v>98</v>
      </c>
      <c r="P16" s="10" t="s">
        <v>16</v>
      </c>
      <c r="Q16" s="7" t="s">
        <v>98</v>
      </c>
      <c r="R16" s="7" t="s">
        <v>98</v>
      </c>
      <c r="S16" s="7" t="s">
        <v>17</v>
      </c>
    </row>
    <row r="17" spans="1:19" x14ac:dyDescent="0.25">
      <c r="A17" s="6" t="s">
        <v>135</v>
      </c>
      <c r="B17" s="7" t="s">
        <v>552</v>
      </c>
      <c r="C17" s="7" t="s">
        <v>553</v>
      </c>
      <c r="D17" s="7" t="s">
        <v>554</v>
      </c>
      <c r="E17" s="8" t="s">
        <v>98</v>
      </c>
      <c r="F17" s="7" t="s">
        <v>552</v>
      </c>
      <c r="G17" s="7" t="s">
        <v>47</v>
      </c>
      <c r="H17" s="7" t="s">
        <v>555</v>
      </c>
      <c r="I17" s="7" t="s">
        <v>205</v>
      </c>
      <c r="J17" s="7" t="s">
        <v>98</v>
      </c>
      <c r="K17" s="8" t="s">
        <v>60</v>
      </c>
      <c r="L17" s="38" t="s">
        <v>15</v>
      </c>
      <c r="M17" s="7" t="s">
        <v>70</v>
      </c>
      <c r="N17" s="9">
        <v>3500</v>
      </c>
      <c r="O17" s="7" t="s">
        <v>98</v>
      </c>
      <c r="P17" s="10" t="s">
        <v>21</v>
      </c>
      <c r="Q17" s="7" t="s">
        <v>98</v>
      </c>
      <c r="R17" s="7" t="s">
        <v>98</v>
      </c>
      <c r="S17" s="7" t="s">
        <v>17</v>
      </c>
    </row>
    <row r="18" spans="1:19" x14ac:dyDescent="0.25">
      <c r="A18" s="6" t="s">
        <v>505</v>
      </c>
      <c r="B18" s="7" t="s">
        <v>556</v>
      </c>
      <c r="C18" s="7" t="s">
        <v>557</v>
      </c>
      <c r="D18" s="7" t="s">
        <v>558</v>
      </c>
      <c r="E18" s="8" t="s">
        <v>98</v>
      </c>
      <c r="F18" s="7" t="s">
        <v>556</v>
      </c>
      <c r="G18" s="7" t="s">
        <v>47</v>
      </c>
      <c r="H18" s="7" t="s">
        <v>102</v>
      </c>
      <c r="I18" s="7" t="s">
        <v>50</v>
      </c>
      <c r="J18" s="7" t="s">
        <v>98</v>
      </c>
      <c r="K18" s="8" t="s">
        <v>60</v>
      </c>
      <c r="L18" s="38" t="s">
        <v>15</v>
      </c>
      <c r="M18" s="7" t="s">
        <v>22</v>
      </c>
      <c r="N18" s="9">
        <v>3500</v>
      </c>
      <c r="O18" s="7" t="s">
        <v>98</v>
      </c>
      <c r="P18" s="10" t="s">
        <v>21</v>
      </c>
      <c r="Q18" s="7" t="s">
        <v>98</v>
      </c>
      <c r="R18" s="7" t="s">
        <v>98</v>
      </c>
      <c r="S18" s="7" t="s">
        <v>17</v>
      </c>
    </row>
    <row r="19" spans="1:19" hidden="1" x14ac:dyDescent="0.25">
      <c r="A19" s="6" t="s">
        <v>505</v>
      </c>
      <c r="B19" s="7" t="s">
        <v>559</v>
      </c>
      <c r="C19" s="7" t="s">
        <v>560</v>
      </c>
      <c r="D19" s="7" t="s">
        <v>561</v>
      </c>
      <c r="E19" s="8" t="s">
        <v>15</v>
      </c>
      <c r="F19" s="7" t="s">
        <v>559</v>
      </c>
      <c r="G19" s="7" t="s">
        <v>47</v>
      </c>
      <c r="H19" s="7" t="s">
        <v>241</v>
      </c>
      <c r="I19" s="7" t="s">
        <v>50</v>
      </c>
      <c r="J19" s="7" t="s">
        <v>98</v>
      </c>
      <c r="K19" s="11" t="s">
        <v>87</v>
      </c>
      <c r="L19" s="38" t="s">
        <v>15</v>
      </c>
      <c r="M19" s="7" t="s">
        <v>73</v>
      </c>
      <c r="N19" s="9">
        <v>9000</v>
      </c>
      <c r="O19" s="7" t="s">
        <v>98</v>
      </c>
      <c r="P19" s="10" t="s">
        <v>16</v>
      </c>
      <c r="Q19" s="7" t="s">
        <v>98</v>
      </c>
      <c r="R19" s="7" t="s">
        <v>98</v>
      </c>
      <c r="S19" s="7" t="s">
        <v>17</v>
      </c>
    </row>
    <row r="20" spans="1:19" hidden="1" x14ac:dyDescent="0.25">
      <c r="A20" s="6" t="s">
        <v>505</v>
      </c>
      <c r="B20" s="7" t="s">
        <v>562</v>
      </c>
      <c r="C20" s="7" t="s">
        <v>65</v>
      </c>
      <c r="D20" s="7" t="s">
        <v>52</v>
      </c>
      <c r="E20" s="8" t="s">
        <v>98</v>
      </c>
      <c r="F20" s="7" t="s">
        <v>562</v>
      </c>
      <c r="G20" s="7" t="s">
        <v>47</v>
      </c>
      <c r="H20" s="7" t="s">
        <v>108</v>
      </c>
      <c r="I20" s="7" t="s">
        <v>50</v>
      </c>
      <c r="J20" s="7" t="s">
        <v>98</v>
      </c>
      <c r="K20" s="11" t="s">
        <v>87</v>
      </c>
      <c r="L20" s="38" t="s">
        <v>15</v>
      </c>
      <c r="M20" s="7" t="s">
        <v>19</v>
      </c>
      <c r="N20" s="9">
        <v>9000</v>
      </c>
      <c r="O20" s="7" t="s">
        <v>98</v>
      </c>
      <c r="P20" s="10" t="s">
        <v>16</v>
      </c>
      <c r="Q20" s="7" t="s">
        <v>98</v>
      </c>
      <c r="R20" s="7" t="s">
        <v>98</v>
      </c>
      <c r="S20" s="7" t="s">
        <v>17</v>
      </c>
    </row>
    <row r="21" spans="1:19" hidden="1" x14ac:dyDescent="0.25">
      <c r="A21" s="6" t="s">
        <v>505</v>
      </c>
      <c r="B21" s="17" t="s">
        <v>563</v>
      </c>
      <c r="C21" s="7" t="s">
        <v>564</v>
      </c>
      <c r="D21" s="7" t="s">
        <v>565</v>
      </c>
      <c r="E21" s="8" t="s">
        <v>98</v>
      </c>
      <c r="F21" s="7" t="s">
        <v>563</v>
      </c>
      <c r="G21" s="7" t="s">
        <v>47</v>
      </c>
      <c r="H21" s="7" t="s">
        <v>100</v>
      </c>
      <c r="I21" s="7" t="s">
        <v>50</v>
      </c>
      <c r="J21" s="7" t="s">
        <v>98</v>
      </c>
      <c r="K21" s="16" t="s">
        <v>59</v>
      </c>
      <c r="L21" s="38" t="s">
        <v>15</v>
      </c>
      <c r="M21" s="8" t="s">
        <v>13</v>
      </c>
      <c r="N21" s="7" t="s">
        <v>98</v>
      </c>
      <c r="O21" s="9">
        <v>9000</v>
      </c>
      <c r="P21" s="10" t="s">
        <v>16</v>
      </c>
      <c r="Q21" s="7" t="s">
        <v>98</v>
      </c>
      <c r="R21" s="7" t="s">
        <v>98</v>
      </c>
      <c r="S21" s="7" t="s">
        <v>17</v>
      </c>
    </row>
    <row r="22" spans="1:19" hidden="1" x14ac:dyDescent="0.25">
      <c r="A22" s="6" t="s">
        <v>505</v>
      </c>
      <c r="B22" s="7" t="s">
        <v>566</v>
      </c>
      <c r="C22" s="7" t="s">
        <v>27</v>
      </c>
      <c r="D22" s="7" t="s">
        <v>567</v>
      </c>
      <c r="E22" s="8" t="s">
        <v>15</v>
      </c>
      <c r="F22" s="7" t="s">
        <v>566</v>
      </c>
      <c r="G22" s="7" t="s">
        <v>47</v>
      </c>
      <c r="H22" s="7" t="s">
        <v>102</v>
      </c>
      <c r="I22" s="7" t="s">
        <v>50</v>
      </c>
      <c r="J22" s="7" t="s">
        <v>98</v>
      </c>
      <c r="K22" s="11" t="s">
        <v>87</v>
      </c>
      <c r="L22" s="38" t="s">
        <v>15</v>
      </c>
      <c r="M22" s="7" t="s">
        <v>73</v>
      </c>
      <c r="N22" s="9">
        <v>9000</v>
      </c>
      <c r="O22" s="7" t="s">
        <v>98</v>
      </c>
      <c r="P22" s="10" t="s">
        <v>16</v>
      </c>
      <c r="Q22" s="7" t="s">
        <v>98</v>
      </c>
      <c r="R22" s="7" t="s">
        <v>98</v>
      </c>
      <c r="S22" s="7" t="s">
        <v>17</v>
      </c>
    </row>
    <row r="23" spans="1:19" hidden="1" x14ac:dyDescent="0.25">
      <c r="A23" s="6" t="s">
        <v>505</v>
      </c>
      <c r="B23" s="7" t="s">
        <v>568</v>
      </c>
      <c r="C23" s="7" t="s">
        <v>569</v>
      </c>
      <c r="D23" s="7" t="s">
        <v>570</v>
      </c>
      <c r="E23" s="8" t="s">
        <v>98</v>
      </c>
      <c r="F23" s="7" t="s">
        <v>568</v>
      </c>
      <c r="G23" s="7" t="s">
        <v>47</v>
      </c>
      <c r="H23" s="7" t="s">
        <v>99</v>
      </c>
      <c r="I23" s="7" t="s">
        <v>50</v>
      </c>
      <c r="J23" s="7" t="s">
        <v>98</v>
      </c>
      <c r="K23" s="11" t="s">
        <v>87</v>
      </c>
      <c r="L23" s="38" t="s">
        <v>15</v>
      </c>
      <c r="M23" s="7" t="s">
        <v>18</v>
      </c>
      <c r="N23" s="9">
        <v>9000</v>
      </c>
      <c r="O23" s="7" t="s">
        <v>98</v>
      </c>
      <c r="P23" s="10" t="s">
        <v>16</v>
      </c>
      <c r="Q23" s="7" t="s">
        <v>98</v>
      </c>
      <c r="R23" s="7" t="s">
        <v>98</v>
      </c>
      <c r="S23" s="7" t="s">
        <v>17</v>
      </c>
    </row>
    <row r="24" spans="1:19" hidden="1" x14ac:dyDescent="0.25">
      <c r="A24" s="6" t="s">
        <v>505</v>
      </c>
      <c r="B24" s="7" t="s">
        <v>571</v>
      </c>
      <c r="C24" s="7" t="s">
        <v>75</v>
      </c>
      <c r="D24" s="7" t="s">
        <v>572</v>
      </c>
      <c r="E24" s="8" t="s">
        <v>98</v>
      </c>
      <c r="F24" s="7" t="s">
        <v>571</v>
      </c>
      <c r="G24" s="7" t="s">
        <v>47</v>
      </c>
      <c r="H24" s="7" t="s">
        <v>104</v>
      </c>
      <c r="I24" s="7" t="s">
        <v>50</v>
      </c>
      <c r="J24" s="50" t="s">
        <v>98</v>
      </c>
      <c r="K24" s="11" t="s">
        <v>87</v>
      </c>
      <c r="L24" s="38" t="s">
        <v>15</v>
      </c>
      <c r="M24" s="7" t="s">
        <v>18</v>
      </c>
      <c r="N24" s="9">
        <v>9000</v>
      </c>
      <c r="O24" s="7" t="s">
        <v>98</v>
      </c>
      <c r="P24" s="10" t="s">
        <v>16</v>
      </c>
      <c r="Q24" s="7" t="s">
        <v>98</v>
      </c>
      <c r="R24" s="7" t="s">
        <v>98</v>
      </c>
      <c r="S24" s="7" t="s">
        <v>17</v>
      </c>
    </row>
    <row r="25" spans="1:19" hidden="1" x14ac:dyDescent="0.25">
      <c r="A25" s="6" t="s">
        <v>505</v>
      </c>
      <c r="B25" s="7" t="s">
        <v>573</v>
      </c>
      <c r="C25" s="7" t="s">
        <v>574</v>
      </c>
      <c r="D25" s="7" t="s">
        <v>575</v>
      </c>
      <c r="E25" s="8" t="s">
        <v>98</v>
      </c>
      <c r="F25" s="7" t="s">
        <v>573</v>
      </c>
      <c r="G25" s="7" t="s">
        <v>47</v>
      </c>
      <c r="H25" s="7" t="s">
        <v>102</v>
      </c>
      <c r="I25" s="7" t="s">
        <v>50</v>
      </c>
      <c r="J25" s="7" t="s">
        <v>98</v>
      </c>
      <c r="K25" s="11" t="s">
        <v>87</v>
      </c>
      <c r="L25" s="38" t="s">
        <v>15</v>
      </c>
      <c r="M25" s="7" t="s">
        <v>19</v>
      </c>
      <c r="N25" s="9">
        <v>9000</v>
      </c>
      <c r="O25" s="7" t="s">
        <v>98</v>
      </c>
      <c r="P25" s="10" t="s">
        <v>16</v>
      </c>
      <c r="Q25" s="7" t="s">
        <v>98</v>
      </c>
      <c r="R25" s="7" t="s">
        <v>98</v>
      </c>
      <c r="S25" s="7" t="s">
        <v>17</v>
      </c>
    </row>
    <row r="26" spans="1:19" hidden="1" x14ac:dyDescent="0.25">
      <c r="A26" s="6" t="s">
        <v>505</v>
      </c>
      <c r="B26" s="7" t="s">
        <v>576</v>
      </c>
      <c r="C26" s="7" t="s">
        <v>577</v>
      </c>
      <c r="D26" s="7" t="s">
        <v>69</v>
      </c>
      <c r="E26" s="8" t="s">
        <v>98</v>
      </c>
      <c r="F26" s="7" t="s">
        <v>576</v>
      </c>
      <c r="G26" s="7" t="s">
        <v>47</v>
      </c>
      <c r="H26" s="7" t="s">
        <v>108</v>
      </c>
      <c r="I26" s="7" t="s">
        <v>50</v>
      </c>
      <c r="J26" s="7" t="s">
        <v>98</v>
      </c>
      <c r="K26" s="11" t="s">
        <v>87</v>
      </c>
      <c r="L26" s="38" t="s">
        <v>15</v>
      </c>
      <c r="M26" s="7" t="s">
        <v>19</v>
      </c>
      <c r="N26" s="9">
        <v>9000</v>
      </c>
      <c r="O26" s="7" t="s">
        <v>98</v>
      </c>
      <c r="P26" s="10" t="s">
        <v>16</v>
      </c>
      <c r="Q26" s="7" t="s">
        <v>98</v>
      </c>
      <c r="R26" s="7" t="s">
        <v>98</v>
      </c>
      <c r="S26" s="7" t="s">
        <v>17</v>
      </c>
    </row>
    <row r="27" spans="1:19" hidden="1" x14ac:dyDescent="0.25">
      <c r="A27" s="6" t="s">
        <v>505</v>
      </c>
      <c r="B27" s="7" t="s">
        <v>578</v>
      </c>
      <c r="C27" s="7" t="s">
        <v>579</v>
      </c>
      <c r="D27" s="7" t="s">
        <v>580</v>
      </c>
      <c r="E27" s="8" t="s">
        <v>98</v>
      </c>
      <c r="F27" s="7" t="s">
        <v>578</v>
      </c>
      <c r="G27" s="7" t="s">
        <v>47</v>
      </c>
      <c r="H27" s="7" t="s">
        <v>100</v>
      </c>
      <c r="I27" s="7" t="s">
        <v>50</v>
      </c>
      <c r="J27" s="7" t="s">
        <v>98</v>
      </c>
      <c r="K27" s="11" t="s">
        <v>87</v>
      </c>
      <c r="L27" s="38" t="s">
        <v>15</v>
      </c>
      <c r="M27" s="7" t="s">
        <v>19</v>
      </c>
      <c r="N27" s="9">
        <v>9000</v>
      </c>
      <c r="O27" s="7" t="s">
        <v>98</v>
      </c>
      <c r="P27" s="10" t="s">
        <v>16</v>
      </c>
      <c r="Q27" s="7" t="s">
        <v>319</v>
      </c>
      <c r="R27" s="7" t="s">
        <v>98</v>
      </c>
      <c r="S27" s="7" t="s">
        <v>17</v>
      </c>
    </row>
    <row r="28" spans="1:19" x14ac:dyDescent="0.25">
      <c r="A28" s="6" t="s">
        <v>505</v>
      </c>
      <c r="B28" s="7" t="s">
        <v>581</v>
      </c>
      <c r="C28" s="7" t="s">
        <v>582</v>
      </c>
      <c r="D28" s="7" t="s">
        <v>583</v>
      </c>
      <c r="E28" s="8" t="s">
        <v>98</v>
      </c>
      <c r="F28" s="7" t="s">
        <v>581</v>
      </c>
      <c r="G28" s="7" t="s">
        <v>47</v>
      </c>
      <c r="H28" s="7" t="s">
        <v>99</v>
      </c>
      <c r="I28" s="7" t="s">
        <v>50</v>
      </c>
      <c r="J28" s="7" t="s">
        <v>98</v>
      </c>
      <c r="K28" s="8" t="s">
        <v>60</v>
      </c>
      <c r="L28" s="38" t="s">
        <v>15</v>
      </c>
      <c r="M28" s="7" t="s">
        <v>32</v>
      </c>
      <c r="N28" s="9">
        <v>2500</v>
      </c>
      <c r="O28" s="7" t="s">
        <v>98</v>
      </c>
      <c r="P28" s="10" t="s">
        <v>21</v>
      </c>
      <c r="Q28" s="7" t="s">
        <v>98</v>
      </c>
      <c r="R28" s="7" t="s">
        <v>98</v>
      </c>
      <c r="S28" s="7" t="s">
        <v>17</v>
      </c>
    </row>
    <row r="29" spans="1:19" x14ac:dyDescent="0.25">
      <c r="A29" s="6" t="s">
        <v>505</v>
      </c>
      <c r="B29" s="7" t="s">
        <v>584</v>
      </c>
      <c r="C29" s="7" t="s">
        <v>585</v>
      </c>
      <c r="D29" s="7" t="s">
        <v>586</v>
      </c>
      <c r="E29" s="8" t="s">
        <v>98</v>
      </c>
      <c r="F29" s="7" t="s">
        <v>584</v>
      </c>
      <c r="G29" s="7" t="s">
        <v>47</v>
      </c>
      <c r="H29" s="7" t="s">
        <v>100</v>
      </c>
      <c r="I29" s="7" t="s">
        <v>50</v>
      </c>
      <c r="J29" s="7" t="s">
        <v>98</v>
      </c>
      <c r="K29" s="8" t="s">
        <v>60</v>
      </c>
      <c r="L29" s="38" t="s">
        <v>15</v>
      </c>
      <c r="M29" s="7" t="s">
        <v>587</v>
      </c>
      <c r="N29" s="9">
        <v>3500</v>
      </c>
      <c r="O29" s="7" t="s">
        <v>98</v>
      </c>
      <c r="P29" s="10" t="s">
        <v>21</v>
      </c>
      <c r="Q29" s="7" t="s">
        <v>98</v>
      </c>
      <c r="R29" s="7" t="s">
        <v>98</v>
      </c>
      <c r="S29" s="7" t="s">
        <v>17</v>
      </c>
    </row>
    <row r="30" spans="1:19" x14ac:dyDescent="0.25">
      <c r="A30" s="6" t="s">
        <v>505</v>
      </c>
      <c r="B30" s="7" t="s">
        <v>588</v>
      </c>
      <c r="C30" s="7" t="s">
        <v>589</v>
      </c>
      <c r="D30" s="7" t="s">
        <v>590</v>
      </c>
      <c r="E30" s="8" t="s">
        <v>98</v>
      </c>
      <c r="F30" s="7" t="s">
        <v>588</v>
      </c>
      <c r="G30" s="7" t="s">
        <v>47</v>
      </c>
      <c r="H30" s="7" t="s">
        <v>102</v>
      </c>
      <c r="I30" s="7" t="s">
        <v>50</v>
      </c>
      <c r="J30" s="7" t="s">
        <v>98</v>
      </c>
      <c r="K30" s="8" t="s">
        <v>60</v>
      </c>
      <c r="L30" s="38" t="s">
        <v>15</v>
      </c>
      <c r="M30" s="7" t="s">
        <v>79</v>
      </c>
      <c r="N30" s="9">
        <v>3500</v>
      </c>
      <c r="O30" s="7" t="s">
        <v>98</v>
      </c>
      <c r="P30" s="10" t="s">
        <v>21</v>
      </c>
      <c r="Q30" s="7" t="s">
        <v>98</v>
      </c>
      <c r="R30" s="7" t="s">
        <v>98</v>
      </c>
      <c r="S30" s="7" t="s">
        <v>17</v>
      </c>
    </row>
    <row r="31" spans="1:19" x14ac:dyDescent="0.25">
      <c r="A31" s="6" t="s">
        <v>505</v>
      </c>
      <c r="B31" s="7" t="s">
        <v>591</v>
      </c>
      <c r="C31" s="7" t="s">
        <v>592</v>
      </c>
      <c r="D31" s="7" t="s">
        <v>593</v>
      </c>
      <c r="E31" s="8" t="s">
        <v>98</v>
      </c>
      <c r="F31" s="7" t="s">
        <v>591</v>
      </c>
      <c r="G31" s="7" t="s">
        <v>47</v>
      </c>
      <c r="H31" s="7" t="s">
        <v>100</v>
      </c>
      <c r="I31" s="7" t="s">
        <v>50</v>
      </c>
      <c r="J31" s="7" t="s">
        <v>98</v>
      </c>
      <c r="K31" s="8" t="s">
        <v>60</v>
      </c>
      <c r="L31" s="38" t="s">
        <v>15</v>
      </c>
      <c r="M31" s="7" t="s">
        <v>32</v>
      </c>
      <c r="N31" s="9">
        <v>2500</v>
      </c>
      <c r="O31" s="7" t="s">
        <v>98</v>
      </c>
      <c r="P31" s="10" t="s">
        <v>21</v>
      </c>
      <c r="Q31" s="7" t="s">
        <v>98</v>
      </c>
      <c r="R31" s="7" t="s">
        <v>98</v>
      </c>
      <c r="S31" s="7" t="s">
        <v>17</v>
      </c>
    </row>
    <row r="32" spans="1:19" x14ac:dyDescent="0.25">
      <c r="A32" s="6" t="s">
        <v>505</v>
      </c>
      <c r="B32" s="7" t="s">
        <v>594</v>
      </c>
      <c r="C32" s="7" t="s">
        <v>557</v>
      </c>
      <c r="D32" s="7" t="s">
        <v>38</v>
      </c>
      <c r="E32" s="8" t="s">
        <v>15</v>
      </c>
      <c r="F32" s="7" t="s">
        <v>594</v>
      </c>
      <c r="G32" s="7" t="s">
        <v>47</v>
      </c>
      <c r="H32" s="7" t="s">
        <v>100</v>
      </c>
      <c r="I32" s="7" t="s">
        <v>50</v>
      </c>
      <c r="J32" s="7" t="s">
        <v>98</v>
      </c>
      <c r="K32" s="8" t="s">
        <v>60</v>
      </c>
      <c r="L32" s="38" t="s">
        <v>15</v>
      </c>
      <c r="M32" s="7" t="s">
        <v>61</v>
      </c>
      <c r="N32" s="9">
        <v>3500</v>
      </c>
      <c r="O32" s="7" t="s">
        <v>98</v>
      </c>
      <c r="P32" s="10" t="s">
        <v>21</v>
      </c>
      <c r="Q32" s="7" t="s">
        <v>98</v>
      </c>
      <c r="R32" s="7" t="s">
        <v>98</v>
      </c>
      <c r="S32" s="7" t="s">
        <v>17</v>
      </c>
    </row>
    <row r="33" spans="1:19" hidden="1" x14ac:dyDescent="0.25">
      <c r="A33" s="6" t="s">
        <v>505</v>
      </c>
      <c r="B33" s="17" t="s">
        <v>595</v>
      </c>
      <c r="C33" s="7" t="s">
        <v>596</v>
      </c>
      <c r="D33" s="7" t="s">
        <v>38</v>
      </c>
      <c r="E33" s="8" t="s">
        <v>98</v>
      </c>
      <c r="F33" s="7" t="s">
        <v>595</v>
      </c>
      <c r="G33" s="7" t="s">
        <v>47</v>
      </c>
      <c r="H33" s="7" t="s">
        <v>99</v>
      </c>
      <c r="I33" s="7" t="s">
        <v>50</v>
      </c>
      <c r="J33" s="7" t="s">
        <v>98</v>
      </c>
      <c r="K33" s="16" t="s">
        <v>59</v>
      </c>
      <c r="L33" s="38" t="s">
        <v>15</v>
      </c>
      <c r="M33" s="8" t="s">
        <v>13</v>
      </c>
      <c r="N33" s="7" t="s">
        <v>98</v>
      </c>
      <c r="O33" s="9">
        <v>9000</v>
      </c>
      <c r="P33" s="10" t="s">
        <v>16</v>
      </c>
      <c r="Q33" s="7" t="s">
        <v>98</v>
      </c>
      <c r="R33" s="7" t="s">
        <v>98</v>
      </c>
      <c r="S33" s="7" t="s">
        <v>17</v>
      </c>
    </row>
    <row r="34" spans="1:19" x14ac:dyDescent="0.25">
      <c r="A34" s="6" t="s">
        <v>505</v>
      </c>
      <c r="B34" s="7" t="s">
        <v>597</v>
      </c>
      <c r="C34" s="7" t="s">
        <v>598</v>
      </c>
      <c r="D34" s="7" t="s">
        <v>599</v>
      </c>
      <c r="E34" s="8" t="s">
        <v>98</v>
      </c>
      <c r="F34" s="7" t="s">
        <v>597</v>
      </c>
      <c r="G34" s="7" t="s">
        <v>47</v>
      </c>
      <c r="H34" s="7" t="s">
        <v>99</v>
      </c>
      <c r="I34" s="7" t="s">
        <v>50</v>
      </c>
      <c r="J34" s="7" t="s">
        <v>98</v>
      </c>
      <c r="K34" s="8" t="s">
        <v>60</v>
      </c>
      <c r="L34" s="38" t="s">
        <v>15</v>
      </c>
      <c r="M34" s="7" t="s">
        <v>32</v>
      </c>
      <c r="N34" s="9">
        <v>2500</v>
      </c>
      <c r="O34" s="7" t="s">
        <v>98</v>
      </c>
      <c r="P34" s="10" t="s">
        <v>21</v>
      </c>
      <c r="Q34" s="7" t="s">
        <v>98</v>
      </c>
      <c r="R34" s="7" t="s">
        <v>98</v>
      </c>
      <c r="S34" s="7" t="s">
        <v>17</v>
      </c>
    </row>
    <row r="35" spans="1:19" x14ac:dyDescent="0.25">
      <c r="A35" s="6" t="s">
        <v>505</v>
      </c>
      <c r="B35" s="7" t="s">
        <v>600</v>
      </c>
      <c r="C35" s="7" t="s">
        <v>601</v>
      </c>
      <c r="D35" s="7" t="s">
        <v>602</v>
      </c>
      <c r="E35" s="8" t="s">
        <v>98</v>
      </c>
      <c r="F35" s="7" t="s">
        <v>600</v>
      </c>
      <c r="G35" s="7" t="s">
        <v>47</v>
      </c>
      <c r="H35" s="7" t="s">
        <v>99</v>
      </c>
      <c r="I35" s="7" t="s">
        <v>50</v>
      </c>
      <c r="J35" s="7" t="s">
        <v>98</v>
      </c>
      <c r="K35" s="8" t="s">
        <v>60</v>
      </c>
      <c r="L35" s="38" t="s">
        <v>15</v>
      </c>
      <c r="M35" s="7" t="s">
        <v>32</v>
      </c>
      <c r="N35" s="9">
        <v>2500</v>
      </c>
      <c r="O35" s="7" t="s">
        <v>98</v>
      </c>
      <c r="P35" s="10" t="s">
        <v>21</v>
      </c>
      <c r="Q35" s="7" t="s">
        <v>98</v>
      </c>
      <c r="R35" s="7" t="s">
        <v>98</v>
      </c>
      <c r="S35" s="7" t="s">
        <v>17</v>
      </c>
    </row>
    <row r="36" spans="1:19" x14ac:dyDescent="0.25">
      <c r="A36" s="6" t="s">
        <v>505</v>
      </c>
      <c r="B36" s="7" t="s">
        <v>603</v>
      </c>
      <c r="C36" s="7" t="s">
        <v>604</v>
      </c>
      <c r="D36" s="7" t="s">
        <v>605</v>
      </c>
      <c r="E36" s="8" t="s">
        <v>15</v>
      </c>
      <c r="F36" s="7" t="s">
        <v>603</v>
      </c>
      <c r="G36" s="7" t="s">
        <v>47</v>
      </c>
      <c r="H36" s="7" t="s">
        <v>102</v>
      </c>
      <c r="I36" s="7" t="s">
        <v>50</v>
      </c>
      <c r="J36" s="7" t="s">
        <v>98</v>
      </c>
      <c r="K36" s="8" t="s">
        <v>60</v>
      </c>
      <c r="L36" s="38" t="s">
        <v>15</v>
      </c>
      <c r="M36" s="7" t="s">
        <v>587</v>
      </c>
      <c r="N36" s="9">
        <v>3500</v>
      </c>
      <c r="O36" s="7" t="s">
        <v>98</v>
      </c>
      <c r="P36" s="10" t="s">
        <v>21</v>
      </c>
      <c r="Q36" s="7" t="s">
        <v>98</v>
      </c>
      <c r="R36" s="7" t="s">
        <v>98</v>
      </c>
      <c r="S36" s="7" t="s">
        <v>17</v>
      </c>
    </row>
    <row r="37" spans="1:19" hidden="1" x14ac:dyDescent="0.25">
      <c r="A37" s="6" t="s">
        <v>505</v>
      </c>
      <c r="B37" s="7" t="s">
        <v>606</v>
      </c>
      <c r="C37" s="7" t="s">
        <v>53</v>
      </c>
      <c r="D37" s="7" t="s">
        <v>607</v>
      </c>
      <c r="E37" s="8" t="s">
        <v>15</v>
      </c>
      <c r="F37" s="7" t="s">
        <v>606</v>
      </c>
      <c r="G37" s="7" t="s">
        <v>47</v>
      </c>
      <c r="H37" s="7" t="s">
        <v>100</v>
      </c>
      <c r="I37" s="7" t="s">
        <v>50</v>
      </c>
      <c r="J37" s="7" t="s">
        <v>98</v>
      </c>
      <c r="K37" s="11" t="s">
        <v>87</v>
      </c>
      <c r="L37" s="38" t="s">
        <v>15</v>
      </c>
      <c r="M37" s="7" t="s">
        <v>73</v>
      </c>
      <c r="N37" s="9">
        <v>9000</v>
      </c>
      <c r="O37" s="7" t="s">
        <v>98</v>
      </c>
      <c r="P37" s="10" t="s">
        <v>16</v>
      </c>
      <c r="Q37" s="7" t="s">
        <v>98</v>
      </c>
      <c r="R37" s="7" t="s">
        <v>98</v>
      </c>
      <c r="S37" s="7" t="s">
        <v>17</v>
      </c>
    </row>
    <row r="38" spans="1:19" x14ac:dyDescent="0.25">
      <c r="A38" s="6" t="s">
        <v>505</v>
      </c>
      <c r="B38" s="7" t="s">
        <v>608</v>
      </c>
      <c r="C38" s="7" t="s">
        <v>609</v>
      </c>
      <c r="D38" s="7" t="s">
        <v>610</v>
      </c>
      <c r="E38" s="8" t="s">
        <v>98</v>
      </c>
      <c r="F38" s="7" t="s">
        <v>608</v>
      </c>
      <c r="G38" s="7" t="s">
        <v>47</v>
      </c>
      <c r="H38" s="7" t="s">
        <v>100</v>
      </c>
      <c r="I38" s="7" t="s">
        <v>50</v>
      </c>
      <c r="J38" s="7" t="s">
        <v>98</v>
      </c>
      <c r="K38" s="8" t="s">
        <v>60</v>
      </c>
      <c r="L38" s="38" t="s">
        <v>15</v>
      </c>
      <c r="M38" s="7" t="s">
        <v>587</v>
      </c>
      <c r="N38" s="9">
        <v>3500</v>
      </c>
      <c r="O38" s="7" t="s">
        <v>98</v>
      </c>
      <c r="P38" s="10" t="s">
        <v>21</v>
      </c>
      <c r="Q38" s="7" t="s">
        <v>98</v>
      </c>
      <c r="R38" s="7" t="s">
        <v>98</v>
      </c>
      <c r="S38" s="7" t="s">
        <v>17</v>
      </c>
    </row>
    <row r="39" spans="1:19" hidden="1" x14ac:dyDescent="0.25">
      <c r="A39" s="6" t="s">
        <v>505</v>
      </c>
      <c r="B39" s="17" t="s">
        <v>611</v>
      </c>
      <c r="C39" s="7" t="s">
        <v>612</v>
      </c>
      <c r="D39" s="7" t="s">
        <v>613</v>
      </c>
      <c r="E39" s="8" t="s">
        <v>98</v>
      </c>
      <c r="F39" s="7" t="s">
        <v>611</v>
      </c>
      <c r="G39" s="7" t="s">
        <v>47</v>
      </c>
      <c r="H39" s="7" t="s">
        <v>241</v>
      </c>
      <c r="I39" s="7" t="s">
        <v>50</v>
      </c>
      <c r="J39" s="7" t="s">
        <v>98</v>
      </c>
      <c r="K39" s="16" t="s">
        <v>59</v>
      </c>
      <c r="L39" s="38" t="s">
        <v>15</v>
      </c>
      <c r="M39" s="8" t="s">
        <v>13</v>
      </c>
      <c r="N39" s="7" t="s">
        <v>98</v>
      </c>
      <c r="O39" s="9">
        <v>9000</v>
      </c>
      <c r="P39" s="10" t="s">
        <v>16</v>
      </c>
      <c r="Q39" s="7" t="s">
        <v>98</v>
      </c>
      <c r="R39" s="7" t="s">
        <v>98</v>
      </c>
      <c r="S39" s="7" t="s">
        <v>17</v>
      </c>
    </row>
    <row r="40" spans="1:19" x14ac:dyDescent="0.25">
      <c r="A40" s="6" t="s">
        <v>505</v>
      </c>
      <c r="B40" s="7" t="s">
        <v>614</v>
      </c>
      <c r="C40" s="7" t="s">
        <v>615</v>
      </c>
      <c r="D40" s="7" t="s">
        <v>616</v>
      </c>
      <c r="E40" s="8" t="s">
        <v>15</v>
      </c>
      <c r="F40" s="7" t="s">
        <v>614</v>
      </c>
      <c r="G40" s="7" t="s">
        <v>47</v>
      </c>
      <c r="H40" s="7" t="s">
        <v>100</v>
      </c>
      <c r="I40" s="7" t="s">
        <v>50</v>
      </c>
      <c r="J40" s="7" t="s">
        <v>98</v>
      </c>
      <c r="K40" s="8" t="s">
        <v>60</v>
      </c>
      <c r="L40" s="38" t="s">
        <v>15</v>
      </c>
      <c r="M40" s="7" t="s">
        <v>587</v>
      </c>
      <c r="N40" s="9">
        <v>3500</v>
      </c>
      <c r="O40" s="7" t="s">
        <v>98</v>
      </c>
      <c r="P40" s="10" t="s">
        <v>21</v>
      </c>
      <c r="Q40" s="7" t="s">
        <v>98</v>
      </c>
      <c r="R40" s="7" t="s">
        <v>98</v>
      </c>
      <c r="S40" s="7" t="s">
        <v>17</v>
      </c>
    </row>
    <row r="41" spans="1:19" hidden="1" x14ac:dyDescent="0.25">
      <c r="A41" s="6" t="s">
        <v>505</v>
      </c>
      <c r="B41" s="17" t="s">
        <v>617</v>
      </c>
      <c r="C41" s="7" t="s">
        <v>618</v>
      </c>
      <c r="D41" s="7" t="s">
        <v>619</v>
      </c>
      <c r="E41" s="8" t="s">
        <v>98</v>
      </c>
      <c r="F41" s="7" t="s">
        <v>617</v>
      </c>
      <c r="G41" s="7" t="s">
        <v>47</v>
      </c>
      <c r="H41" s="7" t="s">
        <v>99</v>
      </c>
      <c r="I41" s="7" t="s">
        <v>50</v>
      </c>
      <c r="J41" s="7" t="s">
        <v>98</v>
      </c>
      <c r="K41" s="16" t="s">
        <v>59</v>
      </c>
      <c r="L41" s="38" t="s">
        <v>15</v>
      </c>
      <c r="M41" s="8" t="s">
        <v>13</v>
      </c>
      <c r="N41" s="7" t="s">
        <v>98</v>
      </c>
      <c r="O41" s="9">
        <v>9000</v>
      </c>
      <c r="P41" s="10" t="s">
        <v>16</v>
      </c>
      <c r="Q41" s="7" t="s">
        <v>98</v>
      </c>
      <c r="R41" s="7" t="s">
        <v>98</v>
      </c>
      <c r="S41" s="7" t="s">
        <v>17</v>
      </c>
    </row>
    <row r="42" spans="1:19" x14ac:dyDescent="0.25">
      <c r="A42" s="6" t="s">
        <v>505</v>
      </c>
      <c r="B42" s="7" t="s">
        <v>620</v>
      </c>
      <c r="C42" s="7" t="s">
        <v>621</v>
      </c>
      <c r="D42" s="7" t="s">
        <v>622</v>
      </c>
      <c r="E42" s="8" t="s">
        <v>98</v>
      </c>
      <c r="F42" s="7" t="s">
        <v>620</v>
      </c>
      <c r="G42" s="7" t="s">
        <v>47</v>
      </c>
      <c r="H42" s="7" t="s">
        <v>100</v>
      </c>
      <c r="I42" s="7" t="s">
        <v>50</v>
      </c>
      <c r="J42" s="7" t="s">
        <v>98</v>
      </c>
      <c r="K42" s="8" t="s">
        <v>60</v>
      </c>
      <c r="L42" s="38" t="s">
        <v>15</v>
      </c>
      <c r="M42" s="7" t="s">
        <v>32</v>
      </c>
      <c r="N42" s="9">
        <v>2500</v>
      </c>
      <c r="O42" s="7" t="s">
        <v>98</v>
      </c>
      <c r="P42" s="10" t="s">
        <v>21</v>
      </c>
      <c r="Q42" s="7" t="s">
        <v>98</v>
      </c>
      <c r="R42" s="7" t="s">
        <v>98</v>
      </c>
      <c r="S42" s="7" t="s">
        <v>17</v>
      </c>
    </row>
    <row r="43" spans="1:19" x14ac:dyDescent="0.25">
      <c r="A43" s="6" t="s">
        <v>505</v>
      </c>
      <c r="B43" s="7" t="s">
        <v>623</v>
      </c>
      <c r="C43" s="7" t="s">
        <v>624</v>
      </c>
      <c r="D43" s="7" t="s">
        <v>625</v>
      </c>
      <c r="E43" s="8" t="s">
        <v>98</v>
      </c>
      <c r="F43" s="7" t="s">
        <v>623</v>
      </c>
      <c r="G43" s="7" t="s">
        <v>47</v>
      </c>
      <c r="H43" s="7" t="s">
        <v>100</v>
      </c>
      <c r="I43" s="7" t="s">
        <v>50</v>
      </c>
      <c r="J43" s="7" t="s">
        <v>98</v>
      </c>
      <c r="K43" s="8" t="s">
        <v>60</v>
      </c>
      <c r="L43" s="38" t="s">
        <v>15</v>
      </c>
      <c r="M43" s="7" t="s">
        <v>32</v>
      </c>
      <c r="N43" s="9">
        <v>2500</v>
      </c>
      <c r="O43" s="7" t="s">
        <v>98</v>
      </c>
      <c r="P43" s="10" t="s">
        <v>21</v>
      </c>
      <c r="Q43" s="7" t="s">
        <v>98</v>
      </c>
      <c r="R43" s="7" t="s">
        <v>98</v>
      </c>
      <c r="S43" s="7" t="s">
        <v>17</v>
      </c>
    </row>
    <row r="44" spans="1:19" x14ac:dyDescent="0.25">
      <c r="A44" s="6" t="s">
        <v>505</v>
      </c>
      <c r="B44" s="7" t="s">
        <v>626</v>
      </c>
      <c r="C44" s="7" t="s">
        <v>627</v>
      </c>
      <c r="D44" s="7" t="s">
        <v>628</v>
      </c>
      <c r="E44" s="8" t="s">
        <v>98</v>
      </c>
      <c r="F44" s="7" t="s">
        <v>626</v>
      </c>
      <c r="G44" s="7" t="s">
        <v>47</v>
      </c>
      <c r="H44" s="7" t="s">
        <v>100</v>
      </c>
      <c r="I44" s="7" t="s">
        <v>50</v>
      </c>
      <c r="J44" s="7" t="s">
        <v>98</v>
      </c>
      <c r="K44" s="8" t="s">
        <v>60</v>
      </c>
      <c r="L44" s="38" t="s">
        <v>15</v>
      </c>
      <c r="M44" s="7" t="s">
        <v>32</v>
      </c>
      <c r="N44" s="9">
        <v>2500</v>
      </c>
      <c r="O44" s="7" t="s">
        <v>98</v>
      </c>
      <c r="P44" s="10" t="s">
        <v>21</v>
      </c>
      <c r="Q44" s="7" t="s">
        <v>98</v>
      </c>
      <c r="R44" s="7" t="s">
        <v>98</v>
      </c>
      <c r="S44" s="7" t="s">
        <v>17</v>
      </c>
    </row>
    <row r="45" spans="1:19" hidden="1" x14ac:dyDescent="0.25">
      <c r="A45" s="6" t="s">
        <v>505</v>
      </c>
      <c r="B45" s="7" t="s">
        <v>629</v>
      </c>
      <c r="C45" s="7" t="s">
        <v>630</v>
      </c>
      <c r="D45" s="7" t="s">
        <v>631</v>
      </c>
      <c r="E45" s="8" t="s">
        <v>15</v>
      </c>
      <c r="F45" s="7" t="s">
        <v>629</v>
      </c>
      <c r="G45" s="7" t="s">
        <v>47</v>
      </c>
      <c r="H45" s="7" t="s">
        <v>100</v>
      </c>
      <c r="I45" s="7" t="s">
        <v>50</v>
      </c>
      <c r="J45" s="7" t="s">
        <v>98</v>
      </c>
      <c r="K45" s="44" t="s">
        <v>457</v>
      </c>
      <c r="L45" s="38" t="s">
        <v>15</v>
      </c>
      <c r="M45" s="7" t="s">
        <v>73</v>
      </c>
      <c r="N45" s="9">
        <v>9000</v>
      </c>
      <c r="O45" s="7" t="s">
        <v>98</v>
      </c>
      <c r="P45" s="10" t="s">
        <v>16</v>
      </c>
      <c r="Q45" s="7" t="s">
        <v>98</v>
      </c>
      <c r="R45" s="7" t="s">
        <v>320</v>
      </c>
      <c r="S45" s="7" t="s">
        <v>17</v>
      </c>
    </row>
    <row r="46" spans="1:19" hidden="1" x14ac:dyDescent="0.25">
      <c r="A46" s="6" t="s">
        <v>505</v>
      </c>
      <c r="B46" s="7" t="s">
        <v>632</v>
      </c>
      <c r="C46" s="7" t="s">
        <v>633</v>
      </c>
      <c r="D46" s="7" t="s">
        <v>91</v>
      </c>
      <c r="E46" s="8" t="s">
        <v>98</v>
      </c>
      <c r="F46" s="7" t="s">
        <v>632</v>
      </c>
      <c r="G46" s="7" t="s">
        <v>47</v>
      </c>
      <c r="H46" s="7" t="s">
        <v>100</v>
      </c>
      <c r="I46" s="7" t="s">
        <v>50</v>
      </c>
      <c r="J46" s="7" t="s">
        <v>98</v>
      </c>
      <c r="K46" s="11" t="s">
        <v>87</v>
      </c>
      <c r="L46" s="38" t="s">
        <v>15</v>
      </c>
      <c r="M46" s="7" t="s">
        <v>19</v>
      </c>
      <c r="N46" s="9">
        <v>9000</v>
      </c>
      <c r="O46" s="7" t="s">
        <v>98</v>
      </c>
      <c r="P46" s="10" t="s">
        <v>16</v>
      </c>
      <c r="Q46" s="7" t="s">
        <v>98</v>
      </c>
      <c r="R46" s="7" t="s">
        <v>98</v>
      </c>
      <c r="S46" s="7" t="s">
        <v>17</v>
      </c>
    </row>
    <row r="47" spans="1:19" x14ac:dyDescent="0.25">
      <c r="A47" s="6" t="s">
        <v>505</v>
      </c>
      <c r="B47" s="7" t="s">
        <v>634</v>
      </c>
      <c r="C47" s="7" t="s">
        <v>635</v>
      </c>
      <c r="D47" s="7" t="s">
        <v>636</v>
      </c>
      <c r="E47" s="8" t="s">
        <v>98</v>
      </c>
      <c r="F47" s="7" t="s">
        <v>634</v>
      </c>
      <c r="G47" s="7" t="s">
        <v>36</v>
      </c>
      <c r="H47" s="7" t="s">
        <v>98</v>
      </c>
      <c r="I47" s="7" t="s">
        <v>50</v>
      </c>
      <c r="J47" s="7" t="s">
        <v>98</v>
      </c>
      <c r="K47" s="8" t="s">
        <v>60</v>
      </c>
      <c r="L47" s="38" t="s">
        <v>15</v>
      </c>
      <c r="M47" s="7" t="s">
        <v>32</v>
      </c>
      <c r="N47" s="9">
        <v>2500</v>
      </c>
      <c r="O47" s="7" t="s">
        <v>98</v>
      </c>
      <c r="P47" s="10" t="s">
        <v>21</v>
      </c>
      <c r="Q47" s="7" t="s">
        <v>98</v>
      </c>
      <c r="R47" s="7" t="s">
        <v>98</v>
      </c>
      <c r="S47" s="7" t="s">
        <v>17</v>
      </c>
    </row>
    <row r="48" spans="1:19" hidden="1" x14ac:dyDescent="0.25">
      <c r="A48" s="6" t="s">
        <v>505</v>
      </c>
      <c r="B48" s="7" t="s">
        <v>637</v>
      </c>
      <c r="C48" s="7" t="s">
        <v>574</v>
      </c>
      <c r="D48" s="7" t="s">
        <v>638</v>
      </c>
      <c r="E48" s="8" t="s">
        <v>98</v>
      </c>
      <c r="F48" s="7" t="s">
        <v>637</v>
      </c>
      <c r="G48" s="7" t="s">
        <v>36</v>
      </c>
      <c r="H48" s="7" t="s">
        <v>98</v>
      </c>
      <c r="I48" s="7" t="s">
        <v>50</v>
      </c>
      <c r="J48" s="7" t="s">
        <v>98</v>
      </c>
      <c r="K48" s="11" t="s">
        <v>87</v>
      </c>
      <c r="L48" s="38" t="s">
        <v>15</v>
      </c>
      <c r="M48" s="7" t="s">
        <v>18</v>
      </c>
      <c r="N48" s="9">
        <v>9000</v>
      </c>
      <c r="O48" s="7" t="s">
        <v>98</v>
      </c>
      <c r="P48" s="10" t="s">
        <v>16</v>
      </c>
      <c r="Q48" s="7" t="s">
        <v>98</v>
      </c>
      <c r="R48" s="7" t="s">
        <v>98</v>
      </c>
      <c r="S48" s="7" t="s">
        <v>17</v>
      </c>
    </row>
    <row r="49" spans="14:14" hidden="1" x14ac:dyDescent="0.25">
      <c r="N49" s="62">
        <f>SUM(N2:N48)</f>
        <v>237400</v>
      </c>
    </row>
  </sheetData>
  <autoFilter ref="A1:S49" xr:uid="{FCC9EF55-5291-4183-BBB8-1AD1001C88E2}">
    <filterColumn colId="10">
      <filters>
        <filter val="OY Only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A0D8-C0CB-4C5D-811E-F705C121170F}">
  <dimension ref="A1:AH61"/>
  <sheetViews>
    <sheetView topLeftCell="G27" workbookViewId="0">
      <selection activeCell="AC62" sqref="AC62"/>
    </sheetView>
  </sheetViews>
  <sheetFormatPr defaultRowHeight="15" x14ac:dyDescent="0.25"/>
  <sheetData>
    <row r="1" spans="1:34" ht="102.75" x14ac:dyDescent="0.25">
      <c r="A1" s="34" t="s">
        <v>12</v>
      </c>
      <c r="B1" s="5" t="s">
        <v>502</v>
      </c>
      <c r="C1" s="5" t="s">
        <v>92</v>
      </c>
      <c r="D1" s="5" t="s">
        <v>503</v>
      </c>
      <c r="E1" s="5" t="s">
        <v>504</v>
      </c>
      <c r="F1" s="5" t="s">
        <v>114</v>
      </c>
      <c r="G1" s="5" t="s">
        <v>639</v>
      </c>
      <c r="H1" s="47" t="s">
        <v>115</v>
      </c>
      <c r="I1" s="52" t="s">
        <v>640</v>
      </c>
      <c r="J1" s="52" t="s">
        <v>39</v>
      </c>
      <c r="K1" s="52" t="s">
        <v>40</v>
      </c>
      <c r="L1" s="52" t="s">
        <v>41</v>
      </c>
      <c r="M1" s="52" t="s">
        <v>42</v>
      </c>
      <c r="N1" s="52" t="s">
        <v>43</v>
      </c>
      <c r="O1" s="52" t="s">
        <v>44</v>
      </c>
      <c r="P1" s="52" t="s">
        <v>3</v>
      </c>
      <c r="Q1" s="52" t="s">
        <v>641</v>
      </c>
      <c r="R1" s="52" t="s">
        <v>642</v>
      </c>
      <c r="S1" s="52" t="s">
        <v>6</v>
      </c>
      <c r="T1" s="5" t="s">
        <v>94</v>
      </c>
      <c r="U1" s="5" t="s">
        <v>95</v>
      </c>
      <c r="V1" s="37" t="s">
        <v>406</v>
      </c>
      <c r="W1" s="5" t="s">
        <v>643</v>
      </c>
      <c r="X1" s="5" t="s">
        <v>644</v>
      </c>
      <c r="Y1" s="5" t="s">
        <v>645</v>
      </c>
      <c r="Z1" s="5" t="s">
        <v>85</v>
      </c>
      <c r="AA1" s="5" t="s">
        <v>71</v>
      </c>
      <c r="AB1" s="5" t="s">
        <v>86</v>
      </c>
      <c r="AC1" s="5" t="s">
        <v>646</v>
      </c>
      <c r="AD1" s="5" t="s">
        <v>10</v>
      </c>
      <c r="AE1" s="5" t="s">
        <v>72</v>
      </c>
      <c r="AF1" s="5" t="s">
        <v>46</v>
      </c>
      <c r="AG1" s="5" t="s">
        <v>11</v>
      </c>
      <c r="AH1" s="5" t="s">
        <v>132</v>
      </c>
    </row>
    <row r="2" spans="1:34" x14ac:dyDescent="0.25">
      <c r="A2" s="53" t="s">
        <v>17</v>
      </c>
      <c r="B2" s="10" t="s">
        <v>505</v>
      </c>
      <c r="C2" s="10" t="s">
        <v>509</v>
      </c>
      <c r="D2" s="10" t="s">
        <v>510</v>
      </c>
      <c r="E2" s="10" t="s">
        <v>511</v>
      </c>
      <c r="F2" s="10" t="s">
        <v>98</v>
      </c>
      <c r="G2" s="10" t="s">
        <v>98</v>
      </c>
      <c r="H2" s="54" t="s">
        <v>98</v>
      </c>
      <c r="I2" s="10" t="s">
        <v>509</v>
      </c>
      <c r="J2" s="10" t="s">
        <v>0</v>
      </c>
      <c r="K2" s="10" t="s">
        <v>47</v>
      </c>
      <c r="L2" s="10" t="s">
        <v>189</v>
      </c>
      <c r="M2" s="10" t="s">
        <v>48</v>
      </c>
      <c r="N2" s="10" t="s">
        <v>50</v>
      </c>
      <c r="O2" s="10" t="s">
        <v>59</v>
      </c>
      <c r="P2" s="10" t="s">
        <v>98</v>
      </c>
      <c r="Q2" s="10" t="s">
        <v>98</v>
      </c>
      <c r="R2" s="55">
        <v>44946</v>
      </c>
      <c r="S2" s="10" t="s">
        <v>98</v>
      </c>
      <c r="T2" s="54" t="s">
        <v>15</v>
      </c>
      <c r="U2" s="56" t="s">
        <v>59</v>
      </c>
      <c r="V2" s="39" t="s">
        <v>15</v>
      </c>
      <c r="W2" s="10">
        <v>1</v>
      </c>
      <c r="X2" s="10" t="s">
        <v>98</v>
      </c>
      <c r="Y2" s="10" t="s">
        <v>98</v>
      </c>
      <c r="Z2" s="10" t="s">
        <v>98</v>
      </c>
      <c r="AA2" s="10" t="s">
        <v>98</v>
      </c>
      <c r="AB2" s="10" t="s">
        <v>647</v>
      </c>
      <c r="AC2" s="42">
        <v>6000</v>
      </c>
      <c r="AD2" s="10" t="s">
        <v>16</v>
      </c>
      <c r="AE2" s="10" t="s">
        <v>98</v>
      </c>
      <c r="AF2" s="10" t="s">
        <v>98</v>
      </c>
      <c r="AG2" s="10" t="s">
        <v>98</v>
      </c>
      <c r="AH2" s="10" t="s">
        <v>17</v>
      </c>
    </row>
    <row r="3" spans="1:34" x14ac:dyDescent="0.25">
      <c r="A3" s="53" t="s">
        <v>17</v>
      </c>
      <c r="B3" s="10" t="s">
        <v>135</v>
      </c>
      <c r="C3" s="10" t="s">
        <v>648</v>
      </c>
      <c r="D3" s="10" t="s">
        <v>295</v>
      </c>
      <c r="E3" s="10" t="s">
        <v>649</v>
      </c>
      <c r="F3" s="10" t="s">
        <v>98</v>
      </c>
      <c r="G3" s="10" t="s">
        <v>98</v>
      </c>
      <c r="H3" s="54" t="s">
        <v>98</v>
      </c>
      <c r="I3" s="10" t="s">
        <v>648</v>
      </c>
      <c r="J3" s="10" t="s">
        <v>103</v>
      </c>
      <c r="K3" s="10" t="s">
        <v>47</v>
      </c>
      <c r="L3" s="10" t="s">
        <v>99</v>
      </c>
      <c r="M3" s="10" t="s">
        <v>98</v>
      </c>
      <c r="N3" s="10" t="s">
        <v>205</v>
      </c>
      <c r="O3" s="10" t="s">
        <v>60</v>
      </c>
      <c r="P3" s="10" t="s">
        <v>98</v>
      </c>
      <c r="Q3" s="10" t="s">
        <v>98</v>
      </c>
      <c r="R3" s="55">
        <v>44988</v>
      </c>
      <c r="S3" s="10" t="s">
        <v>98</v>
      </c>
      <c r="T3" s="54" t="s">
        <v>15</v>
      </c>
      <c r="U3" s="10" t="s">
        <v>60</v>
      </c>
      <c r="V3" s="39" t="s">
        <v>15</v>
      </c>
      <c r="W3" s="10">
        <v>4</v>
      </c>
      <c r="X3" s="10" t="s">
        <v>98</v>
      </c>
      <c r="Y3" s="10" t="s">
        <v>98</v>
      </c>
      <c r="Z3" s="10" t="s">
        <v>98</v>
      </c>
      <c r="AA3" s="10" t="s">
        <v>98</v>
      </c>
      <c r="AB3" s="10" t="s">
        <v>74</v>
      </c>
      <c r="AC3" s="42">
        <v>3500</v>
      </c>
      <c r="AD3" s="10" t="s">
        <v>21</v>
      </c>
      <c r="AE3" s="10" t="s">
        <v>98</v>
      </c>
      <c r="AF3" s="10" t="s">
        <v>98</v>
      </c>
      <c r="AG3" s="10" t="s">
        <v>98</v>
      </c>
      <c r="AH3" s="10" t="s">
        <v>17</v>
      </c>
    </row>
    <row r="4" spans="1:34" x14ac:dyDescent="0.25">
      <c r="A4" s="53" t="s">
        <v>17</v>
      </c>
      <c r="B4" s="10" t="s">
        <v>505</v>
      </c>
      <c r="C4" s="10" t="s">
        <v>650</v>
      </c>
      <c r="D4" s="10" t="s">
        <v>544</v>
      </c>
      <c r="E4" s="10" t="s">
        <v>651</v>
      </c>
      <c r="F4" s="10" t="s">
        <v>98</v>
      </c>
      <c r="G4" s="10" t="s">
        <v>15</v>
      </c>
      <c r="H4" s="54" t="s">
        <v>98</v>
      </c>
      <c r="I4" s="10" t="s">
        <v>650</v>
      </c>
      <c r="J4" s="10" t="s">
        <v>0</v>
      </c>
      <c r="K4" s="10" t="s">
        <v>47</v>
      </c>
      <c r="L4" s="10" t="s">
        <v>100</v>
      </c>
      <c r="M4" s="10" t="s">
        <v>48</v>
      </c>
      <c r="N4" s="10" t="s">
        <v>50</v>
      </c>
      <c r="O4" s="10" t="s">
        <v>59</v>
      </c>
      <c r="P4" s="10" t="s">
        <v>98</v>
      </c>
      <c r="Q4" s="10" t="s">
        <v>98</v>
      </c>
      <c r="R4" s="55">
        <v>44965</v>
      </c>
      <c r="S4" s="10" t="s">
        <v>98</v>
      </c>
      <c r="T4" s="54" t="s">
        <v>15</v>
      </c>
      <c r="U4" s="56" t="s">
        <v>59</v>
      </c>
      <c r="V4" s="39" t="s">
        <v>15</v>
      </c>
      <c r="W4" s="10">
        <v>2</v>
      </c>
      <c r="X4" s="10" t="s">
        <v>98</v>
      </c>
      <c r="Y4" s="10" t="s">
        <v>98</v>
      </c>
      <c r="Z4" s="10" t="s">
        <v>98</v>
      </c>
      <c r="AA4" s="10" t="s">
        <v>98</v>
      </c>
      <c r="AB4" s="10" t="s">
        <v>647</v>
      </c>
      <c r="AC4" s="42">
        <v>6000</v>
      </c>
      <c r="AD4" s="10" t="s">
        <v>16</v>
      </c>
      <c r="AE4" s="10" t="s">
        <v>98</v>
      </c>
      <c r="AF4" s="10" t="s">
        <v>98</v>
      </c>
      <c r="AG4" s="10" t="s">
        <v>98</v>
      </c>
      <c r="AH4" s="10" t="s">
        <v>17</v>
      </c>
    </row>
    <row r="5" spans="1:34" x14ac:dyDescent="0.25">
      <c r="A5" s="53" t="s">
        <v>17</v>
      </c>
      <c r="B5" s="10" t="s">
        <v>135</v>
      </c>
      <c r="C5" s="10" t="s">
        <v>652</v>
      </c>
      <c r="D5" s="10" t="s">
        <v>653</v>
      </c>
      <c r="E5" s="10" t="s">
        <v>654</v>
      </c>
      <c r="F5" s="10" t="s">
        <v>98</v>
      </c>
      <c r="G5" s="10" t="s">
        <v>98</v>
      </c>
      <c r="H5" s="54" t="s">
        <v>98</v>
      </c>
      <c r="I5" s="10" t="s">
        <v>652</v>
      </c>
      <c r="J5" s="10" t="s">
        <v>103</v>
      </c>
      <c r="K5" s="10" t="s">
        <v>47</v>
      </c>
      <c r="L5" s="10" t="s">
        <v>99</v>
      </c>
      <c r="M5" s="10" t="s">
        <v>98</v>
      </c>
      <c r="N5" s="10" t="s">
        <v>50</v>
      </c>
      <c r="O5" s="10" t="s">
        <v>60</v>
      </c>
      <c r="P5" s="10" t="s">
        <v>98</v>
      </c>
      <c r="Q5" s="10" t="s">
        <v>98</v>
      </c>
      <c r="R5" s="55">
        <v>44974</v>
      </c>
      <c r="S5" s="10" t="s">
        <v>655</v>
      </c>
      <c r="T5" s="54" t="s">
        <v>15</v>
      </c>
      <c r="U5" s="10" t="s">
        <v>60</v>
      </c>
      <c r="V5" s="39" t="s">
        <v>15</v>
      </c>
      <c r="W5" s="10">
        <v>4</v>
      </c>
      <c r="X5" s="10" t="s">
        <v>98</v>
      </c>
      <c r="Y5" s="10" t="s">
        <v>98</v>
      </c>
      <c r="Z5" s="10" t="s">
        <v>98</v>
      </c>
      <c r="AA5" s="10" t="s">
        <v>98</v>
      </c>
      <c r="AB5" s="10" t="s">
        <v>24</v>
      </c>
      <c r="AC5" s="42">
        <v>3500</v>
      </c>
      <c r="AD5" s="10" t="s">
        <v>21</v>
      </c>
      <c r="AE5" s="10" t="s">
        <v>98</v>
      </c>
      <c r="AF5" s="10" t="s">
        <v>98</v>
      </c>
      <c r="AG5" s="10" t="s">
        <v>98</v>
      </c>
      <c r="AH5" s="10" t="s">
        <v>17</v>
      </c>
    </row>
    <row r="6" spans="1:34" x14ac:dyDescent="0.25">
      <c r="A6" s="53" t="s">
        <v>17</v>
      </c>
      <c r="B6" s="10" t="s">
        <v>135</v>
      </c>
      <c r="C6" s="10" t="s">
        <v>656</v>
      </c>
      <c r="D6" s="10" t="s">
        <v>308</v>
      </c>
      <c r="E6" s="10" t="s">
        <v>657</v>
      </c>
      <c r="F6" s="10" t="s">
        <v>98</v>
      </c>
      <c r="G6" s="10" t="s">
        <v>98</v>
      </c>
      <c r="H6" s="54" t="s">
        <v>98</v>
      </c>
      <c r="I6" s="10" t="s">
        <v>656</v>
      </c>
      <c r="J6" s="10" t="s">
        <v>103</v>
      </c>
      <c r="K6" s="10" t="s">
        <v>47</v>
      </c>
      <c r="L6" s="10" t="s">
        <v>99</v>
      </c>
      <c r="M6" s="10" t="s">
        <v>98</v>
      </c>
      <c r="N6" s="10" t="s">
        <v>205</v>
      </c>
      <c r="O6" s="10" t="s">
        <v>60</v>
      </c>
      <c r="P6" s="10" t="s">
        <v>98</v>
      </c>
      <c r="Q6" s="10" t="s">
        <v>98</v>
      </c>
      <c r="R6" s="55">
        <v>44988</v>
      </c>
      <c r="S6" s="10" t="s">
        <v>98</v>
      </c>
      <c r="T6" s="54" t="s">
        <v>15</v>
      </c>
      <c r="U6" s="10" t="s">
        <v>60</v>
      </c>
      <c r="V6" s="39" t="s">
        <v>15</v>
      </c>
      <c r="W6" s="10">
        <v>4</v>
      </c>
      <c r="X6" s="10" t="s">
        <v>98</v>
      </c>
      <c r="Y6" s="10" t="s">
        <v>98</v>
      </c>
      <c r="Z6" s="10" t="s">
        <v>98</v>
      </c>
      <c r="AA6" s="10" t="s">
        <v>98</v>
      </c>
      <c r="AB6" s="10" t="s">
        <v>74</v>
      </c>
      <c r="AC6" s="42">
        <v>3500</v>
      </c>
      <c r="AD6" s="10" t="s">
        <v>21</v>
      </c>
      <c r="AE6" s="10" t="s">
        <v>98</v>
      </c>
      <c r="AF6" s="10" t="s">
        <v>98</v>
      </c>
      <c r="AG6" s="10" t="s">
        <v>98</v>
      </c>
      <c r="AH6" s="10" t="s">
        <v>17</v>
      </c>
    </row>
    <row r="7" spans="1:34" x14ac:dyDescent="0.25">
      <c r="A7" s="53" t="s">
        <v>17</v>
      </c>
      <c r="B7" s="10" t="s">
        <v>505</v>
      </c>
      <c r="C7" s="10" t="s">
        <v>658</v>
      </c>
      <c r="D7" s="10" t="s">
        <v>659</v>
      </c>
      <c r="E7" s="10" t="s">
        <v>660</v>
      </c>
      <c r="F7" s="10" t="s">
        <v>98</v>
      </c>
      <c r="G7" s="10" t="s">
        <v>98</v>
      </c>
      <c r="H7" s="54" t="s">
        <v>98</v>
      </c>
      <c r="I7" s="10" t="s">
        <v>658</v>
      </c>
      <c r="J7" s="10" t="s">
        <v>0</v>
      </c>
      <c r="K7" s="10" t="s">
        <v>47</v>
      </c>
      <c r="L7" s="10" t="s">
        <v>99</v>
      </c>
      <c r="M7" s="10" t="s">
        <v>98</v>
      </c>
      <c r="N7" s="10" t="s">
        <v>50</v>
      </c>
      <c r="O7" s="10" t="s">
        <v>59</v>
      </c>
      <c r="P7" s="10" t="s">
        <v>98</v>
      </c>
      <c r="Q7" s="10" t="s">
        <v>98</v>
      </c>
      <c r="R7" s="55">
        <v>44974</v>
      </c>
      <c r="S7" s="10" t="s">
        <v>98</v>
      </c>
      <c r="T7" s="54" t="s">
        <v>15</v>
      </c>
      <c r="U7" s="56" t="s">
        <v>59</v>
      </c>
      <c r="V7" s="39" t="s">
        <v>15</v>
      </c>
      <c r="W7" s="10">
        <v>3</v>
      </c>
      <c r="X7" s="10" t="s">
        <v>98</v>
      </c>
      <c r="Y7" s="10" t="s">
        <v>98</v>
      </c>
      <c r="Z7" s="10" t="s">
        <v>98</v>
      </c>
      <c r="AA7" s="10" t="s">
        <v>98</v>
      </c>
      <c r="AB7" s="10" t="s">
        <v>647</v>
      </c>
      <c r="AC7" s="42">
        <v>6000</v>
      </c>
      <c r="AD7" s="10" t="s">
        <v>16</v>
      </c>
      <c r="AE7" s="10" t="s">
        <v>98</v>
      </c>
      <c r="AF7" s="10" t="s">
        <v>98</v>
      </c>
      <c r="AG7" s="10" t="s">
        <v>98</v>
      </c>
      <c r="AH7" s="10" t="s">
        <v>17</v>
      </c>
    </row>
    <row r="8" spans="1:34" x14ac:dyDescent="0.25">
      <c r="A8" s="53" t="s">
        <v>17</v>
      </c>
      <c r="B8" s="10" t="s">
        <v>505</v>
      </c>
      <c r="C8" s="10" t="s">
        <v>661</v>
      </c>
      <c r="D8" s="10" t="s">
        <v>26</v>
      </c>
      <c r="E8" s="10" t="s">
        <v>662</v>
      </c>
      <c r="F8" s="10" t="s">
        <v>98</v>
      </c>
      <c r="G8" s="10" t="s">
        <v>98</v>
      </c>
      <c r="H8" s="54" t="s">
        <v>98</v>
      </c>
      <c r="I8" s="10" t="s">
        <v>661</v>
      </c>
      <c r="J8" s="10" t="s">
        <v>103</v>
      </c>
      <c r="K8" s="10" t="s">
        <v>47</v>
      </c>
      <c r="L8" s="10" t="s">
        <v>100</v>
      </c>
      <c r="M8" s="10" t="s">
        <v>48</v>
      </c>
      <c r="N8" s="10" t="s">
        <v>50</v>
      </c>
      <c r="O8" s="10" t="s">
        <v>14</v>
      </c>
      <c r="P8" s="10" t="s">
        <v>98</v>
      </c>
      <c r="Q8" s="10" t="s">
        <v>98</v>
      </c>
      <c r="R8" s="55">
        <v>44946</v>
      </c>
      <c r="S8" s="10" t="s">
        <v>98</v>
      </c>
      <c r="T8" s="54" t="s">
        <v>15</v>
      </c>
      <c r="U8" s="57" t="s">
        <v>14</v>
      </c>
      <c r="V8" s="39" t="s">
        <v>15</v>
      </c>
      <c r="W8" s="10">
        <v>2</v>
      </c>
      <c r="X8" s="10" t="s">
        <v>98</v>
      </c>
      <c r="Y8" s="10" t="s">
        <v>98</v>
      </c>
      <c r="Z8" s="10" t="s">
        <v>66</v>
      </c>
      <c r="AA8" s="10" t="s">
        <v>98</v>
      </c>
      <c r="AB8" s="10" t="s">
        <v>19</v>
      </c>
      <c r="AC8" s="42">
        <v>6000</v>
      </c>
      <c r="AD8" s="10" t="s">
        <v>16</v>
      </c>
      <c r="AE8" s="10" t="s">
        <v>98</v>
      </c>
      <c r="AF8" s="10" t="s">
        <v>98</v>
      </c>
      <c r="AG8" s="10" t="s">
        <v>98</v>
      </c>
      <c r="AH8" s="10" t="s">
        <v>17</v>
      </c>
    </row>
    <row r="9" spans="1:34" x14ac:dyDescent="0.25">
      <c r="A9" s="53" t="s">
        <v>17</v>
      </c>
      <c r="B9" s="10" t="s">
        <v>505</v>
      </c>
      <c r="C9" s="10" t="s">
        <v>663</v>
      </c>
      <c r="D9" s="10" t="s">
        <v>664</v>
      </c>
      <c r="E9" s="10" t="s">
        <v>665</v>
      </c>
      <c r="F9" s="10" t="s">
        <v>98</v>
      </c>
      <c r="G9" s="10" t="s">
        <v>98</v>
      </c>
      <c r="H9" s="54" t="s">
        <v>98</v>
      </c>
      <c r="I9" s="10" t="s">
        <v>663</v>
      </c>
      <c r="J9" s="10" t="s">
        <v>103</v>
      </c>
      <c r="K9" s="10" t="s">
        <v>47</v>
      </c>
      <c r="L9" s="10" t="s">
        <v>102</v>
      </c>
      <c r="M9" s="10" t="s">
        <v>98</v>
      </c>
      <c r="N9" s="10" t="s">
        <v>50</v>
      </c>
      <c r="O9" s="10" t="s">
        <v>14</v>
      </c>
      <c r="P9" s="10" t="s">
        <v>98</v>
      </c>
      <c r="Q9" s="10" t="s">
        <v>98</v>
      </c>
      <c r="R9" s="55">
        <v>45016</v>
      </c>
      <c r="S9" s="10" t="s">
        <v>98</v>
      </c>
      <c r="T9" s="54" t="s">
        <v>15</v>
      </c>
      <c r="U9" s="58" t="s">
        <v>35</v>
      </c>
      <c r="V9" s="39" t="s">
        <v>15</v>
      </c>
      <c r="W9" s="10">
        <v>6</v>
      </c>
      <c r="X9" s="10" t="s">
        <v>98</v>
      </c>
      <c r="Y9" s="10" t="s">
        <v>98</v>
      </c>
      <c r="Z9" s="10" t="s">
        <v>98</v>
      </c>
      <c r="AA9" s="10" t="s">
        <v>98</v>
      </c>
      <c r="AB9" s="10" t="s">
        <v>18</v>
      </c>
      <c r="AC9" s="42">
        <v>6000</v>
      </c>
      <c r="AD9" s="10" t="s">
        <v>16</v>
      </c>
      <c r="AE9" s="10" t="s">
        <v>98</v>
      </c>
      <c r="AF9" s="10" t="s">
        <v>98</v>
      </c>
      <c r="AG9" s="10" t="s">
        <v>98</v>
      </c>
      <c r="AH9" s="10" t="s">
        <v>17</v>
      </c>
    </row>
    <row r="10" spans="1:34" x14ac:dyDescent="0.25">
      <c r="A10" s="53" t="s">
        <v>17</v>
      </c>
      <c r="B10" s="10" t="s">
        <v>505</v>
      </c>
      <c r="C10" s="10" t="s">
        <v>666</v>
      </c>
      <c r="D10" s="10" t="s">
        <v>667</v>
      </c>
      <c r="E10" s="10" t="s">
        <v>532</v>
      </c>
      <c r="F10" s="10" t="s">
        <v>98</v>
      </c>
      <c r="G10" s="10" t="s">
        <v>98</v>
      </c>
      <c r="H10" s="54" t="s">
        <v>98</v>
      </c>
      <c r="I10" s="10" t="s">
        <v>666</v>
      </c>
      <c r="J10" s="10" t="s">
        <v>0</v>
      </c>
      <c r="K10" s="10" t="s">
        <v>47</v>
      </c>
      <c r="L10" s="10" t="s">
        <v>102</v>
      </c>
      <c r="M10" s="10" t="s">
        <v>48</v>
      </c>
      <c r="N10" s="10" t="s">
        <v>50</v>
      </c>
      <c r="O10" s="10" t="s">
        <v>59</v>
      </c>
      <c r="P10" s="10" t="s">
        <v>98</v>
      </c>
      <c r="Q10" s="10" t="s">
        <v>98</v>
      </c>
      <c r="R10" s="55">
        <v>44946</v>
      </c>
      <c r="S10" s="10" t="s">
        <v>98</v>
      </c>
      <c r="T10" s="54" t="s">
        <v>15</v>
      </c>
      <c r="U10" s="56" t="s">
        <v>59</v>
      </c>
      <c r="V10" s="39" t="s">
        <v>15</v>
      </c>
      <c r="W10" s="10">
        <v>3</v>
      </c>
      <c r="X10" s="10" t="s">
        <v>98</v>
      </c>
      <c r="Y10" s="10" t="s">
        <v>98</v>
      </c>
      <c r="Z10" s="10" t="s">
        <v>98</v>
      </c>
      <c r="AA10" s="10" t="s">
        <v>98</v>
      </c>
      <c r="AB10" s="10" t="s">
        <v>647</v>
      </c>
      <c r="AC10" s="42">
        <v>6000</v>
      </c>
      <c r="AD10" s="10" t="s">
        <v>16</v>
      </c>
      <c r="AE10" s="10" t="s">
        <v>98</v>
      </c>
      <c r="AF10" s="10" t="s">
        <v>98</v>
      </c>
      <c r="AG10" s="10" t="s">
        <v>98</v>
      </c>
      <c r="AH10" s="10" t="s">
        <v>17</v>
      </c>
    </row>
    <row r="11" spans="1:34" x14ac:dyDescent="0.25">
      <c r="A11" s="53" t="s">
        <v>17</v>
      </c>
      <c r="B11" s="10" t="s">
        <v>505</v>
      </c>
      <c r="C11" s="10" t="s">
        <v>668</v>
      </c>
      <c r="D11" s="10" t="s">
        <v>669</v>
      </c>
      <c r="E11" s="10" t="s">
        <v>670</v>
      </c>
      <c r="F11" s="10" t="s">
        <v>98</v>
      </c>
      <c r="G11" s="10" t="s">
        <v>98</v>
      </c>
      <c r="H11" s="54" t="s">
        <v>98</v>
      </c>
      <c r="I11" s="10" t="s">
        <v>668</v>
      </c>
      <c r="J11" s="10" t="s">
        <v>0</v>
      </c>
      <c r="K11" s="10" t="s">
        <v>47</v>
      </c>
      <c r="L11" s="10" t="s">
        <v>99</v>
      </c>
      <c r="M11" s="10" t="s">
        <v>98</v>
      </c>
      <c r="N11" s="10" t="s">
        <v>50</v>
      </c>
      <c r="O11" s="10" t="s">
        <v>59</v>
      </c>
      <c r="P11" s="10" t="s">
        <v>98</v>
      </c>
      <c r="Q11" s="10" t="s">
        <v>98</v>
      </c>
      <c r="R11" s="55">
        <v>44946</v>
      </c>
      <c r="S11" s="10" t="s">
        <v>98</v>
      </c>
      <c r="T11" s="54" t="s">
        <v>15</v>
      </c>
      <c r="U11" s="56" t="s">
        <v>59</v>
      </c>
      <c r="V11" s="39" t="s">
        <v>15</v>
      </c>
      <c r="W11" s="10">
        <v>1</v>
      </c>
      <c r="X11" s="10" t="s">
        <v>98</v>
      </c>
      <c r="Y11" s="10" t="s">
        <v>98</v>
      </c>
      <c r="Z11" s="10" t="s">
        <v>98</v>
      </c>
      <c r="AA11" s="10" t="s">
        <v>98</v>
      </c>
      <c r="AB11" s="10" t="s">
        <v>647</v>
      </c>
      <c r="AC11" s="42">
        <v>6000</v>
      </c>
      <c r="AD11" s="10" t="s">
        <v>16</v>
      </c>
      <c r="AE11" s="10" t="s">
        <v>98</v>
      </c>
      <c r="AF11" s="10" t="s">
        <v>98</v>
      </c>
      <c r="AG11" s="10" t="s">
        <v>98</v>
      </c>
      <c r="AH11" s="10" t="s">
        <v>17</v>
      </c>
    </row>
    <row r="12" spans="1:34" x14ac:dyDescent="0.25">
      <c r="A12" s="53" t="s">
        <v>17</v>
      </c>
      <c r="B12" s="10" t="s">
        <v>505</v>
      </c>
      <c r="C12" s="10" t="s">
        <v>671</v>
      </c>
      <c r="D12" s="10" t="s">
        <v>672</v>
      </c>
      <c r="E12" s="10" t="s">
        <v>673</v>
      </c>
      <c r="F12" s="10" t="s">
        <v>98</v>
      </c>
      <c r="G12" s="10" t="s">
        <v>98</v>
      </c>
      <c r="H12" s="54" t="s">
        <v>15</v>
      </c>
      <c r="I12" s="10" t="s">
        <v>671</v>
      </c>
      <c r="J12" s="10" t="s">
        <v>103</v>
      </c>
      <c r="K12" s="10" t="s">
        <v>47</v>
      </c>
      <c r="L12" s="10" t="s">
        <v>189</v>
      </c>
      <c r="M12" s="10" t="s">
        <v>98</v>
      </c>
      <c r="N12" s="10" t="s">
        <v>50</v>
      </c>
      <c r="O12" s="10" t="s">
        <v>14</v>
      </c>
      <c r="P12" s="10" t="s">
        <v>98</v>
      </c>
      <c r="Q12" s="10" t="s">
        <v>98</v>
      </c>
      <c r="R12" s="55">
        <v>45002</v>
      </c>
      <c r="S12" s="10" t="s">
        <v>674</v>
      </c>
      <c r="T12" s="54" t="s">
        <v>15</v>
      </c>
      <c r="U12" s="57" t="s">
        <v>14</v>
      </c>
      <c r="V12" s="39" t="s">
        <v>15</v>
      </c>
      <c r="W12" s="10">
        <v>6</v>
      </c>
      <c r="X12" s="10" t="s">
        <v>98</v>
      </c>
      <c r="Y12" s="10" t="s">
        <v>98</v>
      </c>
      <c r="Z12" s="10" t="s">
        <v>64</v>
      </c>
      <c r="AA12" s="10" t="s">
        <v>98</v>
      </c>
      <c r="AB12" s="10" t="s">
        <v>73</v>
      </c>
      <c r="AC12" s="42">
        <v>6000</v>
      </c>
      <c r="AD12" s="10" t="s">
        <v>16</v>
      </c>
      <c r="AE12" s="10" t="s">
        <v>98</v>
      </c>
      <c r="AF12" s="10" t="s">
        <v>98</v>
      </c>
      <c r="AG12" s="10" t="s">
        <v>98</v>
      </c>
      <c r="AH12" s="10" t="s">
        <v>17</v>
      </c>
    </row>
    <row r="13" spans="1:34" x14ac:dyDescent="0.25">
      <c r="A13" s="53" t="s">
        <v>17</v>
      </c>
      <c r="B13" s="10" t="s">
        <v>505</v>
      </c>
      <c r="C13" s="10" t="s">
        <v>675</v>
      </c>
      <c r="D13" s="10" t="s">
        <v>676</v>
      </c>
      <c r="E13" s="10" t="s">
        <v>677</v>
      </c>
      <c r="F13" s="10" t="s">
        <v>98</v>
      </c>
      <c r="G13" s="10" t="s">
        <v>15</v>
      </c>
      <c r="H13" s="54" t="s">
        <v>98</v>
      </c>
      <c r="I13" s="10" t="s">
        <v>675</v>
      </c>
      <c r="J13" s="10" t="s">
        <v>0</v>
      </c>
      <c r="K13" s="10" t="s">
        <v>47</v>
      </c>
      <c r="L13" s="10" t="s">
        <v>100</v>
      </c>
      <c r="M13" s="10" t="s">
        <v>48</v>
      </c>
      <c r="N13" s="10" t="s">
        <v>50</v>
      </c>
      <c r="O13" s="10" t="s">
        <v>59</v>
      </c>
      <c r="P13" s="10" t="s">
        <v>98</v>
      </c>
      <c r="Q13" s="10" t="s">
        <v>98</v>
      </c>
      <c r="R13" s="55">
        <v>44965</v>
      </c>
      <c r="S13" s="10" t="s">
        <v>98</v>
      </c>
      <c r="T13" s="54" t="s">
        <v>15</v>
      </c>
      <c r="U13" s="56" t="s">
        <v>59</v>
      </c>
      <c r="V13" s="39" t="s">
        <v>15</v>
      </c>
      <c r="W13" s="10">
        <v>2</v>
      </c>
      <c r="X13" s="10" t="s">
        <v>98</v>
      </c>
      <c r="Y13" s="10" t="s">
        <v>98</v>
      </c>
      <c r="Z13" s="10" t="s">
        <v>98</v>
      </c>
      <c r="AA13" s="10" t="s">
        <v>98</v>
      </c>
      <c r="AB13" s="10" t="s">
        <v>647</v>
      </c>
      <c r="AC13" s="42">
        <v>6000</v>
      </c>
      <c r="AD13" s="10" t="s">
        <v>16</v>
      </c>
      <c r="AE13" s="10" t="s">
        <v>98</v>
      </c>
      <c r="AF13" s="10" t="s">
        <v>98</v>
      </c>
      <c r="AG13" s="10" t="s">
        <v>98</v>
      </c>
      <c r="AH13" s="10" t="s">
        <v>17</v>
      </c>
    </row>
    <row r="14" spans="1:34" x14ac:dyDescent="0.25">
      <c r="A14" s="53" t="s">
        <v>17</v>
      </c>
      <c r="B14" s="10" t="s">
        <v>135</v>
      </c>
      <c r="C14" s="10" t="s">
        <v>678</v>
      </c>
      <c r="D14" s="10" t="s">
        <v>679</v>
      </c>
      <c r="E14" s="10" t="s">
        <v>680</v>
      </c>
      <c r="F14" s="10" t="s">
        <v>98</v>
      </c>
      <c r="G14" s="10" t="s">
        <v>98</v>
      </c>
      <c r="H14" s="54" t="s">
        <v>98</v>
      </c>
      <c r="I14" s="10" t="s">
        <v>678</v>
      </c>
      <c r="J14" s="10" t="s">
        <v>103</v>
      </c>
      <c r="K14" s="10" t="s">
        <v>47</v>
      </c>
      <c r="L14" s="10" t="s">
        <v>102</v>
      </c>
      <c r="M14" s="10" t="s">
        <v>48</v>
      </c>
      <c r="N14" s="10" t="s">
        <v>205</v>
      </c>
      <c r="O14" s="10" t="s">
        <v>60</v>
      </c>
      <c r="P14" s="10" t="s">
        <v>98</v>
      </c>
      <c r="Q14" s="10" t="s">
        <v>98</v>
      </c>
      <c r="R14" s="55">
        <v>44988</v>
      </c>
      <c r="S14" s="10" t="s">
        <v>98</v>
      </c>
      <c r="T14" s="54" t="s">
        <v>15</v>
      </c>
      <c r="U14" s="10" t="s">
        <v>60</v>
      </c>
      <c r="V14" s="39" t="s">
        <v>15</v>
      </c>
      <c r="W14" s="10">
        <v>4</v>
      </c>
      <c r="X14" s="10" t="s">
        <v>98</v>
      </c>
      <c r="Y14" s="10" t="s">
        <v>98</v>
      </c>
      <c r="Z14" s="10" t="s">
        <v>98</v>
      </c>
      <c r="AA14" s="10" t="s">
        <v>98</v>
      </c>
      <c r="AB14" s="10" t="s">
        <v>74</v>
      </c>
      <c r="AC14" s="42">
        <v>3500</v>
      </c>
      <c r="AD14" s="10" t="s">
        <v>21</v>
      </c>
      <c r="AE14" s="10" t="s">
        <v>98</v>
      </c>
      <c r="AF14" s="10" t="s">
        <v>98</v>
      </c>
      <c r="AG14" s="10" t="s">
        <v>98</v>
      </c>
      <c r="AH14" s="10" t="s">
        <v>17</v>
      </c>
    </row>
    <row r="15" spans="1:34" x14ac:dyDescent="0.25">
      <c r="A15" s="53" t="s">
        <v>17</v>
      </c>
      <c r="B15" s="10" t="s">
        <v>505</v>
      </c>
      <c r="C15" s="10" t="s">
        <v>681</v>
      </c>
      <c r="D15" s="10" t="s">
        <v>682</v>
      </c>
      <c r="E15" s="10" t="s">
        <v>683</v>
      </c>
      <c r="F15" s="10" t="s">
        <v>98</v>
      </c>
      <c r="G15" s="10" t="s">
        <v>98</v>
      </c>
      <c r="H15" s="54" t="s">
        <v>15</v>
      </c>
      <c r="I15" s="10" t="s">
        <v>681</v>
      </c>
      <c r="J15" s="10" t="s">
        <v>103</v>
      </c>
      <c r="K15" s="10" t="s">
        <v>47</v>
      </c>
      <c r="L15" s="10" t="s">
        <v>100</v>
      </c>
      <c r="M15" s="10" t="s">
        <v>48</v>
      </c>
      <c r="N15" s="10" t="s">
        <v>50</v>
      </c>
      <c r="O15" s="10" t="s">
        <v>14</v>
      </c>
      <c r="P15" s="10" t="s">
        <v>98</v>
      </c>
      <c r="Q15" s="10" t="s">
        <v>98</v>
      </c>
      <c r="R15" s="55">
        <v>44946</v>
      </c>
      <c r="S15" s="10" t="s">
        <v>98</v>
      </c>
      <c r="T15" s="54" t="s">
        <v>15</v>
      </c>
      <c r="U15" s="57" t="s">
        <v>14</v>
      </c>
      <c r="V15" s="39" t="s">
        <v>15</v>
      </c>
      <c r="W15" s="10">
        <v>3</v>
      </c>
      <c r="X15" s="10" t="s">
        <v>98</v>
      </c>
      <c r="Y15" s="10" t="s">
        <v>98</v>
      </c>
      <c r="Z15" s="10" t="s">
        <v>64</v>
      </c>
      <c r="AA15" s="10" t="s">
        <v>98</v>
      </c>
      <c r="AB15" s="10" t="s">
        <v>73</v>
      </c>
      <c r="AC15" s="42">
        <v>6000</v>
      </c>
      <c r="AD15" s="10" t="s">
        <v>16</v>
      </c>
      <c r="AE15" s="10" t="s">
        <v>98</v>
      </c>
      <c r="AF15" s="10" t="s">
        <v>98</v>
      </c>
      <c r="AG15" s="10" t="s">
        <v>98</v>
      </c>
      <c r="AH15" s="10" t="s">
        <v>17</v>
      </c>
    </row>
    <row r="16" spans="1:34" x14ac:dyDescent="0.25">
      <c r="A16" s="53" t="s">
        <v>17</v>
      </c>
      <c r="B16" s="10" t="s">
        <v>505</v>
      </c>
      <c r="C16" s="10" t="s">
        <v>684</v>
      </c>
      <c r="D16" s="10" t="s">
        <v>685</v>
      </c>
      <c r="E16" s="10" t="s">
        <v>549</v>
      </c>
      <c r="F16" s="10" t="s">
        <v>98</v>
      </c>
      <c r="G16" s="10" t="s">
        <v>98</v>
      </c>
      <c r="H16" s="54" t="s">
        <v>98</v>
      </c>
      <c r="I16" s="10" t="s">
        <v>684</v>
      </c>
      <c r="J16" s="10" t="s">
        <v>0</v>
      </c>
      <c r="K16" s="10" t="s">
        <v>47</v>
      </c>
      <c r="L16" s="10" t="s">
        <v>102</v>
      </c>
      <c r="M16" s="10" t="s">
        <v>48</v>
      </c>
      <c r="N16" s="10" t="s">
        <v>50</v>
      </c>
      <c r="O16" s="10" t="s">
        <v>59</v>
      </c>
      <c r="P16" s="10" t="s">
        <v>98</v>
      </c>
      <c r="Q16" s="10" t="s">
        <v>98</v>
      </c>
      <c r="R16" s="55">
        <v>44946</v>
      </c>
      <c r="S16" s="10" t="s">
        <v>98</v>
      </c>
      <c r="T16" s="54" t="s">
        <v>15</v>
      </c>
      <c r="U16" s="56" t="s">
        <v>59</v>
      </c>
      <c r="V16" s="39" t="s">
        <v>15</v>
      </c>
      <c r="W16" s="10">
        <v>3</v>
      </c>
      <c r="X16" s="10" t="s">
        <v>98</v>
      </c>
      <c r="Y16" s="10" t="s">
        <v>98</v>
      </c>
      <c r="Z16" s="10" t="s">
        <v>98</v>
      </c>
      <c r="AA16" s="10" t="s">
        <v>98</v>
      </c>
      <c r="AB16" s="10" t="s">
        <v>647</v>
      </c>
      <c r="AC16" s="42">
        <v>6000</v>
      </c>
      <c r="AD16" s="10" t="s">
        <v>16</v>
      </c>
      <c r="AE16" s="10" t="s">
        <v>98</v>
      </c>
      <c r="AF16" s="10" t="s">
        <v>98</v>
      </c>
      <c r="AG16" s="10" t="s">
        <v>98</v>
      </c>
      <c r="AH16" s="10" t="s">
        <v>17</v>
      </c>
    </row>
    <row r="17" spans="1:34" x14ac:dyDescent="0.25">
      <c r="A17" s="53" t="s">
        <v>17</v>
      </c>
      <c r="B17" s="10" t="s">
        <v>505</v>
      </c>
      <c r="C17" s="10" t="s">
        <v>686</v>
      </c>
      <c r="D17" s="10" t="s">
        <v>29</v>
      </c>
      <c r="E17" s="10" t="s">
        <v>31</v>
      </c>
      <c r="F17" s="10" t="s">
        <v>98</v>
      </c>
      <c r="G17" s="10" t="s">
        <v>98</v>
      </c>
      <c r="H17" s="54" t="s">
        <v>15</v>
      </c>
      <c r="I17" s="10" t="s">
        <v>686</v>
      </c>
      <c r="J17" s="10" t="s">
        <v>103</v>
      </c>
      <c r="K17" s="10" t="s">
        <v>47</v>
      </c>
      <c r="L17" s="10" t="s">
        <v>100</v>
      </c>
      <c r="M17" s="10" t="s">
        <v>48</v>
      </c>
      <c r="N17" s="10" t="s">
        <v>50</v>
      </c>
      <c r="O17" s="10" t="s">
        <v>14</v>
      </c>
      <c r="P17" s="10" t="s">
        <v>98</v>
      </c>
      <c r="Q17" s="10" t="s">
        <v>98</v>
      </c>
      <c r="R17" s="55">
        <v>44946</v>
      </c>
      <c r="S17" s="10" t="s">
        <v>98</v>
      </c>
      <c r="T17" s="54" t="s">
        <v>15</v>
      </c>
      <c r="U17" s="57" t="s">
        <v>14</v>
      </c>
      <c r="V17" s="39" t="s">
        <v>15</v>
      </c>
      <c r="W17" s="10">
        <v>2</v>
      </c>
      <c r="X17" s="10" t="s">
        <v>98</v>
      </c>
      <c r="Y17" s="10" t="s">
        <v>98</v>
      </c>
      <c r="Z17" s="10" t="s">
        <v>64</v>
      </c>
      <c r="AA17" s="10" t="s">
        <v>98</v>
      </c>
      <c r="AB17" s="10" t="s">
        <v>73</v>
      </c>
      <c r="AC17" s="42">
        <v>6000</v>
      </c>
      <c r="AD17" s="10" t="s">
        <v>16</v>
      </c>
      <c r="AE17" s="10" t="s">
        <v>98</v>
      </c>
      <c r="AF17" s="10" t="s">
        <v>98</v>
      </c>
      <c r="AG17" s="10" t="s">
        <v>98</v>
      </c>
      <c r="AH17" s="10" t="s">
        <v>17</v>
      </c>
    </row>
    <row r="18" spans="1:34" x14ac:dyDescent="0.25">
      <c r="A18" s="53" t="s">
        <v>17</v>
      </c>
      <c r="B18" s="10" t="s">
        <v>505</v>
      </c>
      <c r="C18" s="10" t="s">
        <v>687</v>
      </c>
      <c r="D18" s="10" t="s">
        <v>688</v>
      </c>
      <c r="E18" s="10" t="s">
        <v>689</v>
      </c>
      <c r="F18" s="10" t="s">
        <v>98</v>
      </c>
      <c r="G18" s="10" t="s">
        <v>98</v>
      </c>
      <c r="H18" s="54" t="s">
        <v>15</v>
      </c>
      <c r="I18" s="10" t="s">
        <v>687</v>
      </c>
      <c r="J18" s="10" t="s">
        <v>103</v>
      </c>
      <c r="K18" s="10" t="s">
        <v>47</v>
      </c>
      <c r="L18" s="10" t="s">
        <v>100</v>
      </c>
      <c r="M18" s="10" t="s">
        <v>48</v>
      </c>
      <c r="N18" s="10" t="s">
        <v>50</v>
      </c>
      <c r="O18" s="10" t="s">
        <v>14</v>
      </c>
      <c r="P18" s="10" t="s">
        <v>98</v>
      </c>
      <c r="Q18" s="10" t="s">
        <v>98</v>
      </c>
      <c r="R18" s="55">
        <v>44946</v>
      </c>
      <c r="S18" s="10" t="s">
        <v>98</v>
      </c>
      <c r="T18" s="54" t="s">
        <v>15</v>
      </c>
      <c r="U18" s="57" t="s">
        <v>14</v>
      </c>
      <c r="V18" s="39" t="s">
        <v>15</v>
      </c>
      <c r="W18" s="10">
        <v>3</v>
      </c>
      <c r="X18" s="10" t="s">
        <v>98</v>
      </c>
      <c r="Y18" s="10" t="s">
        <v>98</v>
      </c>
      <c r="Z18" s="10" t="s">
        <v>64</v>
      </c>
      <c r="AA18" s="10" t="s">
        <v>98</v>
      </c>
      <c r="AB18" s="10" t="s">
        <v>73</v>
      </c>
      <c r="AC18" s="42">
        <v>6000</v>
      </c>
      <c r="AD18" s="10" t="s">
        <v>16</v>
      </c>
      <c r="AE18" s="10" t="s">
        <v>98</v>
      </c>
      <c r="AF18" s="10" t="s">
        <v>98</v>
      </c>
      <c r="AG18" s="10" t="s">
        <v>98</v>
      </c>
      <c r="AH18" s="10" t="s">
        <v>17</v>
      </c>
    </row>
    <row r="19" spans="1:34" x14ac:dyDescent="0.25">
      <c r="A19" s="53" t="s">
        <v>17</v>
      </c>
      <c r="B19" s="10" t="s">
        <v>505</v>
      </c>
      <c r="C19" s="10" t="s">
        <v>690</v>
      </c>
      <c r="D19" s="10" t="s">
        <v>691</v>
      </c>
      <c r="E19" s="10" t="s">
        <v>692</v>
      </c>
      <c r="F19" s="10" t="s">
        <v>98</v>
      </c>
      <c r="G19" s="10" t="s">
        <v>98</v>
      </c>
      <c r="H19" s="54" t="s">
        <v>98</v>
      </c>
      <c r="I19" s="10" t="s">
        <v>690</v>
      </c>
      <c r="J19" s="10" t="s">
        <v>103</v>
      </c>
      <c r="K19" s="10" t="s">
        <v>47</v>
      </c>
      <c r="L19" s="10" t="s">
        <v>189</v>
      </c>
      <c r="M19" s="10" t="s">
        <v>48</v>
      </c>
      <c r="N19" s="10" t="s">
        <v>50</v>
      </c>
      <c r="O19" s="10" t="s">
        <v>14</v>
      </c>
      <c r="P19" s="10" t="s">
        <v>98</v>
      </c>
      <c r="Q19" s="10" t="s">
        <v>98</v>
      </c>
      <c r="R19" s="55">
        <v>44965</v>
      </c>
      <c r="S19" s="10" t="s">
        <v>98</v>
      </c>
      <c r="T19" s="54" t="s">
        <v>15</v>
      </c>
      <c r="U19" s="57" t="s">
        <v>14</v>
      </c>
      <c r="V19" s="39" t="s">
        <v>15</v>
      </c>
      <c r="W19" s="10">
        <v>2</v>
      </c>
      <c r="X19" s="10" t="s">
        <v>98</v>
      </c>
      <c r="Y19" s="10" t="s">
        <v>98</v>
      </c>
      <c r="Z19" s="10" t="s">
        <v>66</v>
      </c>
      <c r="AA19" s="10" t="s">
        <v>98</v>
      </c>
      <c r="AB19" s="10" t="s">
        <v>19</v>
      </c>
      <c r="AC19" s="42">
        <v>6000</v>
      </c>
      <c r="AD19" s="10" t="s">
        <v>16</v>
      </c>
      <c r="AE19" s="10" t="s">
        <v>98</v>
      </c>
      <c r="AF19" s="10" t="s">
        <v>98</v>
      </c>
      <c r="AG19" s="10" t="s">
        <v>98</v>
      </c>
      <c r="AH19" s="10" t="s">
        <v>17</v>
      </c>
    </row>
    <row r="20" spans="1:34" x14ac:dyDescent="0.25">
      <c r="A20" s="53" t="s">
        <v>17</v>
      </c>
      <c r="B20" s="10" t="s">
        <v>505</v>
      </c>
      <c r="C20" s="10" t="s">
        <v>693</v>
      </c>
      <c r="D20" s="10" t="s">
        <v>694</v>
      </c>
      <c r="E20" s="10" t="s">
        <v>692</v>
      </c>
      <c r="F20" s="10" t="s">
        <v>98</v>
      </c>
      <c r="G20" s="10" t="s">
        <v>98</v>
      </c>
      <c r="H20" s="54" t="s">
        <v>98</v>
      </c>
      <c r="I20" s="10" t="s">
        <v>693</v>
      </c>
      <c r="J20" s="10" t="s">
        <v>103</v>
      </c>
      <c r="K20" s="10" t="s">
        <v>47</v>
      </c>
      <c r="L20" s="10" t="s">
        <v>100</v>
      </c>
      <c r="M20" s="10" t="s">
        <v>48</v>
      </c>
      <c r="N20" s="10" t="s">
        <v>50</v>
      </c>
      <c r="O20" s="10" t="s">
        <v>14</v>
      </c>
      <c r="P20" s="10" t="s">
        <v>98</v>
      </c>
      <c r="Q20" s="10" t="s">
        <v>98</v>
      </c>
      <c r="R20" s="55">
        <v>44946</v>
      </c>
      <c r="S20" s="10" t="s">
        <v>98</v>
      </c>
      <c r="T20" s="54" t="s">
        <v>15</v>
      </c>
      <c r="U20" s="57" t="s">
        <v>14</v>
      </c>
      <c r="V20" s="39" t="s">
        <v>15</v>
      </c>
      <c r="W20" s="10">
        <v>1</v>
      </c>
      <c r="X20" s="10" t="s">
        <v>98</v>
      </c>
      <c r="Y20" s="10" t="s">
        <v>98</v>
      </c>
      <c r="Z20" s="10" t="s">
        <v>66</v>
      </c>
      <c r="AA20" s="10" t="s">
        <v>98</v>
      </c>
      <c r="AB20" s="10" t="s">
        <v>18</v>
      </c>
      <c r="AC20" s="59">
        <v>9000</v>
      </c>
      <c r="AD20" s="10" t="s">
        <v>16</v>
      </c>
      <c r="AE20" s="10" t="s">
        <v>98</v>
      </c>
      <c r="AF20" s="10" t="s">
        <v>98</v>
      </c>
      <c r="AG20" s="10" t="s">
        <v>98</v>
      </c>
      <c r="AH20" s="10" t="s">
        <v>17</v>
      </c>
    </row>
    <row r="21" spans="1:34" x14ac:dyDescent="0.25">
      <c r="A21" s="53" t="s">
        <v>17</v>
      </c>
      <c r="B21" s="10" t="s">
        <v>135</v>
      </c>
      <c r="C21" s="10" t="s">
        <v>695</v>
      </c>
      <c r="D21" s="10" t="s">
        <v>696</v>
      </c>
      <c r="E21" s="10" t="s">
        <v>51</v>
      </c>
      <c r="F21" s="10" t="s">
        <v>98</v>
      </c>
      <c r="G21" s="10" t="s">
        <v>98</v>
      </c>
      <c r="H21" s="54" t="s">
        <v>98</v>
      </c>
      <c r="I21" s="10" t="s">
        <v>695</v>
      </c>
      <c r="J21" s="10" t="s">
        <v>697</v>
      </c>
      <c r="K21" s="10" t="s">
        <v>47</v>
      </c>
      <c r="L21" s="10" t="s">
        <v>102</v>
      </c>
      <c r="M21" s="10" t="s">
        <v>48</v>
      </c>
      <c r="N21" s="10" t="s">
        <v>205</v>
      </c>
      <c r="O21" s="10" t="s">
        <v>60</v>
      </c>
      <c r="P21" s="10" t="s">
        <v>98</v>
      </c>
      <c r="Q21" s="10" t="s">
        <v>98</v>
      </c>
      <c r="R21" s="55">
        <v>44988</v>
      </c>
      <c r="S21" s="10" t="s">
        <v>98</v>
      </c>
      <c r="T21" s="54" t="s">
        <v>15</v>
      </c>
      <c r="U21" s="10" t="s">
        <v>60</v>
      </c>
      <c r="V21" s="39" t="s">
        <v>15</v>
      </c>
      <c r="W21" s="10">
        <v>4</v>
      </c>
      <c r="X21" s="10" t="s">
        <v>98</v>
      </c>
      <c r="Y21" s="10" t="s">
        <v>98</v>
      </c>
      <c r="Z21" s="10" t="s">
        <v>98</v>
      </c>
      <c r="AA21" s="10" t="s">
        <v>98</v>
      </c>
      <c r="AB21" s="10" t="s">
        <v>74</v>
      </c>
      <c r="AC21" s="42">
        <v>3500</v>
      </c>
      <c r="AD21" s="10" t="s">
        <v>21</v>
      </c>
      <c r="AE21" s="10" t="s">
        <v>98</v>
      </c>
      <c r="AF21" s="10" t="s">
        <v>98</v>
      </c>
      <c r="AG21" s="10" t="s">
        <v>98</v>
      </c>
      <c r="AH21" s="10" t="s">
        <v>17</v>
      </c>
    </row>
    <row r="22" spans="1:34" x14ac:dyDescent="0.25">
      <c r="A22" s="53" t="s">
        <v>17</v>
      </c>
      <c r="B22" s="10" t="s">
        <v>505</v>
      </c>
      <c r="C22" s="10" t="s">
        <v>698</v>
      </c>
      <c r="D22" s="10" t="s">
        <v>699</v>
      </c>
      <c r="E22" s="10" t="s">
        <v>700</v>
      </c>
      <c r="F22" s="10" t="s">
        <v>98</v>
      </c>
      <c r="G22" s="10" t="s">
        <v>98</v>
      </c>
      <c r="H22" s="54" t="s">
        <v>98</v>
      </c>
      <c r="I22" s="10" t="s">
        <v>698</v>
      </c>
      <c r="J22" s="10" t="s">
        <v>697</v>
      </c>
      <c r="K22" s="10" t="s">
        <v>47</v>
      </c>
      <c r="L22" s="10" t="s">
        <v>102</v>
      </c>
      <c r="M22" s="10" t="s">
        <v>48</v>
      </c>
      <c r="N22" s="10" t="s">
        <v>50</v>
      </c>
      <c r="O22" s="10" t="s">
        <v>60</v>
      </c>
      <c r="P22" s="10" t="s">
        <v>98</v>
      </c>
      <c r="Q22" s="10" t="s">
        <v>98</v>
      </c>
      <c r="R22" s="55">
        <v>44988</v>
      </c>
      <c r="S22" s="10" t="s">
        <v>98</v>
      </c>
      <c r="T22" s="54" t="s">
        <v>15</v>
      </c>
      <c r="U22" s="10" t="s">
        <v>60</v>
      </c>
      <c r="V22" s="39" t="s">
        <v>15</v>
      </c>
      <c r="W22" s="10">
        <v>4</v>
      </c>
      <c r="X22" s="10" t="s">
        <v>98</v>
      </c>
      <c r="Y22" s="10" t="s">
        <v>98</v>
      </c>
      <c r="Z22" s="10" t="s">
        <v>98</v>
      </c>
      <c r="AA22" s="10" t="s">
        <v>98</v>
      </c>
      <c r="AB22" s="10" t="s">
        <v>74</v>
      </c>
      <c r="AC22" s="42">
        <v>3500</v>
      </c>
      <c r="AD22" s="10" t="s">
        <v>21</v>
      </c>
      <c r="AE22" s="10" t="s">
        <v>98</v>
      </c>
      <c r="AF22" s="10" t="s">
        <v>98</v>
      </c>
      <c r="AG22" s="10" t="s">
        <v>98</v>
      </c>
      <c r="AH22" s="10" t="s">
        <v>17</v>
      </c>
    </row>
    <row r="23" spans="1:34" x14ac:dyDescent="0.25">
      <c r="A23" s="53" t="s">
        <v>17</v>
      </c>
      <c r="B23" s="10" t="s">
        <v>505</v>
      </c>
      <c r="C23" s="10" t="s">
        <v>701</v>
      </c>
      <c r="D23" s="10" t="s">
        <v>702</v>
      </c>
      <c r="E23" s="10" t="s">
        <v>703</v>
      </c>
      <c r="F23" s="10" t="s">
        <v>98</v>
      </c>
      <c r="G23" s="10" t="s">
        <v>98</v>
      </c>
      <c r="H23" s="54" t="s">
        <v>98</v>
      </c>
      <c r="I23" s="10" t="s">
        <v>701</v>
      </c>
      <c r="J23" s="10" t="s">
        <v>0</v>
      </c>
      <c r="K23" s="10" t="s">
        <v>47</v>
      </c>
      <c r="L23" s="10" t="s">
        <v>99</v>
      </c>
      <c r="M23" s="10" t="s">
        <v>98</v>
      </c>
      <c r="N23" s="10" t="s">
        <v>50</v>
      </c>
      <c r="O23" s="10" t="s">
        <v>59</v>
      </c>
      <c r="P23" s="10" t="s">
        <v>98</v>
      </c>
      <c r="Q23" s="10" t="s">
        <v>98</v>
      </c>
      <c r="R23" s="55">
        <v>45002</v>
      </c>
      <c r="S23" s="10" t="s">
        <v>98</v>
      </c>
      <c r="T23" s="54" t="s">
        <v>15</v>
      </c>
      <c r="U23" s="56" t="s">
        <v>59</v>
      </c>
      <c r="V23" s="39" t="s">
        <v>15</v>
      </c>
      <c r="W23" s="10">
        <v>5</v>
      </c>
      <c r="X23" s="10" t="s">
        <v>98</v>
      </c>
      <c r="Y23" s="10" t="s">
        <v>98</v>
      </c>
      <c r="Z23" s="10" t="s">
        <v>98</v>
      </c>
      <c r="AA23" s="10" t="s">
        <v>98</v>
      </c>
      <c r="AB23" s="10" t="s">
        <v>647</v>
      </c>
      <c r="AC23" s="42">
        <v>6000</v>
      </c>
      <c r="AD23" s="10" t="s">
        <v>16</v>
      </c>
      <c r="AE23" s="10" t="s">
        <v>98</v>
      </c>
      <c r="AF23" s="10" t="s">
        <v>98</v>
      </c>
      <c r="AG23" s="10" t="s">
        <v>98</v>
      </c>
      <c r="AH23" s="10" t="s">
        <v>17</v>
      </c>
    </row>
    <row r="24" spans="1:34" x14ac:dyDescent="0.25">
      <c r="A24" s="53" t="s">
        <v>17</v>
      </c>
      <c r="B24" s="10" t="s">
        <v>135</v>
      </c>
      <c r="C24" s="10" t="s">
        <v>704</v>
      </c>
      <c r="D24" s="10" t="s">
        <v>705</v>
      </c>
      <c r="E24" s="10" t="s">
        <v>706</v>
      </c>
      <c r="F24" s="10" t="s">
        <v>98</v>
      </c>
      <c r="G24" s="10" t="s">
        <v>98</v>
      </c>
      <c r="H24" s="54" t="s">
        <v>98</v>
      </c>
      <c r="I24" s="10" t="s">
        <v>704</v>
      </c>
      <c r="J24" s="10" t="s">
        <v>103</v>
      </c>
      <c r="K24" s="10" t="s">
        <v>47</v>
      </c>
      <c r="L24" s="10" t="s">
        <v>99</v>
      </c>
      <c r="M24" s="10" t="s">
        <v>98</v>
      </c>
      <c r="N24" s="10" t="s">
        <v>205</v>
      </c>
      <c r="O24" s="10" t="s">
        <v>60</v>
      </c>
      <c r="P24" s="10" t="s">
        <v>98</v>
      </c>
      <c r="Q24" s="10" t="s">
        <v>98</v>
      </c>
      <c r="R24" s="55">
        <v>44988</v>
      </c>
      <c r="S24" s="10" t="s">
        <v>98</v>
      </c>
      <c r="T24" s="54" t="s">
        <v>15</v>
      </c>
      <c r="U24" s="10" t="s">
        <v>60</v>
      </c>
      <c r="V24" s="39" t="s">
        <v>15</v>
      </c>
      <c r="W24" s="10">
        <v>4</v>
      </c>
      <c r="X24" s="10" t="s">
        <v>98</v>
      </c>
      <c r="Y24" s="10" t="s">
        <v>98</v>
      </c>
      <c r="Z24" s="10" t="s">
        <v>98</v>
      </c>
      <c r="AA24" s="10" t="s">
        <v>98</v>
      </c>
      <c r="AB24" s="10" t="s">
        <v>74</v>
      </c>
      <c r="AC24" s="42">
        <v>3500</v>
      </c>
      <c r="AD24" s="10" t="s">
        <v>21</v>
      </c>
      <c r="AE24" s="10" t="s">
        <v>98</v>
      </c>
      <c r="AF24" s="10" t="s">
        <v>98</v>
      </c>
      <c r="AG24" s="10" t="s">
        <v>98</v>
      </c>
      <c r="AH24" s="10" t="s">
        <v>17</v>
      </c>
    </row>
    <row r="25" spans="1:34" x14ac:dyDescent="0.25">
      <c r="A25" s="53" t="s">
        <v>17</v>
      </c>
      <c r="B25" s="10" t="s">
        <v>505</v>
      </c>
      <c r="C25" s="10" t="s">
        <v>707</v>
      </c>
      <c r="D25" s="10" t="s">
        <v>708</v>
      </c>
      <c r="E25" s="10" t="s">
        <v>593</v>
      </c>
      <c r="F25" s="10" t="s">
        <v>98</v>
      </c>
      <c r="G25" s="10" t="s">
        <v>98</v>
      </c>
      <c r="H25" s="54" t="s">
        <v>98</v>
      </c>
      <c r="I25" s="10" t="s">
        <v>707</v>
      </c>
      <c r="J25" s="10" t="s">
        <v>0</v>
      </c>
      <c r="K25" s="10" t="s">
        <v>47</v>
      </c>
      <c r="L25" s="10" t="s">
        <v>108</v>
      </c>
      <c r="M25" s="10" t="s">
        <v>109</v>
      </c>
      <c r="N25" s="10" t="s">
        <v>50</v>
      </c>
      <c r="O25" s="10" t="s">
        <v>59</v>
      </c>
      <c r="P25" s="10" t="s">
        <v>98</v>
      </c>
      <c r="Q25" s="10" t="s">
        <v>98</v>
      </c>
      <c r="R25" s="55">
        <v>45016</v>
      </c>
      <c r="S25" s="10" t="s">
        <v>98</v>
      </c>
      <c r="T25" s="54" t="s">
        <v>15</v>
      </c>
      <c r="U25" s="56" t="s">
        <v>59</v>
      </c>
      <c r="V25" s="39" t="s">
        <v>15</v>
      </c>
      <c r="W25" s="10">
        <v>6</v>
      </c>
      <c r="X25" s="10" t="s">
        <v>98</v>
      </c>
      <c r="Y25" s="10" t="s">
        <v>98</v>
      </c>
      <c r="Z25" s="10" t="s">
        <v>98</v>
      </c>
      <c r="AA25" s="10" t="s">
        <v>98</v>
      </c>
      <c r="AB25" s="10" t="s">
        <v>647</v>
      </c>
      <c r="AC25" s="42">
        <v>6000</v>
      </c>
      <c r="AD25" s="10" t="s">
        <v>16</v>
      </c>
      <c r="AE25" s="10" t="s">
        <v>98</v>
      </c>
      <c r="AF25" s="10" t="s">
        <v>98</v>
      </c>
      <c r="AG25" s="10" t="s">
        <v>98</v>
      </c>
      <c r="AH25" s="10" t="s">
        <v>17</v>
      </c>
    </row>
    <row r="26" spans="1:34" x14ac:dyDescent="0.25">
      <c r="A26" s="53" t="s">
        <v>17</v>
      </c>
      <c r="B26" s="10" t="s">
        <v>135</v>
      </c>
      <c r="C26" s="10" t="s">
        <v>709</v>
      </c>
      <c r="D26" s="10" t="s">
        <v>710</v>
      </c>
      <c r="E26" s="10" t="s">
        <v>711</v>
      </c>
      <c r="F26" s="10" t="s">
        <v>98</v>
      </c>
      <c r="G26" s="10" t="s">
        <v>98</v>
      </c>
      <c r="H26" s="54" t="s">
        <v>98</v>
      </c>
      <c r="I26" s="10" t="s">
        <v>709</v>
      </c>
      <c r="J26" s="10" t="s">
        <v>0</v>
      </c>
      <c r="K26" s="10" t="s">
        <v>47</v>
      </c>
      <c r="L26" s="10" t="s">
        <v>102</v>
      </c>
      <c r="M26" s="10" t="s">
        <v>48</v>
      </c>
      <c r="N26" s="10" t="s">
        <v>205</v>
      </c>
      <c r="O26" s="10" t="s">
        <v>60</v>
      </c>
      <c r="P26" s="10" t="s">
        <v>98</v>
      </c>
      <c r="Q26" s="10" t="s">
        <v>98</v>
      </c>
      <c r="R26" s="55">
        <v>44988</v>
      </c>
      <c r="S26" s="10" t="s">
        <v>98</v>
      </c>
      <c r="T26" s="54" t="s">
        <v>15</v>
      </c>
      <c r="U26" s="10" t="s">
        <v>60</v>
      </c>
      <c r="V26" s="39" t="s">
        <v>15</v>
      </c>
      <c r="W26" s="10">
        <v>4</v>
      </c>
      <c r="X26" s="10" t="s">
        <v>98</v>
      </c>
      <c r="Y26" s="10" t="s">
        <v>98</v>
      </c>
      <c r="Z26" s="10" t="s">
        <v>98</v>
      </c>
      <c r="AA26" s="10" t="s">
        <v>98</v>
      </c>
      <c r="AB26" s="10" t="s">
        <v>34</v>
      </c>
      <c r="AC26" s="42">
        <v>3500</v>
      </c>
      <c r="AD26" s="10" t="s">
        <v>21</v>
      </c>
      <c r="AE26" s="10" t="s">
        <v>98</v>
      </c>
      <c r="AF26" s="10" t="s">
        <v>98</v>
      </c>
      <c r="AG26" s="10" t="s">
        <v>98</v>
      </c>
      <c r="AH26" s="10" t="s">
        <v>17</v>
      </c>
    </row>
    <row r="27" spans="1:34" x14ac:dyDescent="0.25">
      <c r="A27" s="53" t="s">
        <v>17</v>
      </c>
      <c r="B27" s="10" t="s">
        <v>505</v>
      </c>
      <c r="C27" s="10" t="s">
        <v>712</v>
      </c>
      <c r="D27" s="10" t="s">
        <v>713</v>
      </c>
      <c r="E27" s="10" t="s">
        <v>714</v>
      </c>
      <c r="F27" s="10" t="s">
        <v>98</v>
      </c>
      <c r="G27" s="10" t="s">
        <v>98</v>
      </c>
      <c r="H27" s="54" t="s">
        <v>98</v>
      </c>
      <c r="I27" s="10" t="s">
        <v>712</v>
      </c>
      <c r="J27" s="10" t="s">
        <v>0</v>
      </c>
      <c r="K27" s="10" t="s">
        <v>47</v>
      </c>
      <c r="L27" s="10" t="s">
        <v>100</v>
      </c>
      <c r="M27" s="10" t="s">
        <v>48</v>
      </c>
      <c r="N27" s="10" t="s">
        <v>50</v>
      </c>
      <c r="O27" s="10" t="s">
        <v>59</v>
      </c>
      <c r="P27" s="10" t="s">
        <v>98</v>
      </c>
      <c r="Q27" s="10" t="s">
        <v>98</v>
      </c>
      <c r="R27" s="55">
        <v>44965</v>
      </c>
      <c r="S27" s="10" t="s">
        <v>98</v>
      </c>
      <c r="T27" s="54" t="s">
        <v>15</v>
      </c>
      <c r="U27" s="56" t="s">
        <v>59</v>
      </c>
      <c r="V27" s="39" t="s">
        <v>15</v>
      </c>
      <c r="W27" s="10">
        <v>2</v>
      </c>
      <c r="X27" s="10" t="s">
        <v>98</v>
      </c>
      <c r="Y27" s="10" t="s">
        <v>98</v>
      </c>
      <c r="Z27" s="10" t="s">
        <v>98</v>
      </c>
      <c r="AA27" s="10" t="s">
        <v>98</v>
      </c>
      <c r="AB27" s="10" t="s">
        <v>647</v>
      </c>
      <c r="AC27" s="42">
        <v>6000</v>
      </c>
      <c r="AD27" s="10" t="s">
        <v>16</v>
      </c>
      <c r="AE27" s="10" t="s">
        <v>98</v>
      </c>
      <c r="AF27" s="10" t="s">
        <v>98</v>
      </c>
      <c r="AG27" s="10" t="s">
        <v>98</v>
      </c>
      <c r="AH27" s="10" t="s">
        <v>17</v>
      </c>
    </row>
    <row r="28" spans="1:34" x14ac:dyDescent="0.25">
      <c r="A28" s="53" t="s">
        <v>17</v>
      </c>
      <c r="B28" s="10" t="s">
        <v>135</v>
      </c>
      <c r="C28" s="10" t="s">
        <v>715</v>
      </c>
      <c r="D28" s="10" t="s">
        <v>716</v>
      </c>
      <c r="E28" s="10" t="s">
        <v>714</v>
      </c>
      <c r="F28" s="10" t="s">
        <v>98</v>
      </c>
      <c r="G28" s="10" t="s">
        <v>98</v>
      </c>
      <c r="H28" s="54" t="s">
        <v>98</v>
      </c>
      <c r="I28" s="10" t="s">
        <v>715</v>
      </c>
      <c r="J28" s="10" t="s">
        <v>0</v>
      </c>
      <c r="K28" s="10" t="s">
        <v>47</v>
      </c>
      <c r="L28" s="10" t="s">
        <v>102</v>
      </c>
      <c r="M28" s="10" t="s">
        <v>48</v>
      </c>
      <c r="N28" s="10" t="s">
        <v>205</v>
      </c>
      <c r="O28" s="10" t="s">
        <v>60</v>
      </c>
      <c r="P28" s="10" t="s">
        <v>98</v>
      </c>
      <c r="Q28" s="10" t="s">
        <v>98</v>
      </c>
      <c r="R28" s="55">
        <v>44988</v>
      </c>
      <c r="S28" s="10" t="s">
        <v>98</v>
      </c>
      <c r="T28" s="54" t="s">
        <v>15</v>
      </c>
      <c r="U28" s="10" t="s">
        <v>60</v>
      </c>
      <c r="V28" s="39" t="s">
        <v>15</v>
      </c>
      <c r="W28" s="10">
        <v>4</v>
      </c>
      <c r="X28" s="10" t="s">
        <v>98</v>
      </c>
      <c r="Y28" s="10" t="s">
        <v>98</v>
      </c>
      <c r="Z28" s="10" t="s">
        <v>98</v>
      </c>
      <c r="AA28" s="10" t="s">
        <v>98</v>
      </c>
      <c r="AB28" s="10" t="s">
        <v>34</v>
      </c>
      <c r="AC28" s="42">
        <v>3500</v>
      </c>
      <c r="AD28" s="10" t="s">
        <v>21</v>
      </c>
      <c r="AE28" s="10" t="s">
        <v>98</v>
      </c>
      <c r="AF28" s="10" t="s">
        <v>98</v>
      </c>
      <c r="AG28" s="10" t="s">
        <v>98</v>
      </c>
      <c r="AH28" s="10" t="s">
        <v>17</v>
      </c>
    </row>
    <row r="29" spans="1:34" x14ac:dyDescent="0.25">
      <c r="A29" s="53" t="s">
        <v>17</v>
      </c>
      <c r="B29" s="10" t="s">
        <v>505</v>
      </c>
      <c r="C29" s="10" t="s">
        <v>717</v>
      </c>
      <c r="D29" s="10" t="s">
        <v>718</v>
      </c>
      <c r="E29" s="10" t="s">
        <v>719</v>
      </c>
      <c r="F29" s="10" t="s">
        <v>98</v>
      </c>
      <c r="G29" s="10" t="s">
        <v>98</v>
      </c>
      <c r="H29" s="54" t="s">
        <v>98</v>
      </c>
      <c r="I29" s="10" t="s">
        <v>717</v>
      </c>
      <c r="J29" s="10" t="s">
        <v>103</v>
      </c>
      <c r="K29" s="10" t="s">
        <v>47</v>
      </c>
      <c r="L29" s="10" t="s">
        <v>104</v>
      </c>
      <c r="M29" s="10" t="s">
        <v>98</v>
      </c>
      <c r="N29" s="10" t="s">
        <v>50</v>
      </c>
      <c r="O29" s="10" t="s">
        <v>14</v>
      </c>
      <c r="P29" s="10" t="s">
        <v>98</v>
      </c>
      <c r="Q29" s="10" t="s">
        <v>98</v>
      </c>
      <c r="R29" s="55">
        <v>44965</v>
      </c>
      <c r="S29" s="10" t="s">
        <v>98</v>
      </c>
      <c r="T29" s="54" t="s">
        <v>15</v>
      </c>
      <c r="U29" s="57" t="s">
        <v>14</v>
      </c>
      <c r="V29" s="39" t="s">
        <v>15</v>
      </c>
      <c r="W29" s="10">
        <v>3</v>
      </c>
      <c r="X29" s="10" t="s">
        <v>98</v>
      </c>
      <c r="Y29" s="10" t="s">
        <v>98</v>
      </c>
      <c r="Z29" s="10" t="s">
        <v>66</v>
      </c>
      <c r="AA29" s="10" t="s">
        <v>98</v>
      </c>
      <c r="AB29" s="10" t="s">
        <v>18</v>
      </c>
      <c r="AC29" s="42">
        <v>6000</v>
      </c>
      <c r="AD29" s="10" t="s">
        <v>16</v>
      </c>
      <c r="AE29" s="10" t="s">
        <v>98</v>
      </c>
      <c r="AF29" s="10" t="s">
        <v>98</v>
      </c>
      <c r="AG29" s="10" t="s">
        <v>98</v>
      </c>
      <c r="AH29" s="10" t="s">
        <v>17</v>
      </c>
    </row>
    <row r="30" spans="1:34" x14ac:dyDescent="0.25">
      <c r="A30" s="53" t="s">
        <v>17</v>
      </c>
      <c r="B30" s="10" t="s">
        <v>505</v>
      </c>
      <c r="C30" s="10" t="s">
        <v>720</v>
      </c>
      <c r="D30" s="10" t="s">
        <v>721</v>
      </c>
      <c r="E30" s="10" t="s">
        <v>722</v>
      </c>
      <c r="F30" s="10" t="s">
        <v>98</v>
      </c>
      <c r="G30" s="10" t="s">
        <v>98</v>
      </c>
      <c r="H30" s="54" t="s">
        <v>98</v>
      </c>
      <c r="I30" s="10" t="s">
        <v>720</v>
      </c>
      <c r="J30" s="10" t="s">
        <v>0</v>
      </c>
      <c r="K30" s="10" t="s">
        <v>47</v>
      </c>
      <c r="L30" s="10" t="s">
        <v>102</v>
      </c>
      <c r="M30" s="10" t="s">
        <v>48</v>
      </c>
      <c r="N30" s="10" t="s">
        <v>50</v>
      </c>
      <c r="O30" s="10" t="s">
        <v>59</v>
      </c>
      <c r="P30" s="10" t="s">
        <v>98</v>
      </c>
      <c r="Q30" s="10" t="s">
        <v>98</v>
      </c>
      <c r="R30" s="55">
        <v>44946</v>
      </c>
      <c r="S30" s="10" t="s">
        <v>98</v>
      </c>
      <c r="T30" s="54" t="s">
        <v>15</v>
      </c>
      <c r="U30" s="56" t="s">
        <v>59</v>
      </c>
      <c r="V30" s="39" t="s">
        <v>15</v>
      </c>
      <c r="W30" s="10">
        <v>3</v>
      </c>
      <c r="X30" s="10" t="s">
        <v>98</v>
      </c>
      <c r="Y30" s="10" t="s">
        <v>98</v>
      </c>
      <c r="Z30" s="10" t="s">
        <v>98</v>
      </c>
      <c r="AA30" s="10" t="s">
        <v>98</v>
      </c>
      <c r="AB30" s="10" t="s">
        <v>647</v>
      </c>
      <c r="AC30" s="42">
        <v>6000</v>
      </c>
      <c r="AD30" s="10" t="s">
        <v>16</v>
      </c>
      <c r="AE30" s="10" t="s">
        <v>98</v>
      </c>
      <c r="AF30" s="10" t="s">
        <v>98</v>
      </c>
      <c r="AG30" s="10" t="s">
        <v>98</v>
      </c>
      <c r="AH30" s="10" t="s">
        <v>17</v>
      </c>
    </row>
    <row r="31" spans="1:34" x14ac:dyDescent="0.25">
      <c r="A31" s="53" t="s">
        <v>17</v>
      </c>
      <c r="B31" s="10" t="s">
        <v>505</v>
      </c>
      <c r="C31" s="10" t="s">
        <v>723</v>
      </c>
      <c r="D31" s="10" t="s">
        <v>724</v>
      </c>
      <c r="E31" s="10" t="s">
        <v>725</v>
      </c>
      <c r="F31" s="10" t="s">
        <v>98</v>
      </c>
      <c r="G31" s="10" t="s">
        <v>98</v>
      </c>
      <c r="H31" s="54" t="s">
        <v>98</v>
      </c>
      <c r="I31" s="10" t="s">
        <v>723</v>
      </c>
      <c r="J31" s="10" t="s">
        <v>0</v>
      </c>
      <c r="K31" s="10" t="s">
        <v>47</v>
      </c>
      <c r="L31" s="10" t="s">
        <v>99</v>
      </c>
      <c r="M31" s="10" t="s">
        <v>98</v>
      </c>
      <c r="N31" s="10" t="s">
        <v>50</v>
      </c>
      <c r="O31" s="10" t="s">
        <v>59</v>
      </c>
      <c r="P31" s="10" t="s">
        <v>98</v>
      </c>
      <c r="Q31" s="10" t="s">
        <v>98</v>
      </c>
      <c r="R31" s="55">
        <v>44974</v>
      </c>
      <c r="S31" s="10" t="s">
        <v>98</v>
      </c>
      <c r="T31" s="54" t="s">
        <v>15</v>
      </c>
      <c r="U31" s="56" t="s">
        <v>59</v>
      </c>
      <c r="V31" s="39" t="s">
        <v>15</v>
      </c>
      <c r="W31" s="10">
        <v>3</v>
      </c>
      <c r="X31" s="10" t="s">
        <v>98</v>
      </c>
      <c r="Y31" s="10" t="s">
        <v>98</v>
      </c>
      <c r="Z31" s="10" t="s">
        <v>98</v>
      </c>
      <c r="AA31" s="10" t="s">
        <v>98</v>
      </c>
      <c r="AB31" s="10" t="s">
        <v>647</v>
      </c>
      <c r="AC31" s="42">
        <v>6000</v>
      </c>
      <c r="AD31" s="10" t="s">
        <v>16</v>
      </c>
      <c r="AE31" s="10" t="s">
        <v>98</v>
      </c>
      <c r="AF31" s="10" t="s">
        <v>98</v>
      </c>
      <c r="AG31" s="10" t="s">
        <v>98</v>
      </c>
      <c r="AH31" s="10" t="s">
        <v>17</v>
      </c>
    </row>
    <row r="32" spans="1:34" x14ac:dyDescent="0.25">
      <c r="A32" s="53" t="s">
        <v>17</v>
      </c>
      <c r="B32" s="10" t="s">
        <v>505</v>
      </c>
      <c r="C32" s="10" t="s">
        <v>726</v>
      </c>
      <c r="D32" s="10" t="s">
        <v>67</v>
      </c>
      <c r="E32" s="10" t="s">
        <v>727</v>
      </c>
      <c r="F32" s="10" t="s">
        <v>98</v>
      </c>
      <c r="G32" s="10" t="s">
        <v>98</v>
      </c>
      <c r="H32" s="54" t="s">
        <v>15</v>
      </c>
      <c r="I32" s="10" t="s">
        <v>726</v>
      </c>
      <c r="J32" s="10" t="s">
        <v>103</v>
      </c>
      <c r="K32" s="10" t="s">
        <v>47</v>
      </c>
      <c r="L32" s="10" t="s">
        <v>100</v>
      </c>
      <c r="M32" s="10" t="s">
        <v>48</v>
      </c>
      <c r="N32" s="10" t="s">
        <v>50</v>
      </c>
      <c r="O32" s="10" t="s">
        <v>14</v>
      </c>
      <c r="P32" s="10" t="s">
        <v>98</v>
      </c>
      <c r="Q32" s="10" t="s">
        <v>98</v>
      </c>
      <c r="R32" s="55">
        <v>44946</v>
      </c>
      <c r="S32" s="10" t="s">
        <v>98</v>
      </c>
      <c r="T32" s="54" t="s">
        <v>15</v>
      </c>
      <c r="U32" s="57" t="s">
        <v>14</v>
      </c>
      <c r="V32" s="39" t="s">
        <v>15</v>
      </c>
      <c r="W32" s="10">
        <v>1</v>
      </c>
      <c r="X32" s="10" t="s">
        <v>98</v>
      </c>
      <c r="Y32" s="10" t="s">
        <v>98</v>
      </c>
      <c r="Z32" s="10" t="s">
        <v>64</v>
      </c>
      <c r="AA32" s="10" t="s">
        <v>98</v>
      </c>
      <c r="AB32" s="10" t="s">
        <v>73</v>
      </c>
      <c r="AC32" s="59">
        <v>9000</v>
      </c>
      <c r="AD32" s="10" t="s">
        <v>16</v>
      </c>
      <c r="AE32" s="10" t="s">
        <v>98</v>
      </c>
      <c r="AF32" s="10" t="s">
        <v>98</v>
      </c>
      <c r="AG32" s="10" t="s">
        <v>98</v>
      </c>
      <c r="AH32" s="10" t="s">
        <v>17</v>
      </c>
    </row>
    <row r="33" spans="1:34" x14ac:dyDescent="0.25">
      <c r="A33" s="53" t="s">
        <v>17</v>
      </c>
      <c r="B33" s="10" t="s">
        <v>505</v>
      </c>
      <c r="C33" s="10" t="s">
        <v>728</v>
      </c>
      <c r="D33" s="10" t="s">
        <v>729</v>
      </c>
      <c r="E33" s="10" t="s">
        <v>730</v>
      </c>
      <c r="F33" s="10" t="s">
        <v>98</v>
      </c>
      <c r="G33" s="10" t="s">
        <v>98</v>
      </c>
      <c r="H33" s="54" t="s">
        <v>98</v>
      </c>
      <c r="I33" s="10" t="s">
        <v>728</v>
      </c>
      <c r="J33" s="10" t="s">
        <v>103</v>
      </c>
      <c r="K33" s="10" t="s">
        <v>47</v>
      </c>
      <c r="L33" s="10" t="s">
        <v>100</v>
      </c>
      <c r="M33" s="10" t="s">
        <v>48</v>
      </c>
      <c r="N33" s="10" t="s">
        <v>50</v>
      </c>
      <c r="O33" s="10" t="s">
        <v>14</v>
      </c>
      <c r="P33" s="10" t="s">
        <v>98</v>
      </c>
      <c r="Q33" s="10" t="s">
        <v>98</v>
      </c>
      <c r="R33" s="55">
        <v>44946</v>
      </c>
      <c r="S33" s="10" t="s">
        <v>98</v>
      </c>
      <c r="T33" s="54" t="s">
        <v>15</v>
      </c>
      <c r="U33" s="58" t="s">
        <v>35</v>
      </c>
      <c r="V33" s="39" t="s">
        <v>15</v>
      </c>
      <c r="W33" s="10">
        <v>3</v>
      </c>
      <c r="X33" s="10" t="s">
        <v>98</v>
      </c>
      <c r="Y33" s="10" t="s">
        <v>98</v>
      </c>
      <c r="Z33" s="10" t="s">
        <v>98</v>
      </c>
      <c r="AA33" s="10" t="s">
        <v>98</v>
      </c>
      <c r="AB33" s="10" t="s">
        <v>19</v>
      </c>
      <c r="AC33" s="42">
        <v>6000</v>
      </c>
      <c r="AD33" s="10" t="s">
        <v>16</v>
      </c>
      <c r="AE33" s="10" t="s">
        <v>98</v>
      </c>
      <c r="AF33" s="10" t="s">
        <v>98</v>
      </c>
      <c r="AG33" s="10" t="s">
        <v>98</v>
      </c>
      <c r="AH33" s="10" t="s">
        <v>17</v>
      </c>
    </row>
    <row r="34" spans="1:34" x14ac:dyDescent="0.25">
      <c r="A34" s="53" t="s">
        <v>17</v>
      </c>
      <c r="B34" s="10" t="s">
        <v>505</v>
      </c>
      <c r="C34" s="10" t="s">
        <v>731</v>
      </c>
      <c r="D34" s="10" t="s">
        <v>732</v>
      </c>
      <c r="E34" s="10" t="s">
        <v>733</v>
      </c>
      <c r="F34" s="10" t="s">
        <v>98</v>
      </c>
      <c r="G34" s="10" t="s">
        <v>98</v>
      </c>
      <c r="H34" s="54" t="s">
        <v>98</v>
      </c>
      <c r="I34" s="10" t="s">
        <v>731</v>
      </c>
      <c r="J34" s="10" t="s">
        <v>103</v>
      </c>
      <c r="K34" s="10" t="s">
        <v>47</v>
      </c>
      <c r="L34" s="10" t="s">
        <v>102</v>
      </c>
      <c r="M34" s="10" t="s">
        <v>48</v>
      </c>
      <c r="N34" s="10" t="s">
        <v>50</v>
      </c>
      <c r="O34" s="10" t="s">
        <v>14</v>
      </c>
      <c r="P34" s="10" t="s">
        <v>98</v>
      </c>
      <c r="Q34" s="10" t="s">
        <v>98</v>
      </c>
      <c r="R34" s="55">
        <v>44946</v>
      </c>
      <c r="S34" s="10" t="s">
        <v>98</v>
      </c>
      <c r="T34" s="54" t="s">
        <v>15</v>
      </c>
      <c r="U34" s="57" t="s">
        <v>14</v>
      </c>
      <c r="V34" s="39" t="s">
        <v>15</v>
      </c>
      <c r="W34" s="10">
        <v>2</v>
      </c>
      <c r="X34" s="10" t="s">
        <v>98</v>
      </c>
      <c r="Y34" s="10" t="s">
        <v>98</v>
      </c>
      <c r="Z34" s="10" t="s">
        <v>66</v>
      </c>
      <c r="AA34" s="10" t="s">
        <v>98</v>
      </c>
      <c r="AB34" s="10" t="s">
        <v>19</v>
      </c>
      <c r="AC34" s="42">
        <v>6000</v>
      </c>
      <c r="AD34" s="10" t="s">
        <v>16</v>
      </c>
      <c r="AE34" s="10" t="s">
        <v>98</v>
      </c>
      <c r="AF34" s="10" t="s">
        <v>98</v>
      </c>
      <c r="AG34" s="10" t="s">
        <v>98</v>
      </c>
      <c r="AH34" s="10" t="s">
        <v>17</v>
      </c>
    </row>
    <row r="35" spans="1:34" x14ac:dyDescent="0.25">
      <c r="A35" s="53" t="s">
        <v>17</v>
      </c>
      <c r="B35" s="10" t="s">
        <v>505</v>
      </c>
      <c r="C35" s="10" t="s">
        <v>734</v>
      </c>
      <c r="D35" s="10" t="s">
        <v>53</v>
      </c>
      <c r="E35" s="10" t="s">
        <v>735</v>
      </c>
      <c r="F35" s="10" t="s">
        <v>98</v>
      </c>
      <c r="G35" s="10" t="s">
        <v>98</v>
      </c>
      <c r="H35" s="54" t="s">
        <v>98</v>
      </c>
      <c r="I35" s="10" t="s">
        <v>734</v>
      </c>
      <c r="J35" s="10" t="s">
        <v>103</v>
      </c>
      <c r="K35" s="10" t="s">
        <v>47</v>
      </c>
      <c r="L35" s="10" t="s">
        <v>102</v>
      </c>
      <c r="M35" s="10" t="s">
        <v>48</v>
      </c>
      <c r="N35" s="10" t="s">
        <v>50</v>
      </c>
      <c r="O35" s="10" t="s">
        <v>14</v>
      </c>
      <c r="P35" s="10" t="s">
        <v>98</v>
      </c>
      <c r="Q35" s="10" t="s">
        <v>98</v>
      </c>
      <c r="R35" s="55">
        <v>44946</v>
      </c>
      <c r="S35" s="10" t="s">
        <v>98</v>
      </c>
      <c r="T35" s="54" t="s">
        <v>15</v>
      </c>
      <c r="U35" s="58" t="s">
        <v>35</v>
      </c>
      <c r="V35" s="39" t="s">
        <v>15</v>
      </c>
      <c r="W35" s="10">
        <v>3</v>
      </c>
      <c r="X35" s="10" t="s">
        <v>98</v>
      </c>
      <c r="Y35" s="10" t="s">
        <v>98</v>
      </c>
      <c r="Z35" s="10" t="s">
        <v>98</v>
      </c>
      <c r="AA35" s="10" t="s">
        <v>98</v>
      </c>
      <c r="AB35" s="10" t="s">
        <v>19</v>
      </c>
      <c r="AC35" s="42">
        <v>6000</v>
      </c>
      <c r="AD35" s="10" t="s">
        <v>16</v>
      </c>
      <c r="AE35" s="10" t="s">
        <v>98</v>
      </c>
      <c r="AF35" s="10" t="s">
        <v>98</v>
      </c>
      <c r="AG35" s="10" t="s">
        <v>98</v>
      </c>
      <c r="AH35" s="10" t="s">
        <v>17</v>
      </c>
    </row>
    <row r="36" spans="1:34" x14ac:dyDescent="0.25">
      <c r="A36" s="53" t="s">
        <v>17</v>
      </c>
      <c r="B36" s="10" t="s">
        <v>505</v>
      </c>
      <c r="C36" s="43" t="s">
        <v>736</v>
      </c>
      <c r="D36" s="10" t="s">
        <v>737</v>
      </c>
      <c r="E36" s="10" t="s">
        <v>738</v>
      </c>
      <c r="F36" s="10" t="s">
        <v>98</v>
      </c>
      <c r="G36" s="10" t="s">
        <v>98</v>
      </c>
      <c r="H36" s="54" t="s">
        <v>98</v>
      </c>
      <c r="I36" s="43" t="s">
        <v>736</v>
      </c>
      <c r="J36" s="10" t="s">
        <v>0</v>
      </c>
      <c r="K36" s="10" t="s">
        <v>47</v>
      </c>
      <c r="L36" s="10" t="s">
        <v>99</v>
      </c>
      <c r="M36" s="10" t="s">
        <v>98</v>
      </c>
      <c r="N36" s="10" t="s">
        <v>50</v>
      </c>
      <c r="O36" s="10" t="s">
        <v>59</v>
      </c>
      <c r="P36" s="10" t="s">
        <v>98</v>
      </c>
      <c r="Q36" s="10" t="s">
        <v>98</v>
      </c>
      <c r="R36" s="55">
        <v>45002</v>
      </c>
      <c r="S36" s="54" t="s">
        <v>739</v>
      </c>
      <c r="T36" s="54" t="s">
        <v>15</v>
      </c>
      <c r="U36" s="56" t="s">
        <v>59</v>
      </c>
      <c r="V36" s="39" t="s">
        <v>15</v>
      </c>
      <c r="W36" s="10">
        <v>5</v>
      </c>
      <c r="X36" s="10" t="s">
        <v>98</v>
      </c>
      <c r="Y36" s="10" t="s">
        <v>98</v>
      </c>
      <c r="Z36" s="10" t="s">
        <v>98</v>
      </c>
      <c r="AA36" s="10" t="s">
        <v>98</v>
      </c>
      <c r="AB36" s="10" t="s">
        <v>647</v>
      </c>
      <c r="AC36" s="42">
        <v>6000</v>
      </c>
      <c r="AD36" s="10" t="s">
        <v>16</v>
      </c>
      <c r="AE36" s="10" t="s">
        <v>98</v>
      </c>
      <c r="AF36" s="10" t="s">
        <v>98</v>
      </c>
      <c r="AG36" s="10" t="s">
        <v>98</v>
      </c>
      <c r="AH36" s="10" t="s">
        <v>17</v>
      </c>
    </row>
    <row r="37" spans="1:34" x14ac:dyDescent="0.25">
      <c r="A37" s="53" t="s">
        <v>17</v>
      </c>
      <c r="B37" s="10" t="s">
        <v>505</v>
      </c>
      <c r="C37" s="10" t="s">
        <v>740</v>
      </c>
      <c r="D37" s="10" t="s">
        <v>741</v>
      </c>
      <c r="E37" s="10" t="s">
        <v>742</v>
      </c>
      <c r="F37" s="10" t="s">
        <v>98</v>
      </c>
      <c r="G37" s="10" t="s">
        <v>98</v>
      </c>
      <c r="H37" s="54" t="s">
        <v>15</v>
      </c>
      <c r="I37" s="10" t="s">
        <v>740</v>
      </c>
      <c r="J37" s="10" t="s">
        <v>103</v>
      </c>
      <c r="K37" s="10" t="s">
        <v>47</v>
      </c>
      <c r="L37" s="10" t="s">
        <v>99</v>
      </c>
      <c r="M37" s="10" t="s">
        <v>98</v>
      </c>
      <c r="N37" s="10" t="s">
        <v>50</v>
      </c>
      <c r="O37" s="10" t="s">
        <v>14</v>
      </c>
      <c r="P37" s="10" t="s">
        <v>98</v>
      </c>
      <c r="Q37" s="10" t="s">
        <v>98</v>
      </c>
      <c r="R37" s="55">
        <v>44965</v>
      </c>
      <c r="S37" s="10" t="s">
        <v>98</v>
      </c>
      <c r="T37" s="54" t="s">
        <v>15</v>
      </c>
      <c r="U37" s="57" t="s">
        <v>14</v>
      </c>
      <c r="V37" s="39" t="s">
        <v>15</v>
      </c>
      <c r="W37" s="10">
        <v>2</v>
      </c>
      <c r="X37" s="10" t="s">
        <v>98</v>
      </c>
      <c r="Y37" s="10" t="s">
        <v>98</v>
      </c>
      <c r="Z37" s="10" t="s">
        <v>64</v>
      </c>
      <c r="AA37" s="10" t="s">
        <v>98</v>
      </c>
      <c r="AB37" s="10" t="s">
        <v>18</v>
      </c>
      <c r="AC37" s="42">
        <v>6000</v>
      </c>
      <c r="AD37" s="10" t="s">
        <v>16</v>
      </c>
      <c r="AE37" s="10" t="s">
        <v>98</v>
      </c>
      <c r="AF37" s="10" t="s">
        <v>98</v>
      </c>
      <c r="AG37" s="10" t="s">
        <v>98</v>
      </c>
      <c r="AH37" s="10" t="s">
        <v>17</v>
      </c>
    </row>
    <row r="38" spans="1:34" x14ac:dyDescent="0.25">
      <c r="A38" s="53" t="s">
        <v>17</v>
      </c>
      <c r="B38" s="10" t="s">
        <v>505</v>
      </c>
      <c r="C38" s="10" t="s">
        <v>611</v>
      </c>
      <c r="D38" s="10" t="s">
        <v>612</v>
      </c>
      <c r="E38" s="10" t="s">
        <v>613</v>
      </c>
      <c r="F38" s="10" t="s">
        <v>98</v>
      </c>
      <c r="G38" s="10" t="s">
        <v>98</v>
      </c>
      <c r="H38" s="54" t="s">
        <v>98</v>
      </c>
      <c r="I38" s="10" t="s">
        <v>611</v>
      </c>
      <c r="J38" s="10" t="s">
        <v>0</v>
      </c>
      <c r="K38" s="10" t="s">
        <v>47</v>
      </c>
      <c r="L38" s="10" t="s">
        <v>189</v>
      </c>
      <c r="M38" s="10" t="s">
        <v>48</v>
      </c>
      <c r="N38" s="10" t="s">
        <v>50</v>
      </c>
      <c r="O38" s="10" t="s">
        <v>59</v>
      </c>
      <c r="P38" s="10" t="s">
        <v>98</v>
      </c>
      <c r="Q38" s="10" t="s">
        <v>98</v>
      </c>
      <c r="R38" s="55">
        <v>44946</v>
      </c>
      <c r="S38" s="10" t="s">
        <v>98</v>
      </c>
      <c r="T38" s="54" t="s">
        <v>15</v>
      </c>
      <c r="U38" s="56" t="s">
        <v>59</v>
      </c>
      <c r="V38" s="39" t="s">
        <v>15</v>
      </c>
      <c r="W38" s="10">
        <v>1</v>
      </c>
      <c r="X38" s="10" t="s">
        <v>98</v>
      </c>
      <c r="Y38" s="10" t="s">
        <v>98</v>
      </c>
      <c r="Z38" s="10" t="s">
        <v>98</v>
      </c>
      <c r="AA38" s="10" t="s">
        <v>98</v>
      </c>
      <c r="AB38" s="10" t="s">
        <v>647</v>
      </c>
      <c r="AC38" s="42">
        <v>6000</v>
      </c>
      <c r="AD38" s="10" t="s">
        <v>16</v>
      </c>
      <c r="AE38" s="10" t="s">
        <v>98</v>
      </c>
      <c r="AF38" s="10" t="s">
        <v>98</v>
      </c>
      <c r="AG38" s="10" t="s">
        <v>98</v>
      </c>
      <c r="AH38" s="10" t="s">
        <v>17</v>
      </c>
    </row>
    <row r="39" spans="1:34" x14ac:dyDescent="0.25">
      <c r="A39" s="53" t="s">
        <v>17</v>
      </c>
      <c r="B39" s="10" t="s">
        <v>505</v>
      </c>
      <c r="C39" s="10" t="s">
        <v>743</v>
      </c>
      <c r="D39" s="10" t="s">
        <v>744</v>
      </c>
      <c r="E39" s="10" t="s">
        <v>745</v>
      </c>
      <c r="F39" s="10" t="s">
        <v>98</v>
      </c>
      <c r="G39" s="10" t="s">
        <v>98</v>
      </c>
      <c r="H39" s="54" t="s">
        <v>98</v>
      </c>
      <c r="I39" s="10" t="s">
        <v>743</v>
      </c>
      <c r="J39" s="10" t="s">
        <v>0</v>
      </c>
      <c r="K39" s="10" t="s">
        <v>47</v>
      </c>
      <c r="L39" s="10" t="s">
        <v>102</v>
      </c>
      <c r="M39" s="10" t="s">
        <v>48</v>
      </c>
      <c r="N39" s="10" t="s">
        <v>50</v>
      </c>
      <c r="O39" s="10" t="s">
        <v>59</v>
      </c>
      <c r="P39" s="10" t="s">
        <v>98</v>
      </c>
      <c r="Q39" s="10" t="s">
        <v>98</v>
      </c>
      <c r="R39" s="55">
        <v>44946</v>
      </c>
      <c r="S39" s="10" t="s">
        <v>98</v>
      </c>
      <c r="T39" s="54" t="s">
        <v>15</v>
      </c>
      <c r="U39" s="56" t="s">
        <v>59</v>
      </c>
      <c r="V39" s="39" t="s">
        <v>15</v>
      </c>
      <c r="W39" s="10">
        <v>1</v>
      </c>
      <c r="X39" s="10" t="s">
        <v>98</v>
      </c>
      <c r="Y39" s="10" t="s">
        <v>98</v>
      </c>
      <c r="Z39" s="10" t="s">
        <v>98</v>
      </c>
      <c r="AA39" s="10" t="s">
        <v>98</v>
      </c>
      <c r="AB39" s="10" t="s">
        <v>647</v>
      </c>
      <c r="AC39" s="42">
        <v>6000</v>
      </c>
      <c r="AD39" s="10" t="s">
        <v>16</v>
      </c>
      <c r="AE39" s="10" t="s">
        <v>98</v>
      </c>
      <c r="AF39" s="10" t="s">
        <v>98</v>
      </c>
      <c r="AG39" s="10" t="s">
        <v>98</v>
      </c>
      <c r="AH39" s="10" t="s">
        <v>17</v>
      </c>
    </row>
    <row r="40" spans="1:34" x14ac:dyDescent="0.25">
      <c r="A40" s="53" t="s">
        <v>17</v>
      </c>
      <c r="B40" s="10" t="s">
        <v>505</v>
      </c>
      <c r="C40" s="10" t="s">
        <v>746</v>
      </c>
      <c r="D40" s="10" t="s">
        <v>747</v>
      </c>
      <c r="E40" s="10" t="s">
        <v>748</v>
      </c>
      <c r="F40" s="10" t="s">
        <v>98</v>
      </c>
      <c r="G40" s="10" t="s">
        <v>98</v>
      </c>
      <c r="H40" s="54" t="s">
        <v>98</v>
      </c>
      <c r="I40" s="10" t="s">
        <v>746</v>
      </c>
      <c r="J40" s="10" t="s">
        <v>103</v>
      </c>
      <c r="K40" s="10" t="s">
        <v>47</v>
      </c>
      <c r="L40" s="10" t="s">
        <v>189</v>
      </c>
      <c r="M40" s="10" t="s">
        <v>48</v>
      </c>
      <c r="N40" s="10" t="s">
        <v>50</v>
      </c>
      <c r="O40" s="10" t="s">
        <v>14</v>
      </c>
      <c r="P40" s="10" t="s">
        <v>98</v>
      </c>
      <c r="Q40" s="10" t="s">
        <v>98</v>
      </c>
      <c r="R40" s="55">
        <v>44965</v>
      </c>
      <c r="S40" s="10" t="s">
        <v>98</v>
      </c>
      <c r="T40" s="54" t="s">
        <v>15</v>
      </c>
      <c r="U40" s="57" t="s">
        <v>14</v>
      </c>
      <c r="V40" s="39" t="s">
        <v>15</v>
      </c>
      <c r="W40" s="10">
        <v>2</v>
      </c>
      <c r="X40" s="10" t="s">
        <v>98</v>
      </c>
      <c r="Y40" s="10" t="s">
        <v>98</v>
      </c>
      <c r="Z40" s="10" t="s">
        <v>66</v>
      </c>
      <c r="AA40" s="10" t="s">
        <v>98</v>
      </c>
      <c r="AB40" s="10" t="s">
        <v>19</v>
      </c>
      <c r="AC40" s="42">
        <v>6000</v>
      </c>
      <c r="AD40" s="10" t="s">
        <v>16</v>
      </c>
      <c r="AE40" s="10" t="s">
        <v>98</v>
      </c>
      <c r="AF40" s="10" t="s">
        <v>98</v>
      </c>
      <c r="AG40" s="10" t="s">
        <v>98</v>
      </c>
      <c r="AH40" s="10" t="s">
        <v>17</v>
      </c>
    </row>
    <row r="41" spans="1:34" x14ac:dyDescent="0.25">
      <c r="A41" s="53" t="s">
        <v>17</v>
      </c>
      <c r="B41" s="10" t="s">
        <v>505</v>
      </c>
      <c r="C41" s="10" t="s">
        <v>749</v>
      </c>
      <c r="D41" s="10" t="s">
        <v>750</v>
      </c>
      <c r="E41" s="10" t="s">
        <v>751</v>
      </c>
      <c r="F41" s="10" t="s">
        <v>98</v>
      </c>
      <c r="G41" s="10" t="s">
        <v>98</v>
      </c>
      <c r="H41" s="54" t="s">
        <v>98</v>
      </c>
      <c r="I41" s="10" t="s">
        <v>749</v>
      </c>
      <c r="J41" s="10" t="s">
        <v>0</v>
      </c>
      <c r="K41" s="10" t="s">
        <v>47</v>
      </c>
      <c r="L41" s="10" t="s">
        <v>102</v>
      </c>
      <c r="M41" s="10" t="s">
        <v>48</v>
      </c>
      <c r="N41" s="10" t="s">
        <v>50</v>
      </c>
      <c r="O41" s="10" t="s">
        <v>59</v>
      </c>
      <c r="P41" s="10" t="s">
        <v>98</v>
      </c>
      <c r="Q41" s="10" t="s">
        <v>98</v>
      </c>
      <c r="R41" s="55">
        <v>44946</v>
      </c>
      <c r="S41" s="10" t="s">
        <v>98</v>
      </c>
      <c r="T41" s="54" t="s">
        <v>15</v>
      </c>
      <c r="U41" s="56" t="s">
        <v>59</v>
      </c>
      <c r="V41" s="39" t="s">
        <v>15</v>
      </c>
      <c r="W41" s="10">
        <v>1</v>
      </c>
      <c r="X41" s="10" t="s">
        <v>98</v>
      </c>
      <c r="Y41" s="10" t="s">
        <v>98</v>
      </c>
      <c r="Z41" s="10" t="s">
        <v>98</v>
      </c>
      <c r="AA41" s="10" t="s">
        <v>98</v>
      </c>
      <c r="AB41" s="10" t="s">
        <v>647</v>
      </c>
      <c r="AC41" s="42">
        <v>6000</v>
      </c>
      <c r="AD41" s="10" t="s">
        <v>16</v>
      </c>
      <c r="AE41" s="10" t="s">
        <v>98</v>
      </c>
      <c r="AF41" s="10" t="s">
        <v>98</v>
      </c>
      <c r="AG41" s="10" t="s">
        <v>98</v>
      </c>
      <c r="AH41" s="10" t="s">
        <v>17</v>
      </c>
    </row>
    <row r="42" spans="1:34" x14ac:dyDescent="0.25">
      <c r="A42" s="53" t="s">
        <v>17</v>
      </c>
      <c r="B42" s="10" t="s">
        <v>505</v>
      </c>
      <c r="C42" s="10" t="s">
        <v>752</v>
      </c>
      <c r="D42" s="10" t="s">
        <v>753</v>
      </c>
      <c r="E42" s="10" t="s">
        <v>754</v>
      </c>
      <c r="F42" s="10" t="s">
        <v>98</v>
      </c>
      <c r="G42" s="10" t="s">
        <v>98</v>
      </c>
      <c r="H42" s="54" t="s">
        <v>98</v>
      </c>
      <c r="I42" s="10" t="s">
        <v>752</v>
      </c>
      <c r="J42" s="10" t="s">
        <v>0</v>
      </c>
      <c r="K42" s="10" t="s">
        <v>47</v>
      </c>
      <c r="L42" s="10" t="s">
        <v>99</v>
      </c>
      <c r="M42" s="10" t="s">
        <v>98</v>
      </c>
      <c r="N42" s="10" t="s">
        <v>50</v>
      </c>
      <c r="O42" s="10" t="s">
        <v>59</v>
      </c>
      <c r="P42" s="10" t="s">
        <v>98</v>
      </c>
      <c r="Q42" s="10" t="s">
        <v>98</v>
      </c>
      <c r="R42" s="55">
        <v>44965</v>
      </c>
      <c r="S42" s="10" t="s">
        <v>98</v>
      </c>
      <c r="T42" s="54" t="s">
        <v>15</v>
      </c>
      <c r="U42" s="56" t="s">
        <v>59</v>
      </c>
      <c r="V42" s="39" t="s">
        <v>15</v>
      </c>
      <c r="W42" s="10">
        <v>2</v>
      </c>
      <c r="X42" s="10" t="s">
        <v>98</v>
      </c>
      <c r="Y42" s="10" t="s">
        <v>98</v>
      </c>
      <c r="Z42" s="10" t="s">
        <v>98</v>
      </c>
      <c r="AA42" s="10" t="s">
        <v>98</v>
      </c>
      <c r="AB42" s="10" t="s">
        <v>647</v>
      </c>
      <c r="AC42" s="42">
        <v>6000</v>
      </c>
      <c r="AD42" s="10" t="s">
        <v>16</v>
      </c>
      <c r="AE42" s="10" t="s">
        <v>98</v>
      </c>
      <c r="AF42" s="10" t="s">
        <v>98</v>
      </c>
      <c r="AG42" s="10" t="s">
        <v>98</v>
      </c>
      <c r="AH42" s="10" t="s">
        <v>17</v>
      </c>
    </row>
    <row r="43" spans="1:34" x14ac:dyDescent="0.25">
      <c r="A43" s="53" t="s">
        <v>17</v>
      </c>
      <c r="B43" s="10" t="s">
        <v>505</v>
      </c>
      <c r="C43" s="10" t="s">
        <v>755</v>
      </c>
      <c r="D43" s="10" t="s">
        <v>756</v>
      </c>
      <c r="E43" s="10" t="s">
        <v>77</v>
      </c>
      <c r="F43" s="10" t="s">
        <v>98</v>
      </c>
      <c r="G43" s="10" t="s">
        <v>98</v>
      </c>
      <c r="H43" s="54" t="s">
        <v>98</v>
      </c>
      <c r="I43" s="10" t="s">
        <v>755</v>
      </c>
      <c r="J43" s="10" t="s">
        <v>103</v>
      </c>
      <c r="K43" s="10" t="s">
        <v>47</v>
      </c>
      <c r="L43" s="10" t="s">
        <v>108</v>
      </c>
      <c r="M43" s="10" t="s">
        <v>109</v>
      </c>
      <c r="N43" s="10" t="s">
        <v>50</v>
      </c>
      <c r="O43" s="10" t="s">
        <v>14</v>
      </c>
      <c r="P43" s="10" t="s">
        <v>98</v>
      </c>
      <c r="Q43" s="10" t="s">
        <v>98</v>
      </c>
      <c r="R43" s="55">
        <v>45002</v>
      </c>
      <c r="S43" s="10" t="s">
        <v>98</v>
      </c>
      <c r="T43" s="54" t="s">
        <v>15</v>
      </c>
      <c r="U43" s="58" t="s">
        <v>35</v>
      </c>
      <c r="V43" s="39" t="s">
        <v>15</v>
      </c>
      <c r="W43" s="10">
        <v>5</v>
      </c>
      <c r="X43" s="10" t="s">
        <v>98</v>
      </c>
      <c r="Y43" s="10" t="s">
        <v>98</v>
      </c>
      <c r="Z43" s="10" t="s">
        <v>98</v>
      </c>
      <c r="AA43" s="10" t="s">
        <v>98</v>
      </c>
      <c r="AB43" s="10" t="s">
        <v>19</v>
      </c>
      <c r="AC43" s="42">
        <v>6000</v>
      </c>
      <c r="AD43" s="10" t="s">
        <v>16</v>
      </c>
      <c r="AE43" s="10" t="s">
        <v>98</v>
      </c>
      <c r="AF43" s="10" t="s">
        <v>98</v>
      </c>
      <c r="AG43" s="10" t="s">
        <v>98</v>
      </c>
      <c r="AH43" s="10" t="s">
        <v>17</v>
      </c>
    </row>
    <row r="44" spans="1:34" x14ac:dyDescent="0.25">
      <c r="A44" s="53" t="s">
        <v>17</v>
      </c>
      <c r="B44" s="10" t="s">
        <v>505</v>
      </c>
      <c r="C44" s="10" t="s">
        <v>757</v>
      </c>
      <c r="D44" s="10" t="s">
        <v>758</v>
      </c>
      <c r="E44" s="10" t="s">
        <v>759</v>
      </c>
      <c r="F44" s="10" t="s">
        <v>98</v>
      </c>
      <c r="G44" s="10" t="s">
        <v>98</v>
      </c>
      <c r="H44" s="54" t="s">
        <v>98</v>
      </c>
      <c r="I44" s="10" t="s">
        <v>757</v>
      </c>
      <c r="J44" s="10" t="s">
        <v>0</v>
      </c>
      <c r="K44" s="10" t="s">
        <v>47</v>
      </c>
      <c r="L44" s="10" t="s">
        <v>102</v>
      </c>
      <c r="M44" s="10" t="s">
        <v>48</v>
      </c>
      <c r="N44" s="10" t="s">
        <v>50</v>
      </c>
      <c r="O44" s="10" t="s">
        <v>59</v>
      </c>
      <c r="P44" s="10" t="s">
        <v>98</v>
      </c>
      <c r="Q44" s="10" t="s">
        <v>98</v>
      </c>
      <c r="R44" s="55">
        <v>44946</v>
      </c>
      <c r="S44" s="10" t="s">
        <v>98</v>
      </c>
      <c r="T44" s="54" t="s">
        <v>15</v>
      </c>
      <c r="U44" s="56" t="s">
        <v>59</v>
      </c>
      <c r="V44" s="39" t="s">
        <v>15</v>
      </c>
      <c r="W44" s="10">
        <v>3</v>
      </c>
      <c r="X44" s="10" t="s">
        <v>98</v>
      </c>
      <c r="Y44" s="10" t="s">
        <v>98</v>
      </c>
      <c r="Z44" s="10" t="s">
        <v>98</v>
      </c>
      <c r="AA44" s="10" t="s">
        <v>98</v>
      </c>
      <c r="AB44" s="10" t="s">
        <v>647</v>
      </c>
      <c r="AC44" s="42">
        <v>6000</v>
      </c>
      <c r="AD44" s="10" t="s">
        <v>16</v>
      </c>
      <c r="AE44" s="10" t="s">
        <v>98</v>
      </c>
      <c r="AF44" s="10" t="s">
        <v>98</v>
      </c>
      <c r="AG44" s="10" t="s">
        <v>98</v>
      </c>
      <c r="AH44" s="10" t="s">
        <v>17</v>
      </c>
    </row>
    <row r="45" spans="1:34" x14ac:dyDescent="0.25">
      <c r="A45" s="53" t="s">
        <v>17</v>
      </c>
      <c r="B45" s="10" t="s">
        <v>505</v>
      </c>
      <c r="C45" s="10" t="s">
        <v>760</v>
      </c>
      <c r="D45" s="10" t="s">
        <v>761</v>
      </c>
      <c r="E45" s="10" t="s">
        <v>762</v>
      </c>
      <c r="F45" s="10" t="s">
        <v>98</v>
      </c>
      <c r="G45" s="10" t="s">
        <v>98</v>
      </c>
      <c r="H45" s="54" t="s">
        <v>98</v>
      </c>
      <c r="I45" s="10" t="s">
        <v>760</v>
      </c>
      <c r="J45" s="10" t="s">
        <v>0</v>
      </c>
      <c r="K45" s="10" t="s">
        <v>47</v>
      </c>
      <c r="L45" s="10" t="s">
        <v>99</v>
      </c>
      <c r="M45" s="10" t="s">
        <v>98</v>
      </c>
      <c r="N45" s="10" t="s">
        <v>50</v>
      </c>
      <c r="O45" s="10" t="s">
        <v>59</v>
      </c>
      <c r="P45" s="10" t="s">
        <v>98</v>
      </c>
      <c r="Q45" s="10" t="s">
        <v>98</v>
      </c>
      <c r="R45" s="55">
        <v>44974</v>
      </c>
      <c r="S45" s="10" t="s">
        <v>98</v>
      </c>
      <c r="T45" s="54" t="s">
        <v>15</v>
      </c>
      <c r="U45" s="56" t="s">
        <v>59</v>
      </c>
      <c r="V45" s="39" t="s">
        <v>15</v>
      </c>
      <c r="W45" s="10">
        <v>3</v>
      </c>
      <c r="X45" s="10" t="s">
        <v>98</v>
      </c>
      <c r="Y45" s="10" t="s">
        <v>98</v>
      </c>
      <c r="Z45" s="10" t="s">
        <v>98</v>
      </c>
      <c r="AA45" s="10" t="s">
        <v>98</v>
      </c>
      <c r="AB45" s="10" t="s">
        <v>647</v>
      </c>
      <c r="AC45" s="42">
        <v>6000</v>
      </c>
      <c r="AD45" s="10" t="s">
        <v>16</v>
      </c>
      <c r="AE45" s="10" t="s">
        <v>98</v>
      </c>
      <c r="AF45" s="10" t="s">
        <v>98</v>
      </c>
      <c r="AG45" s="10" t="s">
        <v>98</v>
      </c>
      <c r="AH45" s="10" t="s">
        <v>17</v>
      </c>
    </row>
    <row r="46" spans="1:34" x14ac:dyDescent="0.25">
      <c r="A46" s="53" t="s">
        <v>17</v>
      </c>
      <c r="B46" s="10" t="s">
        <v>135</v>
      </c>
      <c r="C46" s="10" t="s">
        <v>763</v>
      </c>
      <c r="D46" s="10" t="s">
        <v>653</v>
      </c>
      <c r="E46" s="10" t="s">
        <v>764</v>
      </c>
      <c r="F46" s="10" t="s">
        <v>98</v>
      </c>
      <c r="G46" s="10" t="s">
        <v>98</v>
      </c>
      <c r="H46" s="54" t="s">
        <v>98</v>
      </c>
      <c r="I46" s="10" t="s">
        <v>763</v>
      </c>
      <c r="J46" s="10" t="s">
        <v>103</v>
      </c>
      <c r="K46" s="10" t="s">
        <v>47</v>
      </c>
      <c r="L46" s="10" t="s">
        <v>102</v>
      </c>
      <c r="M46" s="10" t="s">
        <v>48</v>
      </c>
      <c r="N46" s="10" t="s">
        <v>205</v>
      </c>
      <c r="O46" s="10" t="s">
        <v>60</v>
      </c>
      <c r="P46" s="10" t="s">
        <v>98</v>
      </c>
      <c r="Q46" s="10" t="s">
        <v>98</v>
      </c>
      <c r="R46" s="55">
        <v>44988</v>
      </c>
      <c r="S46" s="10" t="s">
        <v>98</v>
      </c>
      <c r="T46" s="54" t="s">
        <v>15</v>
      </c>
      <c r="U46" s="10" t="s">
        <v>60</v>
      </c>
      <c r="V46" s="39" t="s">
        <v>15</v>
      </c>
      <c r="W46" s="10">
        <v>4</v>
      </c>
      <c r="X46" s="10" t="s">
        <v>98</v>
      </c>
      <c r="Y46" s="10" t="s">
        <v>98</v>
      </c>
      <c r="Z46" s="10" t="s">
        <v>98</v>
      </c>
      <c r="AA46" s="10" t="s">
        <v>98</v>
      </c>
      <c r="AB46" s="10" t="s">
        <v>74</v>
      </c>
      <c r="AC46" s="42">
        <v>3500</v>
      </c>
      <c r="AD46" s="10" t="s">
        <v>21</v>
      </c>
      <c r="AE46" s="10" t="s">
        <v>98</v>
      </c>
      <c r="AF46" s="10" t="s">
        <v>98</v>
      </c>
      <c r="AG46" s="10" t="s">
        <v>98</v>
      </c>
      <c r="AH46" s="10" t="s">
        <v>17</v>
      </c>
    </row>
    <row r="47" spans="1:34" x14ac:dyDescent="0.25">
      <c r="A47" s="53" t="s">
        <v>17</v>
      </c>
      <c r="B47" s="10" t="s">
        <v>505</v>
      </c>
      <c r="C47" s="10" t="s">
        <v>765</v>
      </c>
      <c r="D47" s="10" t="s">
        <v>766</v>
      </c>
      <c r="E47" s="10" t="s">
        <v>767</v>
      </c>
      <c r="F47" s="10" t="s">
        <v>98</v>
      </c>
      <c r="G47" s="10" t="s">
        <v>98</v>
      </c>
      <c r="H47" s="54" t="s">
        <v>15</v>
      </c>
      <c r="I47" s="10" t="s">
        <v>765</v>
      </c>
      <c r="J47" s="10" t="s">
        <v>103</v>
      </c>
      <c r="K47" s="10" t="s">
        <v>47</v>
      </c>
      <c r="L47" s="10" t="s">
        <v>100</v>
      </c>
      <c r="M47" s="10" t="s">
        <v>48</v>
      </c>
      <c r="N47" s="10" t="s">
        <v>50</v>
      </c>
      <c r="O47" s="10" t="s">
        <v>14</v>
      </c>
      <c r="P47" s="10" t="s">
        <v>98</v>
      </c>
      <c r="Q47" s="10" t="s">
        <v>98</v>
      </c>
      <c r="R47" s="55">
        <v>44946</v>
      </c>
      <c r="S47" s="10" t="s">
        <v>98</v>
      </c>
      <c r="T47" s="54" t="s">
        <v>15</v>
      </c>
      <c r="U47" s="57" t="s">
        <v>14</v>
      </c>
      <c r="V47" s="39" t="s">
        <v>15</v>
      </c>
      <c r="W47" s="10">
        <v>3</v>
      </c>
      <c r="X47" s="10" t="s">
        <v>98</v>
      </c>
      <c r="Y47" s="10" t="s">
        <v>98</v>
      </c>
      <c r="Z47" s="10" t="s">
        <v>64</v>
      </c>
      <c r="AA47" s="10" t="s">
        <v>98</v>
      </c>
      <c r="AB47" s="10" t="s">
        <v>73</v>
      </c>
      <c r="AC47" s="42">
        <v>6000</v>
      </c>
      <c r="AD47" s="10" t="s">
        <v>16</v>
      </c>
      <c r="AE47" s="10" t="s">
        <v>98</v>
      </c>
      <c r="AF47" s="10" t="s">
        <v>98</v>
      </c>
      <c r="AG47" s="10" t="s">
        <v>98</v>
      </c>
      <c r="AH47" s="10" t="s">
        <v>17</v>
      </c>
    </row>
    <row r="48" spans="1:34" x14ac:dyDescent="0.25">
      <c r="A48" s="53" t="s">
        <v>17</v>
      </c>
      <c r="B48" s="10" t="s">
        <v>505</v>
      </c>
      <c r="C48" s="10" t="s">
        <v>768</v>
      </c>
      <c r="D48" s="10" t="s">
        <v>769</v>
      </c>
      <c r="E48" s="10" t="s">
        <v>770</v>
      </c>
      <c r="F48" s="10" t="s">
        <v>98</v>
      </c>
      <c r="G48" s="10" t="s">
        <v>98</v>
      </c>
      <c r="H48" s="54" t="s">
        <v>98</v>
      </c>
      <c r="I48" s="10" t="s">
        <v>768</v>
      </c>
      <c r="J48" s="10" t="s">
        <v>0</v>
      </c>
      <c r="K48" s="10" t="s">
        <v>47</v>
      </c>
      <c r="L48" s="10" t="s">
        <v>108</v>
      </c>
      <c r="M48" s="10" t="s">
        <v>109</v>
      </c>
      <c r="N48" s="10" t="s">
        <v>771</v>
      </c>
      <c r="O48" s="10" t="s">
        <v>59</v>
      </c>
      <c r="P48" s="10" t="s">
        <v>98</v>
      </c>
      <c r="Q48" s="10" t="s">
        <v>98</v>
      </c>
      <c r="R48" s="55">
        <v>44946</v>
      </c>
      <c r="S48" s="10" t="s">
        <v>98</v>
      </c>
      <c r="T48" s="54" t="s">
        <v>15</v>
      </c>
      <c r="U48" s="56" t="s">
        <v>59</v>
      </c>
      <c r="V48" s="39" t="s">
        <v>15</v>
      </c>
      <c r="W48" s="10">
        <v>1</v>
      </c>
      <c r="X48" s="10" t="s">
        <v>98</v>
      </c>
      <c r="Y48" s="10" t="s">
        <v>98</v>
      </c>
      <c r="Z48" s="10" t="s">
        <v>98</v>
      </c>
      <c r="AA48" s="10" t="s">
        <v>98</v>
      </c>
      <c r="AB48" s="10" t="s">
        <v>647</v>
      </c>
      <c r="AC48" s="42">
        <v>6000</v>
      </c>
      <c r="AD48" s="10" t="s">
        <v>16</v>
      </c>
      <c r="AE48" s="10" t="s">
        <v>98</v>
      </c>
      <c r="AF48" s="10" t="s">
        <v>98</v>
      </c>
      <c r="AG48" s="10" t="s">
        <v>98</v>
      </c>
      <c r="AH48" s="10" t="s">
        <v>17</v>
      </c>
    </row>
    <row r="49" spans="1:34" x14ac:dyDescent="0.25">
      <c r="A49" s="53" t="s">
        <v>17</v>
      </c>
      <c r="B49" s="10" t="s">
        <v>505</v>
      </c>
      <c r="C49" s="10" t="s">
        <v>772</v>
      </c>
      <c r="D49" s="10" t="s">
        <v>773</v>
      </c>
      <c r="E49" s="10" t="s">
        <v>774</v>
      </c>
      <c r="F49" s="10" t="s">
        <v>98</v>
      </c>
      <c r="G49" s="10" t="s">
        <v>98</v>
      </c>
      <c r="H49" s="54" t="s">
        <v>98</v>
      </c>
      <c r="I49" s="10" t="s">
        <v>772</v>
      </c>
      <c r="J49" s="10" t="s">
        <v>0</v>
      </c>
      <c r="K49" s="10" t="s">
        <v>47</v>
      </c>
      <c r="L49" s="10" t="s">
        <v>102</v>
      </c>
      <c r="M49" s="10" t="s">
        <v>48</v>
      </c>
      <c r="N49" s="10" t="s">
        <v>50</v>
      </c>
      <c r="O49" s="10" t="s">
        <v>59</v>
      </c>
      <c r="P49" s="10" t="s">
        <v>98</v>
      </c>
      <c r="Q49" s="10" t="s">
        <v>98</v>
      </c>
      <c r="R49" s="55">
        <v>44946</v>
      </c>
      <c r="S49" s="10" t="s">
        <v>98</v>
      </c>
      <c r="T49" s="54" t="s">
        <v>15</v>
      </c>
      <c r="U49" s="56" t="s">
        <v>59</v>
      </c>
      <c r="V49" s="39" t="s">
        <v>15</v>
      </c>
      <c r="W49" s="10">
        <v>2</v>
      </c>
      <c r="X49" s="10" t="s">
        <v>98</v>
      </c>
      <c r="Y49" s="10" t="s">
        <v>98</v>
      </c>
      <c r="Z49" s="10" t="s">
        <v>98</v>
      </c>
      <c r="AA49" s="10" t="s">
        <v>98</v>
      </c>
      <c r="AB49" s="10" t="s">
        <v>647</v>
      </c>
      <c r="AC49" s="42">
        <v>6000</v>
      </c>
      <c r="AD49" s="10" t="s">
        <v>16</v>
      </c>
      <c r="AE49" s="10" t="s">
        <v>98</v>
      </c>
      <c r="AF49" s="10" t="s">
        <v>98</v>
      </c>
      <c r="AG49" s="10" t="s">
        <v>98</v>
      </c>
      <c r="AH49" s="10" t="s">
        <v>17</v>
      </c>
    </row>
    <row r="50" spans="1:34" x14ac:dyDescent="0.25">
      <c r="A50" s="53" t="s">
        <v>17</v>
      </c>
      <c r="B50" s="10" t="s">
        <v>505</v>
      </c>
      <c r="C50" s="10" t="s">
        <v>775</v>
      </c>
      <c r="D50" s="10" t="s">
        <v>370</v>
      </c>
      <c r="E50" s="10" t="s">
        <v>776</v>
      </c>
      <c r="F50" s="10" t="s">
        <v>98</v>
      </c>
      <c r="G50" s="10" t="s">
        <v>98</v>
      </c>
      <c r="H50" s="54" t="s">
        <v>98</v>
      </c>
      <c r="I50" s="10" t="s">
        <v>775</v>
      </c>
      <c r="J50" s="10" t="s">
        <v>103</v>
      </c>
      <c r="K50" s="10" t="s">
        <v>47</v>
      </c>
      <c r="L50" s="10" t="s">
        <v>102</v>
      </c>
      <c r="M50" s="10" t="s">
        <v>48</v>
      </c>
      <c r="N50" s="10" t="s">
        <v>50</v>
      </c>
      <c r="O50" s="10" t="s">
        <v>60</v>
      </c>
      <c r="P50" s="10" t="s">
        <v>98</v>
      </c>
      <c r="Q50" s="10" t="s">
        <v>98</v>
      </c>
      <c r="R50" s="55">
        <v>44988</v>
      </c>
      <c r="S50" s="10" t="s">
        <v>98</v>
      </c>
      <c r="T50" s="54" t="s">
        <v>15</v>
      </c>
      <c r="U50" s="10" t="s">
        <v>60</v>
      </c>
      <c r="V50" s="39" t="s">
        <v>15</v>
      </c>
      <c r="W50" s="10">
        <v>4</v>
      </c>
      <c r="X50" s="10" t="s">
        <v>98</v>
      </c>
      <c r="Y50" s="10" t="s">
        <v>98</v>
      </c>
      <c r="Z50" s="10" t="s">
        <v>98</v>
      </c>
      <c r="AA50" s="10" t="s">
        <v>98</v>
      </c>
      <c r="AB50" s="10" t="s">
        <v>74</v>
      </c>
      <c r="AC50" s="42">
        <v>3500</v>
      </c>
      <c r="AD50" s="10" t="s">
        <v>21</v>
      </c>
      <c r="AE50" s="10" t="s">
        <v>98</v>
      </c>
      <c r="AF50" s="10" t="s">
        <v>98</v>
      </c>
      <c r="AG50" s="10" t="s">
        <v>98</v>
      </c>
      <c r="AH50" s="10" t="s">
        <v>17</v>
      </c>
    </row>
    <row r="51" spans="1:34" x14ac:dyDescent="0.25">
      <c r="A51" s="53" t="s">
        <v>17</v>
      </c>
      <c r="B51" s="10" t="s">
        <v>505</v>
      </c>
      <c r="C51" s="10" t="s">
        <v>777</v>
      </c>
      <c r="D51" s="10" t="s">
        <v>778</v>
      </c>
      <c r="E51" s="10" t="s">
        <v>779</v>
      </c>
      <c r="F51" s="10" t="s">
        <v>98</v>
      </c>
      <c r="G51" s="10" t="s">
        <v>98</v>
      </c>
      <c r="H51" s="54" t="s">
        <v>98</v>
      </c>
      <c r="I51" s="10" t="s">
        <v>777</v>
      </c>
      <c r="J51" s="10" t="s">
        <v>103</v>
      </c>
      <c r="K51" s="10" t="s">
        <v>47</v>
      </c>
      <c r="L51" s="10" t="s">
        <v>100</v>
      </c>
      <c r="M51" s="10" t="s">
        <v>48</v>
      </c>
      <c r="N51" s="10" t="s">
        <v>50</v>
      </c>
      <c r="O51" s="10" t="s">
        <v>14</v>
      </c>
      <c r="P51" s="10" t="s">
        <v>98</v>
      </c>
      <c r="Q51" s="10" t="s">
        <v>98</v>
      </c>
      <c r="R51" s="55">
        <v>44946</v>
      </c>
      <c r="S51" s="10" t="s">
        <v>98</v>
      </c>
      <c r="T51" s="54" t="s">
        <v>15</v>
      </c>
      <c r="U51" s="58" t="s">
        <v>35</v>
      </c>
      <c r="V51" s="39" t="s">
        <v>15</v>
      </c>
      <c r="W51" s="10">
        <v>3</v>
      </c>
      <c r="X51" s="10" t="s">
        <v>98</v>
      </c>
      <c r="Y51" s="10" t="s">
        <v>98</v>
      </c>
      <c r="Z51" s="10" t="s">
        <v>98</v>
      </c>
      <c r="AA51" s="10" t="s">
        <v>98</v>
      </c>
      <c r="AB51" s="10" t="s">
        <v>18</v>
      </c>
      <c r="AC51" s="42">
        <v>6000</v>
      </c>
      <c r="AD51" s="10" t="s">
        <v>16</v>
      </c>
      <c r="AE51" s="10" t="s">
        <v>98</v>
      </c>
      <c r="AF51" s="10" t="s">
        <v>98</v>
      </c>
      <c r="AG51" s="10" t="s">
        <v>98</v>
      </c>
      <c r="AH51" s="10" t="s">
        <v>17</v>
      </c>
    </row>
    <row r="52" spans="1:34" x14ac:dyDescent="0.25">
      <c r="A52" s="53" t="s">
        <v>17</v>
      </c>
      <c r="B52" s="10" t="s">
        <v>505</v>
      </c>
      <c r="C52" s="10" t="s">
        <v>780</v>
      </c>
      <c r="D52" s="10" t="s">
        <v>54</v>
      </c>
      <c r="E52" s="10" t="s">
        <v>781</v>
      </c>
      <c r="F52" s="10" t="s">
        <v>98</v>
      </c>
      <c r="G52" s="10" t="s">
        <v>98</v>
      </c>
      <c r="H52" s="54" t="s">
        <v>98</v>
      </c>
      <c r="I52" s="10" t="s">
        <v>780</v>
      </c>
      <c r="J52" s="10" t="s">
        <v>103</v>
      </c>
      <c r="K52" s="10" t="s">
        <v>47</v>
      </c>
      <c r="L52" s="10" t="s">
        <v>100</v>
      </c>
      <c r="M52" s="10" t="s">
        <v>48</v>
      </c>
      <c r="N52" s="10" t="s">
        <v>50</v>
      </c>
      <c r="O52" s="10" t="s">
        <v>14</v>
      </c>
      <c r="P52" s="10" t="s">
        <v>98</v>
      </c>
      <c r="Q52" s="10" t="s">
        <v>98</v>
      </c>
      <c r="R52" s="55">
        <v>44946</v>
      </c>
      <c r="S52" s="10" t="s">
        <v>98</v>
      </c>
      <c r="T52" s="54" t="s">
        <v>15</v>
      </c>
      <c r="U52" s="58" t="s">
        <v>35</v>
      </c>
      <c r="V52" s="39" t="s">
        <v>15</v>
      </c>
      <c r="W52" s="10">
        <v>3</v>
      </c>
      <c r="X52" s="10" t="s">
        <v>98</v>
      </c>
      <c r="Y52" s="10" t="s">
        <v>98</v>
      </c>
      <c r="Z52" s="10" t="s">
        <v>98</v>
      </c>
      <c r="AA52" s="10" t="s">
        <v>98</v>
      </c>
      <c r="AB52" s="10" t="s">
        <v>18</v>
      </c>
      <c r="AC52" s="42">
        <v>6000</v>
      </c>
      <c r="AD52" s="10" t="s">
        <v>16</v>
      </c>
      <c r="AE52" s="10" t="s">
        <v>98</v>
      </c>
      <c r="AF52" s="10" t="s">
        <v>98</v>
      </c>
      <c r="AG52" s="10" t="s">
        <v>98</v>
      </c>
      <c r="AH52" s="10" t="s">
        <v>17</v>
      </c>
    </row>
    <row r="53" spans="1:34" x14ac:dyDescent="0.25">
      <c r="A53" s="53" t="s">
        <v>17</v>
      </c>
      <c r="B53" s="10" t="s">
        <v>505</v>
      </c>
      <c r="C53" s="10" t="s">
        <v>782</v>
      </c>
      <c r="D53" s="10" t="s">
        <v>90</v>
      </c>
      <c r="E53" s="10" t="s">
        <v>783</v>
      </c>
      <c r="F53" s="10" t="s">
        <v>98</v>
      </c>
      <c r="G53" s="10" t="s">
        <v>98</v>
      </c>
      <c r="H53" s="54" t="s">
        <v>98</v>
      </c>
      <c r="I53" s="15" t="s">
        <v>782</v>
      </c>
      <c r="J53" s="10" t="s">
        <v>0</v>
      </c>
      <c r="K53" s="10" t="s">
        <v>47</v>
      </c>
      <c r="L53" s="10" t="s">
        <v>100</v>
      </c>
      <c r="M53" s="10" t="s">
        <v>48</v>
      </c>
      <c r="N53" s="10" t="s">
        <v>50</v>
      </c>
      <c r="O53" s="10" t="s">
        <v>59</v>
      </c>
      <c r="P53" s="10" t="s">
        <v>98</v>
      </c>
      <c r="Q53" s="10" t="s">
        <v>98</v>
      </c>
      <c r="R53" s="55">
        <v>44965</v>
      </c>
      <c r="S53" s="10" t="s">
        <v>98</v>
      </c>
      <c r="T53" s="54" t="s">
        <v>15</v>
      </c>
      <c r="U53" s="56" t="s">
        <v>59</v>
      </c>
      <c r="V53" s="39" t="s">
        <v>15</v>
      </c>
      <c r="W53" s="10">
        <v>2</v>
      </c>
      <c r="X53" s="10" t="s">
        <v>98</v>
      </c>
      <c r="Y53" s="10" t="s">
        <v>98</v>
      </c>
      <c r="Z53" s="10" t="s">
        <v>98</v>
      </c>
      <c r="AA53" s="10" t="s">
        <v>98</v>
      </c>
      <c r="AB53" s="10" t="s">
        <v>647</v>
      </c>
      <c r="AC53" s="42">
        <v>6000</v>
      </c>
      <c r="AD53" s="10" t="s">
        <v>16</v>
      </c>
      <c r="AE53" s="10" t="s">
        <v>98</v>
      </c>
      <c r="AF53" s="10" t="s">
        <v>98</v>
      </c>
      <c r="AG53" s="10" t="s">
        <v>98</v>
      </c>
      <c r="AH53" s="10" t="s">
        <v>17</v>
      </c>
    </row>
    <row r="54" spans="1:34" x14ac:dyDescent="0.25">
      <c r="A54" s="53" t="s">
        <v>17</v>
      </c>
      <c r="B54" s="10" t="s">
        <v>505</v>
      </c>
      <c r="C54" s="10" t="s">
        <v>784</v>
      </c>
      <c r="D54" s="10" t="s">
        <v>785</v>
      </c>
      <c r="E54" s="10" t="s">
        <v>786</v>
      </c>
      <c r="F54" s="10" t="s">
        <v>98</v>
      </c>
      <c r="G54" s="10" t="s">
        <v>98</v>
      </c>
      <c r="H54" s="54" t="s">
        <v>98</v>
      </c>
      <c r="I54" s="10" t="s">
        <v>784</v>
      </c>
      <c r="J54" s="10" t="s">
        <v>0</v>
      </c>
      <c r="K54" s="10" t="s">
        <v>47</v>
      </c>
      <c r="L54" s="10" t="s">
        <v>99</v>
      </c>
      <c r="M54" s="10" t="s">
        <v>98</v>
      </c>
      <c r="N54" s="10" t="s">
        <v>50</v>
      </c>
      <c r="O54" s="10" t="s">
        <v>59</v>
      </c>
      <c r="P54" s="10" t="s">
        <v>98</v>
      </c>
      <c r="Q54" s="10" t="s">
        <v>98</v>
      </c>
      <c r="R54" s="55">
        <v>44974</v>
      </c>
      <c r="S54" s="10" t="s">
        <v>98</v>
      </c>
      <c r="T54" s="54" t="s">
        <v>15</v>
      </c>
      <c r="U54" s="56" t="s">
        <v>59</v>
      </c>
      <c r="V54" s="39" t="s">
        <v>15</v>
      </c>
      <c r="W54" s="10">
        <v>3</v>
      </c>
      <c r="X54" s="10" t="s">
        <v>98</v>
      </c>
      <c r="Y54" s="10" t="s">
        <v>98</v>
      </c>
      <c r="Z54" s="10" t="s">
        <v>98</v>
      </c>
      <c r="AA54" s="10" t="s">
        <v>98</v>
      </c>
      <c r="AB54" s="10" t="s">
        <v>647</v>
      </c>
      <c r="AC54" s="42">
        <v>6000</v>
      </c>
      <c r="AD54" s="10" t="s">
        <v>16</v>
      </c>
      <c r="AE54" s="10" t="s">
        <v>98</v>
      </c>
      <c r="AF54" s="10" t="s">
        <v>98</v>
      </c>
      <c r="AG54" s="10" t="s">
        <v>98</v>
      </c>
      <c r="AH54" s="10" t="s">
        <v>17</v>
      </c>
    </row>
    <row r="55" spans="1:34" x14ac:dyDescent="0.25">
      <c r="A55" s="53" t="s">
        <v>17</v>
      </c>
      <c r="B55" s="10" t="s">
        <v>505</v>
      </c>
      <c r="C55" s="10" t="s">
        <v>787</v>
      </c>
      <c r="D55" s="10" t="s">
        <v>788</v>
      </c>
      <c r="E55" s="10" t="s">
        <v>57</v>
      </c>
      <c r="F55" s="10" t="s">
        <v>98</v>
      </c>
      <c r="G55" s="10" t="s">
        <v>98</v>
      </c>
      <c r="H55" s="54" t="s">
        <v>98</v>
      </c>
      <c r="I55" s="10" t="s">
        <v>787</v>
      </c>
      <c r="J55" s="10" t="s">
        <v>0</v>
      </c>
      <c r="K55" s="10" t="s">
        <v>47</v>
      </c>
      <c r="L55" s="10" t="s">
        <v>102</v>
      </c>
      <c r="M55" s="10" t="s">
        <v>98</v>
      </c>
      <c r="N55" s="10" t="s">
        <v>50</v>
      </c>
      <c r="O55" s="10" t="s">
        <v>59</v>
      </c>
      <c r="P55" s="10" t="s">
        <v>98</v>
      </c>
      <c r="Q55" s="10" t="s">
        <v>98</v>
      </c>
      <c r="R55" s="55">
        <v>45016</v>
      </c>
      <c r="S55" s="10" t="s">
        <v>98</v>
      </c>
      <c r="T55" s="54" t="s">
        <v>15</v>
      </c>
      <c r="U55" s="56" t="s">
        <v>59</v>
      </c>
      <c r="V55" s="39" t="s">
        <v>15</v>
      </c>
      <c r="W55" s="10">
        <v>6</v>
      </c>
      <c r="X55" s="10" t="s">
        <v>98</v>
      </c>
      <c r="Y55" s="10" t="s">
        <v>98</v>
      </c>
      <c r="Z55" s="10" t="s">
        <v>98</v>
      </c>
      <c r="AA55" s="10" t="s">
        <v>98</v>
      </c>
      <c r="AB55" s="10" t="s">
        <v>647</v>
      </c>
      <c r="AC55" s="42">
        <v>6000</v>
      </c>
      <c r="AD55" s="10" t="s">
        <v>16</v>
      </c>
      <c r="AE55" s="10" t="s">
        <v>98</v>
      </c>
      <c r="AF55" s="10" t="s">
        <v>98</v>
      </c>
      <c r="AG55" s="10" t="s">
        <v>98</v>
      </c>
      <c r="AH55" s="10" t="s">
        <v>17</v>
      </c>
    </row>
    <row r="56" spans="1:34" x14ac:dyDescent="0.25">
      <c r="A56" s="53" t="s">
        <v>17</v>
      </c>
      <c r="B56" s="10" t="s">
        <v>505</v>
      </c>
      <c r="C56" s="10" t="s">
        <v>789</v>
      </c>
      <c r="D56" s="10" t="s">
        <v>55</v>
      </c>
      <c r="E56" s="10" t="s">
        <v>790</v>
      </c>
      <c r="F56" s="10" t="s">
        <v>98</v>
      </c>
      <c r="G56" s="10" t="s">
        <v>98</v>
      </c>
      <c r="H56" s="54" t="s">
        <v>15</v>
      </c>
      <c r="I56" s="10" t="s">
        <v>789</v>
      </c>
      <c r="J56" s="10" t="s">
        <v>103</v>
      </c>
      <c r="K56" s="10" t="s">
        <v>36</v>
      </c>
      <c r="L56" s="10" t="s">
        <v>98</v>
      </c>
      <c r="M56" s="10" t="s">
        <v>98</v>
      </c>
      <c r="N56" s="10" t="s">
        <v>50</v>
      </c>
      <c r="O56" s="10" t="s">
        <v>14</v>
      </c>
      <c r="P56" s="10" t="s">
        <v>98</v>
      </c>
      <c r="Q56" s="10" t="s">
        <v>98</v>
      </c>
      <c r="R56" s="55">
        <v>44946</v>
      </c>
      <c r="S56" s="10" t="s">
        <v>98</v>
      </c>
      <c r="T56" s="54" t="s">
        <v>15</v>
      </c>
      <c r="U56" s="57" t="s">
        <v>14</v>
      </c>
      <c r="V56" s="39" t="s">
        <v>15</v>
      </c>
      <c r="W56" s="10">
        <v>1</v>
      </c>
      <c r="X56" s="10" t="s">
        <v>98</v>
      </c>
      <c r="Y56" s="10" t="s">
        <v>98</v>
      </c>
      <c r="Z56" s="10" t="s">
        <v>64</v>
      </c>
      <c r="AA56" s="10" t="s">
        <v>98</v>
      </c>
      <c r="AB56" s="10" t="s">
        <v>18</v>
      </c>
      <c r="AC56" s="59">
        <v>9000</v>
      </c>
      <c r="AD56" s="10" t="s">
        <v>16</v>
      </c>
      <c r="AE56" s="10" t="s">
        <v>98</v>
      </c>
      <c r="AF56" s="10" t="s">
        <v>98</v>
      </c>
      <c r="AG56" s="10" t="s">
        <v>98</v>
      </c>
      <c r="AH56" s="10" t="s">
        <v>17</v>
      </c>
    </row>
    <row r="57" spans="1:34" x14ac:dyDescent="0.25">
      <c r="A57" s="53" t="s">
        <v>17</v>
      </c>
      <c r="B57" s="10" t="s">
        <v>505</v>
      </c>
      <c r="C57" s="10" t="s">
        <v>791</v>
      </c>
      <c r="D57" s="10" t="s">
        <v>62</v>
      </c>
      <c r="E57" s="10" t="s">
        <v>792</v>
      </c>
      <c r="F57" s="10" t="s">
        <v>98</v>
      </c>
      <c r="G57" s="10" t="s">
        <v>98</v>
      </c>
      <c r="H57" s="54" t="s">
        <v>98</v>
      </c>
      <c r="I57" s="10" t="s">
        <v>791</v>
      </c>
      <c r="J57" s="10" t="s">
        <v>0</v>
      </c>
      <c r="K57" s="10" t="s">
        <v>36</v>
      </c>
      <c r="L57" s="10" t="s">
        <v>98</v>
      </c>
      <c r="M57" s="10" t="s">
        <v>98</v>
      </c>
      <c r="N57" s="10" t="s">
        <v>50</v>
      </c>
      <c r="O57" s="10" t="s">
        <v>59</v>
      </c>
      <c r="P57" s="10" t="s">
        <v>98</v>
      </c>
      <c r="Q57" s="10" t="s">
        <v>98</v>
      </c>
      <c r="R57" s="55">
        <v>44965</v>
      </c>
      <c r="S57" s="10" t="s">
        <v>98</v>
      </c>
      <c r="T57" s="54" t="s">
        <v>15</v>
      </c>
      <c r="U57" s="56" t="s">
        <v>59</v>
      </c>
      <c r="V57" s="39" t="s">
        <v>15</v>
      </c>
      <c r="W57" s="10">
        <v>2</v>
      </c>
      <c r="X57" s="10" t="s">
        <v>98</v>
      </c>
      <c r="Y57" s="10" t="s">
        <v>98</v>
      </c>
      <c r="Z57" s="10" t="s">
        <v>98</v>
      </c>
      <c r="AA57" s="10" t="s">
        <v>98</v>
      </c>
      <c r="AB57" s="10" t="s">
        <v>793</v>
      </c>
      <c r="AC57" s="42">
        <v>6000</v>
      </c>
      <c r="AD57" s="10" t="s">
        <v>16</v>
      </c>
      <c r="AE57" s="10" t="s">
        <v>98</v>
      </c>
      <c r="AF57" s="10" t="s">
        <v>98</v>
      </c>
      <c r="AG57" s="10" t="s">
        <v>98</v>
      </c>
      <c r="AH57" s="10" t="s">
        <v>17</v>
      </c>
    </row>
    <row r="58" spans="1:34" x14ac:dyDescent="0.25">
      <c r="A58" s="53" t="s">
        <v>17</v>
      </c>
      <c r="B58" s="10" t="s">
        <v>505</v>
      </c>
      <c r="C58" s="10" t="s">
        <v>794</v>
      </c>
      <c r="D58" s="10" t="s">
        <v>795</v>
      </c>
      <c r="E58" s="10" t="s">
        <v>796</v>
      </c>
      <c r="F58" s="10" t="s">
        <v>98</v>
      </c>
      <c r="G58" s="10" t="s">
        <v>98</v>
      </c>
      <c r="H58" s="54" t="s">
        <v>15</v>
      </c>
      <c r="I58" s="10" t="s">
        <v>794</v>
      </c>
      <c r="J58" s="10" t="s">
        <v>103</v>
      </c>
      <c r="K58" s="10" t="s">
        <v>36</v>
      </c>
      <c r="L58" s="10" t="s">
        <v>98</v>
      </c>
      <c r="M58" s="10" t="s">
        <v>98</v>
      </c>
      <c r="N58" s="10" t="s">
        <v>50</v>
      </c>
      <c r="O58" s="10" t="s">
        <v>14</v>
      </c>
      <c r="P58" s="10" t="s">
        <v>98</v>
      </c>
      <c r="Q58" s="10" t="s">
        <v>98</v>
      </c>
      <c r="R58" s="55">
        <v>44965</v>
      </c>
      <c r="S58" s="10" t="s">
        <v>98</v>
      </c>
      <c r="T58" s="54" t="s">
        <v>15</v>
      </c>
      <c r="U58" s="57" t="s">
        <v>14</v>
      </c>
      <c r="V58" s="39" t="s">
        <v>15</v>
      </c>
      <c r="W58" s="10">
        <v>2</v>
      </c>
      <c r="X58" s="10" t="s">
        <v>98</v>
      </c>
      <c r="Y58" s="10" t="s">
        <v>98</v>
      </c>
      <c r="Z58" s="10" t="s">
        <v>64</v>
      </c>
      <c r="AA58" s="10" t="s">
        <v>98</v>
      </c>
      <c r="AB58" s="10" t="s">
        <v>18</v>
      </c>
      <c r="AC58" s="42">
        <v>6000</v>
      </c>
      <c r="AD58" s="10" t="s">
        <v>16</v>
      </c>
      <c r="AE58" s="10" t="s">
        <v>98</v>
      </c>
      <c r="AF58" s="10" t="s">
        <v>98</v>
      </c>
      <c r="AG58" s="10" t="s">
        <v>98</v>
      </c>
      <c r="AH58" s="10" t="s">
        <v>17</v>
      </c>
    </row>
    <row r="59" spans="1:34" x14ac:dyDescent="0.25">
      <c r="A59" s="53" t="s">
        <v>17</v>
      </c>
      <c r="B59" s="10" t="s">
        <v>505</v>
      </c>
      <c r="C59" s="10" t="s">
        <v>797</v>
      </c>
      <c r="D59" s="10" t="s">
        <v>798</v>
      </c>
      <c r="E59" s="10" t="s">
        <v>711</v>
      </c>
      <c r="F59" s="10" t="s">
        <v>98</v>
      </c>
      <c r="G59" s="10" t="s">
        <v>98</v>
      </c>
      <c r="H59" s="54" t="s">
        <v>98</v>
      </c>
      <c r="I59" s="10" t="s">
        <v>797</v>
      </c>
      <c r="J59" s="10" t="s">
        <v>0</v>
      </c>
      <c r="K59" s="10" t="s">
        <v>36</v>
      </c>
      <c r="L59" s="10" t="s">
        <v>98</v>
      </c>
      <c r="M59" s="10" t="s">
        <v>98</v>
      </c>
      <c r="N59" s="10" t="s">
        <v>50</v>
      </c>
      <c r="O59" s="10" t="s">
        <v>60</v>
      </c>
      <c r="P59" s="10" t="s">
        <v>98</v>
      </c>
      <c r="Q59" s="10" t="s">
        <v>98</v>
      </c>
      <c r="R59" s="55">
        <v>44988</v>
      </c>
      <c r="S59" s="10" t="s">
        <v>98</v>
      </c>
      <c r="T59" s="54" t="s">
        <v>15</v>
      </c>
      <c r="U59" s="10" t="s">
        <v>60</v>
      </c>
      <c r="V59" s="39" t="s">
        <v>15</v>
      </c>
      <c r="W59" s="10">
        <v>4</v>
      </c>
      <c r="X59" s="10" t="s">
        <v>98</v>
      </c>
      <c r="Y59" s="10" t="s">
        <v>98</v>
      </c>
      <c r="Z59" s="10" t="s">
        <v>98</v>
      </c>
      <c r="AA59" s="10" t="s">
        <v>98</v>
      </c>
      <c r="AB59" s="10" t="s">
        <v>34</v>
      </c>
      <c r="AC59" s="42">
        <v>3500</v>
      </c>
      <c r="AD59" s="10" t="s">
        <v>21</v>
      </c>
      <c r="AE59" s="10" t="s">
        <v>98</v>
      </c>
      <c r="AF59" s="10" t="s">
        <v>98</v>
      </c>
      <c r="AG59" s="10" t="s">
        <v>98</v>
      </c>
      <c r="AH59" s="10" t="s">
        <v>17</v>
      </c>
    </row>
    <row r="60" spans="1:34" x14ac:dyDescent="0.25">
      <c r="A60" s="53" t="s">
        <v>17</v>
      </c>
      <c r="B60" s="10" t="s">
        <v>505</v>
      </c>
      <c r="C60" s="10" t="s">
        <v>799</v>
      </c>
      <c r="D60" s="10" t="s">
        <v>800</v>
      </c>
      <c r="E60" s="10" t="s">
        <v>801</v>
      </c>
      <c r="F60" s="10" t="s">
        <v>98</v>
      </c>
      <c r="G60" s="10" t="s">
        <v>98</v>
      </c>
      <c r="H60" s="54" t="s">
        <v>98</v>
      </c>
      <c r="I60" s="10" t="s">
        <v>799</v>
      </c>
      <c r="J60" s="10" t="s">
        <v>0</v>
      </c>
      <c r="K60" s="10" t="s">
        <v>36</v>
      </c>
      <c r="L60" s="10" t="s">
        <v>98</v>
      </c>
      <c r="M60" s="10" t="s">
        <v>98</v>
      </c>
      <c r="N60" s="10" t="s">
        <v>50</v>
      </c>
      <c r="O60" s="10" t="s">
        <v>59</v>
      </c>
      <c r="P60" s="10" t="s">
        <v>98</v>
      </c>
      <c r="Q60" s="10" t="s">
        <v>98</v>
      </c>
      <c r="R60" s="55">
        <v>44974</v>
      </c>
      <c r="S60" s="10" t="s">
        <v>98</v>
      </c>
      <c r="T60" s="54" t="s">
        <v>15</v>
      </c>
      <c r="U60" s="56" t="s">
        <v>59</v>
      </c>
      <c r="V60" s="39" t="s">
        <v>15</v>
      </c>
      <c r="W60" s="10">
        <v>3</v>
      </c>
      <c r="X60" s="10" t="s">
        <v>98</v>
      </c>
      <c r="Y60" s="10" t="s">
        <v>98</v>
      </c>
      <c r="Z60" s="10" t="s">
        <v>98</v>
      </c>
      <c r="AA60" s="10" t="s">
        <v>98</v>
      </c>
      <c r="AB60" s="10" t="s">
        <v>793</v>
      </c>
      <c r="AC60" s="42">
        <v>6000</v>
      </c>
      <c r="AD60" s="10" t="s">
        <v>16</v>
      </c>
      <c r="AE60" s="10" t="s">
        <v>98</v>
      </c>
      <c r="AF60" s="10" t="s">
        <v>98</v>
      </c>
      <c r="AG60" s="10" t="s">
        <v>98</v>
      </c>
      <c r="AH60" s="10" t="s">
        <v>17</v>
      </c>
    </row>
    <row r="61" spans="1:34" x14ac:dyDescent="0.25">
      <c r="AC61" s="62">
        <f>SUM(AC2:AC60)</f>
        <v>333000</v>
      </c>
    </row>
  </sheetData>
  <hyperlinks>
    <hyperlink ref="I53" r:id="rId1" xr:uid="{446BA695-B63A-49FC-8F91-2F5D98C7898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CFC7-DAA5-4D22-9C5F-3A6767CD150B}">
  <dimension ref="A1:B12"/>
  <sheetViews>
    <sheetView workbookViewId="0">
      <selection activeCell="C4" sqref="C4"/>
    </sheetView>
  </sheetViews>
  <sheetFormatPr defaultRowHeight="15" x14ac:dyDescent="0.25"/>
  <cols>
    <col min="1" max="1" width="15.7109375" customWidth="1"/>
    <col min="2" max="2" width="75.5703125" bestFit="1" customWidth="1"/>
  </cols>
  <sheetData>
    <row r="1" spans="1:2" x14ac:dyDescent="0.25">
      <c r="A1" s="60" t="s">
        <v>802</v>
      </c>
      <c r="B1" s="60" t="s">
        <v>803</v>
      </c>
    </row>
    <row r="2" spans="1:2" x14ac:dyDescent="0.25">
      <c r="A2" t="s">
        <v>804</v>
      </c>
      <c r="B2" s="61" t="e">
        <f>#REF!</f>
        <v>#REF!</v>
      </c>
    </row>
    <row r="3" spans="1:2" x14ac:dyDescent="0.25">
      <c r="A3" t="s">
        <v>805</v>
      </c>
      <c r="B3" s="61" t="e">
        <f>#REF!</f>
        <v>#REF!</v>
      </c>
    </row>
    <row r="4" spans="1:2" x14ac:dyDescent="0.25">
      <c r="A4" t="s">
        <v>806</v>
      </c>
      <c r="B4" s="61" t="e">
        <f>#REF!</f>
        <v>#REF!</v>
      </c>
    </row>
    <row r="5" spans="1:2" x14ac:dyDescent="0.25">
      <c r="A5" t="s">
        <v>807</v>
      </c>
      <c r="B5" s="61" t="e">
        <f>#REF!</f>
        <v>#REF!</v>
      </c>
    </row>
    <row r="6" spans="1:2" x14ac:dyDescent="0.25">
      <c r="A6" t="s">
        <v>808</v>
      </c>
      <c r="B6" s="61" t="e">
        <f>#REF!</f>
        <v>#REF!</v>
      </c>
    </row>
    <row r="7" spans="1:2" x14ac:dyDescent="0.25">
      <c r="A7" t="s">
        <v>809</v>
      </c>
      <c r="B7" s="61" t="e">
        <f>#REF!</f>
        <v>#REF!</v>
      </c>
    </row>
    <row r="8" spans="1:2" x14ac:dyDescent="0.25">
      <c r="A8" t="s">
        <v>810</v>
      </c>
      <c r="B8" s="61">
        <f>'2019-2020'!X37</f>
        <v>183500</v>
      </c>
    </row>
    <row r="9" spans="1:2" x14ac:dyDescent="0.25">
      <c r="A9" t="s">
        <v>811</v>
      </c>
      <c r="B9" s="61">
        <f>'2020-2021'!L44</f>
        <v>231100</v>
      </c>
    </row>
    <row r="10" spans="1:2" x14ac:dyDescent="0.25">
      <c r="A10" t="s">
        <v>812</v>
      </c>
      <c r="B10" s="61">
        <f>'2021-2022'!L48</f>
        <v>287900</v>
      </c>
    </row>
    <row r="11" spans="1:2" x14ac:dyDescent="0.25">
      <c r="A11" t="s">
        <v>813</v>
      </c>
      <c r="B11" s="61">
        <f>'2022-2023'!N49</f>
        <v>237400</v>
      </c>
    </row>
    <row r="12" spans="1:2" x14ac:dyDescent="0.25">
      <c r="A12" t="s">
        <v>814</v>
      </c>
      <c r="B12" s="61">
        <f>'2023-2024'!AC61</f>
        <v>333000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2019-2020</vt:lpstr>
      <vt:lpstr>2020-2021</vt:lpstr>
      <vt:lpstr>2021-2022</vt:lpstr>
      <vt:lpstr>2022-2023</vt:lpstr>
      <vt:lpstr>2023-2024</vt:lpstr>
      <vt:lpstr>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Cantu</dc:creator>
  <cp:keywords/>
  <dc:description/>
  <cp:lastModifiedBy>Mary Cantu</cp:lastModifiedBy>
  <cp:revision/>
  <dcterms:created xsi:type="dcterms:W3CDTF">2023-05-10T15:00:58Z</dcterms:created>
  <dcterms:modified xsi:type="dcterms:W3CDTF">2024-11-20T15:31:31Z</dcterms:modified>
  <cp:category/>
  <cp:contentStatus/>
</cp:coreProperties>
</file>