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3F262CE5-522A-9044-9563-D66505AA41E1}" xr6:coauthVersionLast="47" xr6:coauthVersionMax="47" xr10:uidLastSave="{00000000-0000-0000-0000-000000000000}"/>
  <bookViews>
    <workbookView xWindow="3920" yWindow="800" windowWidth="21420" windowHeight="17060" activeTab="2" xr2:uid="{D5AB5245-E2D5-0A4D-9F39-36F53832340C}"/>
  </bookViews>
  <sheets>
    <sheet name="Foglio1" sheetId="1" r:id="rId1"/>
    <sheet name="Sportiden SRR-READOUT" sheetId="4" r:id="rId2"/>
    <sheet name="Photocell times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9" i="1" l="1"/>
  <c r="F108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3" i="1"/>
  <c r="E16" i="4"/>
  <c r="E17" i="4"/>
  <c r="E24" i="4"/>
  <c r="E33" i="4"/>
  <c r="E49" i="4"/>
  <c r="E65" i="4"/>
  <c r="E81" i="4"/>
  <c r="E97" i="4"/>
  <c r="E113" i="4"/>
  <c r="E129" i="4"/>
  <c r="E145" i="4"/>
  <c r="E161" i="4"/>
  <c r="E177" i="4"/>
  <c r="E193" i="4"/>
  <c r="D3" i="4"/>
  <c r="E3" i="4" s="1"/>
  <c r="D4" i="4"/>
  <c r="E4" i="4" s="1"/>
  <c r="D5" i="4"/>
  <c r="E5" i="4" s="1"/>
  <c r="D6" i="4"/>
  <c r="E6" i="4" s="1"/>
  <c r="D7" i="4"/>
  <c r="E7" i="4" s="1"/>
  <c r="D8" i="4"/>
  <c r="E8" i="4" s="1"/>
  <c r="D9" i="4"/>
  <c r="E9" i="4" s="1"/>
  <c r="D10" i="4"/>
  <c r="E10" i="4" s="1"/>
  <c r="D11" i="4"/>
  <c r="E11" i="4" s="1"/>
  <c r="D12" i="4"/>
  <c r="E12" i="4" s="1"/>
  <c r="D13" i="4"/>
  <c r="E13" i="4" s="1"/>
  <c r="D14" i="4"/>
  <c r="E14" i="4" s="1"/>
  <c r="D15" i="4"/>
  <c r="E15" i="4" s="1"/>
  <c r="D16" i="4"/>
  <c r="D17" i="4"/>
  <c r="D18" i="4"/>
  <c r="E18" i="4" s="1"/>
  <c r="D19" i="4"/>
  <c r="E19" i="4" s="1"/>
  <c r="D20" i="4"/>
  <c r="E20" i="4" s="1"/>
  <c r="D21" i="4"/>
  <c r="E21" i="4" s="1"/>
  <c r="D22" i="4"/>
  <c r="E22" i="4" s="1"/>
  <c r="D23" i="4"/>
  <c r="E23" i="4" s="1"/>
  <c r="D24" i="4"/>
  <c r="D25" i="4"/>
  <c r="E25" i="4" s="1"/>
  <c r="D26" i="4"/>
  <c r="E26" i="4" s="1"/>
  <c r="D27" i="4"/>
  <c r="E27" i="4" s="1"/>
  <c r="D28" i="4"/>
  <c r="E28" i="4" s="1"/>
  <c r="D29" i="4"/>
  <c r="E29" i="4" s="1"/>
  <c r="D30" i="4"/>
  <c r="E30" i="4" s="1"/>
  <c r="D31" i="4"/>
  <c r="E31" i="4" s="1"/>
  <c r="D32" i="4"/>
  <c r="E32" i="4" s="1"/>
  <c r="D33" i="4"/>
  <c r="D34" i="4"/>
  <c r="E34" i="4" s="1"/>
  <c r="D35" i="4"/>
  <c r="E35" i="4" s="1"/>
  <c r="D36" i="4"/>
  <c r="E36" i="4" s="1"/>
  <c r="D37" i="4"/>
  <c r="E37" i="4" s="1"/>
  <c r="D38" i="4"/>
  <c r="E38" i="4" s="1"/>
  <c r="D39" i="4"/>
  <c r="E39" i="4" s="1"/>
  <c r="D40" i="4"/>
  <c r="E40" i="4" s="1"/>
  <c r="D41" i="4"/>
  <c r="E41" i="4" s="1"/>
  <c r="D42" i="4"/>
  <c r="E42" i="4" s="1"/>
  <c r="D43" i="4"/>
  <c r="E43" i="4" s="1"/>
  <c r="D44" i="4"/>
  <c r="E44" i="4" s="1"/>
  <c r="D45" i="4"/>
  <c r="E45" i="4" s="1"/>
  <c r="D46" i="4"/>
  <c r="E46" i="4" s="1"/>
  <c r="D47" i="4"/>
  <c r="E47" i="4" s="1"/>
  <c r="D48" i="4"/>
  <c r="E48" i="4" s="1"/>
  <c r="D49" i="4"/>
  <c r="D50" i="4"/>
  <c r="E50" i="4" s="1"/>
  <c r="D51" i="4"/>
  <c r="E51" i="4" s="1"/>
  <c r="D52" i="4"/>
  <c r="E52" i="4" s="1"/>
  <c r="D53" i="4"/>
  <c r="E53" i="4" s="1"/>
  <c r="D54" i="4"/>
  <c r="E54" i="4" s="1"/>
  <c r="D55" i="4"/>
  <c r="E55" i="4" s="1"/>
  <c r="D56" i="4"/>
  <c r="E56" i="4" s="1"/>
  <c r="D57" i="4"/>
  <c r="E57" i="4" s="1"/>
  <c r="D58" i="4"/>
  <c r="E58" i="4" s="1"/>
  <c r="D59" i="4"/>
  <c r="E59" i="4" s="1"/>
  <c r="D60" i="4"/>
  <c r="E60" i="4" s="1"/>
  <c r="D61" i="4"/>
  <c r="E61" i="4" s="1"/>
  <c r="D62" i="4"/>
  <c r="E62" i="4" s="1"/>
  <c r="D63" i="4"/>
  <c r="E63" i="4" s="1"/>
  <c r="D64" i="4"/>
  <c r="E64" i="4" s="1"/>
  <c r="D65" i="4"/>
  <c r="D66" i="4"/>
  <c r="E66" i="4" s="1"/>
  <c r="D67" i="4"/>
  <c r="E67" i="4" s="1"/>
  <c r="D68" i="4"/>
  <c r="E68" i="4" s="1"/>
  <c r="D69" i="4"/>
  <c r="E69" i="4" s="1"/>
  <c r="D70" i="4"/>
  <c r="E70" i="4" s="1"/>
  <c r="D71" i="4"/>
  <c r="E71" i="4" s="1"/>
  <c r="D72" i="4"/>
  <c r="E72" i="4" s="1"/>
  <c r="D73" i="4"/>
  <c r="E73" i="4" s="1"/>
  <c r="D74" i="4"/>
  <c r="E74" i="4" s="1"/>
  <c r="D75" i="4"/>
  <c r="E75" i="4" s="1"/>
  <c r="D76" i="4"/>
  <c r="E76" i="4" s="1"/>
  <c r="D77" i="4"/>
  <c r="E77" i="4" s="1"/>
  <c r="D78" i="4"/>
  <c r="E78" i="4" s="1"/>
  <c r="D79" i="4"/>
  <c r="E79" i="4" s="1"/>
  <c r="D80" i="4"/>
  <c r="E80" i="4" s="1"/>
  <c r="D81" i="4"/>
  <c r="D82" i="4"/>
  <c r="E82" i="4" s="1"/>
  <c r="D83" i="4"/>
  <c r="E83" i="4" s="1"/>
  <c r="D84" i="4"/>
  <c r="E84" i="4" s="1"/>
  <c r="D85" i="4"/>
  <c r="E85" i="4" s="1"/>
  <c r="D86" i="4"/>
  <c r="E86" i="4" s="1"/>
  <c r="D87" i="4"/>
  <c r="E87" i="4" s="1"/>
  <c r="D88" i="4"/>
  <c r="E88" i="4" s="1"/>
  <c r="D89" i="4"/>
  <c r="E89" i="4" s="1"/>
  <c r="D90" i="4"/>
  <c r="E90" i="4" s="1"/>
  <c r="D91" i="4"/>
  <c r="E91" i="4" s="1"/>
  <c r="D92" i="4"/>
  <c r="E92" i="4" s="1"/>
  <c r="D93" i="4"/>
  <c r="E93" i="4" s="1"/>
  <c r="D94" i="4"/>
  <c r="E94" i="4" s="1"/>
  <c r="D95" i="4"/>
  <c r="E95" i="4" s="1"/>
  <c r="D96" i="4"/>
  <c r="E96" i="4" s="1"/>
  <c r="D97" i="4"/>
  <c r="D98" i="4"/>
  <c r="E98" i="4" s="1"/>
  <c r="D99" i="4"/>
  <c r="E99" i="4" s="1"/>
  <c r="D100" i="4"/>
  <c r="E100" i="4" s="1"/>
  <c r="D101" i="4"/>
  <c r="E101" i="4" s="1"/>
  <c r="D102" i="4"/>
  <c r="E102" i="4" s="1"/>
  <c r="D103" i="4"/>
  <c r="E103" i="4" s="1"/>
  <c r="D104" i="4"/>
  <c r="E104" i="4" s="1"/>
  <c r="D105" i="4"/>
  <c r="E105" i="4" s="1"/>
  <c r="D106" i="4"/>
  <c r="E106" i="4" s="1"/>
  <c r="D107" i="4"/>
  <c r="E107" i="4" s="1"/>
  <c r="D108" i="4"/>
  <c r="E108" i="4" s="1"/>
  <c r="D109" i="4"/>
  <c r="E109" i="4" s="1"/>
  <c r="D110" i="4"/>
  <c r="E110" i="4" s="1"/>
  <c r="D111" i="4"/>
  <c r="E111" i="4" s="1"/>
  <c r="D112" i="4"/>
  <c r="E112" i="4" s="1"/>
  <c r="D113" i="4"/>
  <c r="D114" i="4"/>
  <c r="E114" i="4" s="1"/>
  <c r="D115" i="4"/>
  <c r="E115" i="4" s="1"/>
  <c r="D116" i="4"/>
  <c r="E116" i="4" s="1"/>
  <c r="D117" i="4"/>
  <c r="E117" i="4" s="1"/>
  <c r="D118" i="4"/>
  <c r="E118" i="4" s="1"/>
  <c r="D119" i="4"/>
  <c r="E119" i="4" s="1"/>
  <c r="D120" i="4"/>
  <c r="E120" i="4" s="1"/>
  <c r="D121" i="4"/>
  <c r="E121" i="4" s="1"/>
  <c r="D122" i="4"/>
  <c r="E122" i="4" s="1"/>
  <c r="D123" i="4"/>
  <c r="E123" i="4" s="1"/>
  <c r="D124" i="4"/>
  <c r="E124" i="4" s="1"/>
  <c r="D125" i="4"/>
  <c r="E125" i="4" s="1"/>
  <c r="D126" i="4"/>
  <c r="E126" i="4" s="1"/>
  <c r="D127" i="4"/>
  <c r="E127" i="4" s="1"/>
  <c r="D128" i="4"/>
  <c r="E128" i="4" s="1"/>
  <c r="D129" i="4"/>
  <c r="D130" i="4"/>
  <c r="E130" i="4" s="1"/>
  <c r="D131" i="4"/>
  <c r="E131" i="4" s="1"/>
  <c r="D132" i="4"/>
  <c r="E132" i="4" s="1"/>
  <c r="D133" i="4"/>
  <c r="E133" i="4" s="1"/>
  <c r="D134" i="4"/>
  <c r="E134" i="4" s="1"/>
  <c r="D135" i="4"/>
  <c r="E135" i="4" s="1"/>
  <c r="D136" i="4"/>
  <c r="E136" i="4" s="1"/>
  <c r="D137" i="4"/>
  <c r="E137" i="4" s="1"/>
  <c r="D138" i="4"/>
  <c r="E138" i="4" s="1"/>
  <c r="D139" i="4"/>
  <c r="E139" i="4" s="1"/>
  <c r="D140" i="4"/>
  <c r="E140" i="4" s="1"/>
  <c r="D141" i="4"/>
  <c r="E141" i="4" s="1"/>
  <c r="D142" i="4"/>
  <c r="E142" i="4" s="1"/>
  <c r="D143" i="4"/>
  <c r="E143" i="4" s="1"/>
  <c r="D144" i="4"/>
  <c r="E144" i="4" s="1"/>
  <c r="D145" i="4"/>
  <c r="D146" i="4"/>
  <c r="E146" i="4" s="1"/>
  <c r="D147" i="4"/>
  <c r="E147" i="4" s="1"/>
  <c r="D148" i="4"/>
  <c r="E148" i="4" s="1"/>
  <c r="D149" i="4"/>
  <c r="E149" i="4" s="1"/>
  <c r="D150" i="4"/>
  <c r="E150" i="4" s="1"/>
  <c r="D151" i="4"/>
  <c r="E151" i="4" s="1"/>
  <c r="D152" i="4"/>
  <c r="E152" i="4" s="1"/>
  <c r="D153" i="4"/>
  <c r="E153" i="4" s="1"/>
  <c r="D154" i="4"/>
  <c r="E154" i="4" s="1"/>
  <c r="D155" i="4"/>
  <c r="E155" i="4" s="1"/>
  <c r="D156" i="4"/>
  <c r="E156" i="4" s="1"/>
  <c r="D157" i="4"/>
  <c r="E157" i="4" s="1"/>
  <c r="D158" i="4"/>
  <c r="E158" i="4" s="1"/>
  <c r="D159" i="4"/>
  <c r="E159" i="4" s="1"/>
  <c r="D160" i="4"/>
  <c r="E160" i="4" s="1"/>
  <c r="D161" i="4"/>
  <c r="D162" i="4"/>
  <c r="E162" i="4" s="1"/>
  <c r="D163" i="4"/>
  <c r="E163" i="4" s="1"/>
  <c r="D164" i="4"/>
  <c r="E164" i="4" s="1"/>
  <c r="D165" i="4"/>
  <c r="E165" i="4" s="1"/>
  <c r="D166" i="4"/>
  <c r="E166" i="4" s="1"/>
  <c r="D167" i="4"/>
  <c r="E167" i="4" s="1"/>
  <c r="D168" i="4"/>
  <c r="E168" i="4" s="1"/>
  <c r="D169" i="4"/>
  <c r="E169" i="4" s="1"/>
  <c r="D170" i="4"/>
  <c r="E170" i="4" s="1"/>
  <c r="D171" i="4"/>
  <c r="E171" i="4" s="1"/>
  <c r="D172" i="4"/>
  <c r="E172" i="4" s="1"/>
  <c r="D173" i="4"/>
  <c r="E173" i="4" s="1"/>
  <c r="D174" i="4"/>
  <c r="E174" i="4" s="1"/>
  <c r="D175" i="4"/>
  <c r="E175" i="4" s="1"/>
  <c r="D176" i="4"/>
  <c r="E176" i="4" s="1"/>
  <c r="D177" i="4"/>
  <c r="D178" i="4"/>
  <c r="E178" i="4" s="1"/>
  <c r="D179" i="4"/>
  <c r="E179" i="4" s="1"/>
  <c r="D180" i="4"/>
  <c r="E180" i="4" s="1"/>
  <c r="D181" i="4"/>
  <c r="E181" i="4" s="1"/>
  <c r="D182" i="4"/>
  <c r="E182" i="4" s="1"/>
  <c r="D183" i="4"/>
  <c r="E183" i="4" s="1"/>
  <c r="D184" i="4"/>
  <c r="E184" i="4" s="1"/>
  <c r="D185" i="4"/>
  <c r="E185" i="4" s="1"/>
  <c r="D186" i="4"/>
  <c r="E186" i="4" s="1"/>
  <c r="D187" i="4"/>
  <c r="E187" i="4" s="1"/>
  <c r="D188" i="4"/>
  <c r="E188" i="4" s="1"/>
  <c r="D189" i="4"/>
  <c r="E189" i="4" s="1"/>
  <c r="D190" i="4"/>
  <c r="E190" i="4" s="1"/>
  <c r="D191" i="4"/>
  <c r="E191" i="4" s="1"/>
  <c r="D192" i="4"/>
  <c r="E192" i="4" s="1"/>
  <c r="D193" i="4"/>
  <c r="D194" i="4"/>
  <c r="E194" i="4" s="1"/>
  <c r="D195" i="4"/>
  <c r="E195" i="4" s="1"/>
  <c r="D196" i="4"/>
  <c r="E196" i="4" s="1"/>
  <c r="D197" i="4"/>
  <c r="E197" i="4" s="1"/>
  <c r="D198" i="4"/>
  <c r="E198" i="4" s="1"/>
  <c r="D199" i="4"/>
  <c r="E199" i="4" s="1"/>
  <c r="D200" i="4"/>
  <c r="E200" i="4" s="1"/>
  <c r="D201" i="4"/>
  <c r="E201" i="4" s="1"/>
  <c r="D202" i="4"/>
  <c r="E202" i="4" s="1"/>
  <c r="D203" i="4"/>
  <c r="E203" i="4" s="1"/>
  <c r="D204" i="4"/>
  <c r="E204" i="4" s="1"/>
  <c r="D205" i="4"/>
  <c r="E205" i="4" s="1"/>
  <c r="D206" i="4"/>
  <c r="E206" i="4" s="1"/>
  <c r="D2" i="4"/>
  <c r="E2" i="4" s="1"/>
  <c r="C210" i="4"/>
  <c r="C209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C0D0D5-1A7B-6645-AA22-1CE5570A6976}" keepAlive="1" name="Query - timing_mode_photofinish" description="Connessione alla query 'timing_mode_photofinish' nella cartella di lavoro." type="5" refreshedVersion="8" background="1" saveData="1">
    <dbPr connection="Provider=Microsoft.Mashup.OleDb.1;Data Source=$Workbook$;Location=timing_mode_photofinish;Extended Properties=&quot;&quot;" command="SELECT * FROM [timing_mode_photofinish]"/>
  </connection>
</connections>
</file>

<file path=xl/sharedStrings.xml><?xml version="1.0" encoding="utf-8"?>
<sst xmlns="http://schemas.openxmlformats.org/spreadsheetml/2006/main" count="1328" uniqueCount="364">
  <si>
    <t>SIID</t>
  </si>
  <si>
    <t>15:40:13.691</t>
  </si>
  <si>
    <t>15:40:09.855</t>
  </si>
  <si>
    <t>15:39:23.765</t>
  </si>
  <si>
    <t>15:39:15.312</t>
  </si>
  <si>
    <t>15:38:53.046</t>
  </si>
  <si>
    <t>15:38:47.886</t>
  </si>
  <si>
    <t>15:38:36.015</t>
  </si>
  <si>
    <t>15:38:11.765</t>
  </si>
  <si>
    <t>15:38:05.058</t>
  </si>
  <si>
    <t>15:38:00.183</t>
  </si>
  <si>
    <t>15:37:28.691</t>
  </si>
  <si>
    <t>15:37:26.128</t>
  </si>
  <si>
    <t>15:37:21.199</t>
  </si>
  <si>
    <t>15:36:42.792</t>
  </si>
  <si>
    <t>15:36:38.726</t>
  </si>
  <si>
    <t>15:36:26.660</t>
  </si>
  <si>
    <t>15:36:03.265</t>
  </si>
  <si>
    <t>15:35:56.394</t>
  </si>
  <si>
    <t>15:35:24.558</t>
  </si>
  <si>
    <t>15:35:20.968</t>
  </si>
  <si>
    <t>15:35:12.429</t>
  </si>
  <si>
    <t>15:34:39.835</t>
  </si>
  <si>
    <t>15:34:34.816</t>
  </si>
  <si>
    <t>15:34:18.203</t>
  </si>
  <si>
    <t>15:33:57.101</t>
  </si>
  <si>
    <t>15:33:53.039</t>
  </si>
  <si>
    <t>15:33:16.796</t>
  </si>
  <si>
    <t>15:33:10.753</t>
  </si>
  <si>
    <t>15:33:03.886</t>
  </si>
  <si>
    <t>15:32:29.660</t>
  </si>
  <si>
    <t>15:32:27.285</t>
  </si>
  <si>
    <t>15:32:23.773</t>
  </si>
  <si>
    <t>15:31:44.476</t>
  </si>
  <si>
    <t>15:31:26.843</t>
  </si>
  <si>
    <t>15:31:17.945</t>
  </si>
  <si>
    <t>15:31:03.066</t>
  </si>
  <si>
    <t>15:30:50.855</t>
  </si>
  <si>
    <t>15:30:37.007</t>
  </si>
  <si>
    <t>15:30:22.039</t>
  </si>
  <si>
    <t>15:30:14.703</t>
  </si>
  <si>
    <t>15:29:47.855</t>
  </si>
  <si>
    <t>15:29:40.531</t>
  </si>
  <si>
    <t>15:29:37.171</t>
  </si>
  <si>
    <t>15:29:00.375</t>
  </si>
  <si>
    <t>15:28:53.574</t>
  </si>
  <si>
    <t>15:28:46.121</t>
  </si>
  <si>
    <t>15:28:11.742</t>
  </si>
  <si>
    <t>15:28:01.691</t>
  </si>
  <si>
    <t>15:27:33.179</t>
  </si>
  <si>
    <t>15:27:28.046</t>
  </si>
  <si>
    <t>15:27:00.878</t>
  </si>
  <si>
    <t>15:26:37.730</t>
  </si>
  <si>
    <t>15:26:33.101</t>
  </si>
  <si>
    <t>15:26:03.957</t>
  </si>
  <si>
    <t>15:25:50.988</t>
  </si>
  <si>
    <t>15:25:43.015</t>
  </si>
  <si>
    <t>15:25:23.019</t>
  </si>
  <si>
    <t>15:25:11.886</t>
  </si>
  <si>
    <t>15:24:43.558</t>
  </si>
  <si>
    <t>15:24:36.406</t>
  </si>
  <si>
    <t>15:24:19.507</t>
  </si>
  <si>
    <t>15:23:59.406</t>
  </si>
  <si>
    <t>15:23:47.027</t>
  </si>
  <si>
    <t>15:23:37.417</t>
  </si>
  <si>
    <t>15:23:23.417</t>
  </si>
  <si>
    <t>15:23:01.132</t>
  </si>
  <si>
    <t>15:22:53.171</t>
  </si>
  <si>
    <t>15:22:45.000</t>
  </si>
  <si>
    <t>15:22:10.078</t>
  </si>
  <si>
    <t>15:22:07.773</t>
  </si>
  <si>
    <t>15:22:02.210</t>
  </si>
  <si>
    <t>15:21:32.964</t>
  </si>
  <si>
    <t>15:21:23.777</t>
  </si>
  <si>
    <t>15:21:18.777</t>
  </si>
  <si>
    <t>15:21:00.429</t>
  </si>
  <si>
    <t>15:20:35.109</t>
  </si>
  <si>
    <t>15:20:28.773</t>
  </si>
  <si>
    <t>15:19:47.007</t>
  </si>
  <si>
    <t>15:19:20.328</t>
  </si>
  <si>
    <t>15:19:08.226</t>
  </si>
  <si>
    <t>15:18:39.878</t>
  </si>
  <si>
    <t>15:18:29.632</t>
  </si>
  <si>
    <t>15:17:59.070</t>
  </si>
  <si>
    <t>15:17:46.859</t>
  </si>
  <si>
    <t>15:17:11.078</t>
  </si>
  <si>
    <t>15:17:04.804</t>
  </si>
  <si>
    <t>15:16:25.152</t>
  </si>
  <si>
    <t>15:15:52.304</t>
  </si>
  <si>
    <t>15:15:44.640</t>
  </si>
  <si>
    <t>15:15:12.937</t>
  </si>
  <si>
    <t>15:15:04.101</t>
  </si>
  <si>
    <t>15:14:35.988</t>
  </si>
  <si>
    <t>15:14:24.671</t>
  </si>
  <si>
    <t>15:14:05.863</t>
  </si>
  <si>
    <t>15:13:41.964</t>
  </si>
  <si>
    <t>15:13:27.281</t>
  </si>
  <si>
    <t>15:12:51.859</t>
  </si>
  <si>
    <t>15:12:38.710</t>
  </si>
  <si>
    <t>15:09:45.304</t>
  </si>
  <si>
    <t>14:54:47.304</t>
  </si>
  <si>
    <t>READOUT</t>
  </si>
  <si>
    <t>Source</t>
  </si>
  <si>
    <t>Time</t>
  </si>
  <si>
    <t>SRR</t>
  </si>
  <si>
    <t>15:16:32.152</t>
  </si>
  <si>
    <t>15:19:57.335</t>
  </si>
  <si>
    <t>15:20:39.683</t>
  </si>
  <si>
    <t>15:25:01.179</t>
  </si>
  <si>
    <t>15:28:07.242</t>
  </si>
  <si>
    <t>Check SRR Miss</t>
  </si>
  <si>
    <t>Check time differences</t>
  </si>
  <si>
    <t>All the SRR times equals the Readout times</t>
  </si>
  <si>
    <t>Sportident Time (readout)</t>
  </si>
  <si>
    <t>The SRR lost 5 punches (over 105). We had only one received (channel Red) not in the best position (connected directly to the pc with source of interferences in the nearby)</t>
  </si>
  <si>
    <t>14:56:37.3473</t>
  </si>
  <si>
    <t>LAP  2</t>
  </si>
  <si>
    <t>14:56:37.3494</t>
  </si>
  <si>
    <t>LAP  1</t>
  </si>
  <si>
    <t>STOP</t>
  </si>
  <si>
    <t>14:56:38.6624</t>
  </si>
  <si>
    <t>14:56:38.6729</t>
  </si>
  <si>
    <t>14:56:42.1429</t>
  </si>
  <si>
    <t>14:56:42.1524</t>
  </si>
  <si>
    <t>14:57:11.8755</t>
  </si>
  <si>
    <t>14:57:14.6092</t>
  </si>
  <si>
    <t>14:57:20.9933</t>
  </si>
  <si>
    <t>14:57:21.0166</t>
  </si>
  <si>
    <t>14:57:36.7397</t>
  </si>
  <si>
    <t>14:57:36.7599</t>
  </si>
  <si>
    <t>14:59:11.5320</t>
  </si>
  <si>
    <t>14:59:11.6866</t>
  </si>
  <si>
    <t>14:59:11.8367</t>
  </si>
  <si>
    <t>14:59:13.1443</t>
  </si>
  <si>
    <t>14:59:28.4144</t>
  </si>
  <si>
    <t>15:00:28.2023</t>
  </si>
  <si>
    <t>15:08:40.1616</t>
  </si>
  <si>
    <t>15:08:40.2086</t>
  </si>
  <si>
    <t>15:08:40.3764</t>
  </si>
  <si>
    <t>15:08:41.3602</t>
  </si>
  <si>
    <t>15:09:45.5013</t>
  </si>
  <si>
    <t>15:09:45.5202</t>
  </si>
  <si>
    <t>15:12:08.5968</t>
  </si>
  <si>
    <t>15:12:08.5980</t>
  </si>
  <si>
    <t>15:12:38.8499</t>
  </si>
  <si>
    <t>15:12:38.8529</t>
  </si>
  <si>
    <t>15:12:52.0350</t>
  </si>
  <si>
    <t>15:12:52.0495</t>
  </si>
  <si>
    <t>15:12:52.0496</t>
  </si>
  <si>
    <t>15:13:27.4571</t>
  </si>
  <si>
    <t>15:13:27.4666</t>
  </si>
  <si>
    <t>15:13:41.8511</t>
  </si>
  <si>
    <t>15:13:41.8530</t>
  </si>
  <si>
    <t>15:14:06.0778</t>
  </si>
  <si>
    <t>15:14:06.0809</t>
  </si>
  <si>
    <t>15:14:24.5648</t>
  </si>
  <si>
    <t>15:14:24.5800</t>
  </si>
  <si>
    <t>15:14:36.1342</t>
  </si>
  <si>
    <t>15:14:36.1483</t>
  </si>
  <si>
    <t>15:15:04.1568</t>
  </si>
  <si>
    <t>15:15:04.1653</t>
  </si>
  <si>
    <t>15:15:13.1772</t>
  </si>
  <si>
    <t>15:15:13.1856</t>
  </si>
  <si>
    <t>15:15:44.8179</t>
  </si>
  <si>
    <t>15:15:44.8213</t>
  </si>
  <si>
    <t>15:15:52.4117</t>
  </si>
  <si>
    <t>15:15:52.4208</t>
  </si>
  <si>
    <t>15:16:25.4644</t>
  </si>
  <si>
    <t>15:16:25.4829</t>
  </si>
  <si>
    <t>15:16:32.2764</t>
  </si>
  <si>
    <t>15:16:32.2816</t>
  </si>
  <si>
    <t>15:17:05.0003</t>
  </si>
  <si>
    <t>15:17:05.0090</t>
  </si>
  <si>
    <t>15:17:11.2381</t>
  </si>
  <si>
    <t>15:17:11.2440</t>
  </si>
  <si>
    <t>15:17:47.0639</t>
  </si>
  <si>
    <t>15:17:47.0820</t>
  </si>
  <si>
    <t>15:17:59.1998</t>
  </si>
  <si>
    <t>15:17:59.2026</t>
  </si>
  <si>
    <t>15:18:29.7558</t>
  </si>
  <si>
    <t>15:18:29.7640</t>
  </si>
  <si>
    <t>15:18:40.0092</t>
  </si>
  <si>
    <t>15:18:40.0124</t>
  </si>
  <si>
    <t>15:19:08.4913</t>
  </si>
  <si>
    <t>15:19:08.5132</t>
  </si>
  <si>
    <t>15:19:20.5108</t>
  </si>
  <si>
    <t>15:19:20.5135</t>
  </si>
  <si>
    <t>15:19:47.2976</t>
  </si>
  <si>
    <t>15:19:47.3066</t>
  </si>
  <si>
    <t>15:19:57.4298</t>
  </si>
  <si>
    <t>15:19:57.4354</t>
  </si>
  <si>
    <t>15:19:57.4355</t>
  </si>
  <si>
    <t>15:20:29.0735</t>
  </si>
  <si>
    <t>15:20:29.0988</t>
  </si>
  <si>
    <t>15:20:35.2569</t>
  </si>
  <si>
    <t>15:20:35.2742</t>
  </si>
  <si>
    <t>15:20:39.8052</t>
  </si>
  <si>
    <t>15:20:39.8122</t>
  </si>
  <si>
    <t>15:20:39.8123</t>
  </si>
  <si>
    <t>15:21:00.7900</t>
  </si>
  <si>
    <t>15:21:00.7964</t>
  </si>
  <si>
    <t>15:21:18.5632</t>
  </si>
  <si>
    <t>15:21:18.5817</t>
  </si>
  <si>
    <t>15:21:23.9013</t>
  </si>
  <si>
    <t>15:21:23.9052</t>
  </si>
  <si>
    <t>15:21:33.2067</t>
  </si>
  <si>
    <t>15:21:33.2188</t>
  </si>
  <si>
    <t>15:22:02.3978</t>
  </si>
  <si>
    <t>15:22:02.4120</t>
  </si>
  <si>
    <t>15:22:07.9822</t>
  </si>
  <si>
    <t>15:22:08.0421</t>
  </si>
  <si>
    <t>15:22:10.1835</t>
  </si>
  <si>
    <t>15:22:10.1912</t>
  </si>
  <si>
    <t>15:22:45.2489</t>
  </si>
  <si>
    <t>15:22:45.2575</t>
  </si>
  <si>
    <t>15:22:53.2614</t>
  </si>
  <si>
    <t>15:22:53.2622</t>
  </si>
  <si>
    <t>15:23:01.2778</t>
  </si>
  <si>
    <t>15:23:01.2941</t>
  </si>
  <si>
    <t>15:23:23.6106</t>
  </si>
  <si>
    <t>15:23:23.6152</t>
  </si>
  <si>
    <t>15:23:37.5181</t>
  </si>
  <si>
    <t>15:23:37.5190</t>
  </si>
  <si>
    <t>15:23:46.8995</t>
  </si>
  <si>
    <t>15:23:46.9193</t>
  </si>
  <si>
    <t>15:23:59.6168</t>
  </si>
  <si>
    <t>15:23:59.6234</t>
  </si>
  <si>
    <t>15:24:19.6227</t>
  </si>
  <si>
    <t>15:24:19.6239</t>
  </si>
  <si>
    <t>15:24:36.6138</t>
  </si>
  <si>
    <t>15:24:36.6143</t>
  </si>
  <si>
    <t>15:24:43.7315</t>
  </si>
  <si>
    <t>15:24:43.7761</t>
  </si>
  <si>
    <t>15:25:01.2851</t>
  </si>
  <si>
    <t>15:25:01.2862</t>
  </si>
  <si>
    <t>15:25:12.0377</t>
  </si>
  <si>
    <t>15:25:12.0476</t>
  </si>
  <si>
    <t>15:25:22.8463</t>
  </si>
  <si>
    <t>15:25:22.8927</t>
  </si>
  <si>
    <t>15:25:43.1360</t>
  </si>
  <si>
    <t>15:25:43.1464</t>
  </si>
  <si>
    <t>15:25:50.9976</t>
  </si>
  <si>
    <t>15:25:51.0108</t>
  </si>
  <si>
    <t>15:26:04.0774</t>
  </si>
  <si>
    <t>15:26:04.0867</t>
  </si>
  <si>
    <t>15:26:33.2439</t>
  </si>
  <si>
    <t>15:26:33.2548</t>
  </si>
  <si>
    <t>15:26:37.8413</t>
  </si>
  <si>
    <t>15:26:37.8445</t>
  </si>
  <si>
    <t>15:27:01.0774</t>
  </si>
  <si>
    <t>15:27:01.0889</t>
  </si>
  <si>
    <t>15:27:28.1768</t>
  </si>
  <si>
    <t>15:27:28.1782</t>
  </si>
  <si>
    <t>15:27:33.3248</t>
  </si>
  <si>
    <t>15:27:33.3298</t>
  </si>
  <si>
    <t>15:28:01.9008</t>
  </si>
  <si>
    <t>15:28:01.9159</t>
  </si>
  <si>
    <t>15:28:07.3751</t>
  </si>
  <si>
    <t>15:28:07.3857</t>
  </si>
  <si>
    <t>15:28:11.7319</t>
  </si>
  <si>
    <t>15:28:11.9165</t>
  </si>
  <si>
    <t>15:28:46.2161</t>
  </si>
  <si>
    <t>15:28:46.2221</t>
  </si>
  <si>
    <t>15:28:53.9375</t>
  </si>
  <si>
    <t>15:28:53.9403</t>
  </si>
  <si>
    <t>15:29:00.5275</t>
  </si>
  <si>
    <t>15:29:00.5304</t>
  </si>
  <si>
    <t>15:29:37.4063</t>
  </si>
  <si>
    <t>15:29:37.4070</t>
  </si>
  <si>
    <t>15:29:40.6621</t>
  </si>
  <si>
    <t>15:29:40.6719</t>
  </si>
  <si>
    <t>15:29:48.0207</t>
  </si>
  <si>
    <t>15:29:48.0340</t>
  </si>
  <si>
    <t>15:29:48.0341</t>
  </si>
  <si>
    <t>15:30:14.9307</t>
  </si>
  <si>
    <t>15:30:14.9385</t>
  </si>
  <si>
    <t>15:30:22.1305</t>
  </si>
  <si>
    <t>15:30:22.1412</t>
  </si>
  <si>
    <t>15:30:37.0300</t>
  </si>
  <si>
    <t>15:30:37.0412</t>
  </si>
  <si>
    <t>15:30:51.2067</t>
  </si>
  <si>
    <t>15:30:51.2202</t>
  </si>
  <si>
    <t>15:31:03.1660</t>
  </si>
  <si>
    <t>15:31:03.1679</t>
  </si>
  <si>
    <t>15:31:18.1265</t>
  </si>
  <si>
    <t>15:31:18.1323</t>
  </si>
  <si>
    <t>15:31:26.9947</t>
  </si>
  <si>
    <t>15:31:26.9968</t>
  </si>
  <si>
    <t>15:31:44.5983</t>
  </si>
  <si>
    <t>15:31:44.6011</t>
  </si>
  <si>
    <t>15:32:23.8852</t>
  </si>
  <si>
    <t>15:32:23.8919</t>
  </si>
  <si>
    <t>15:32:27.5523</t>
  </si>
  <si>
    <t>15:32:27.5567</t>
  </si>
  <si>
    <t>15:32:29.7089</t>
  </si>
  <si>
    <t>15:32:29.7171</t>
  </si>
  <si>
    <t>15:33:04.0173</t>
  </si>
  <si>
    <t>15:33:04.0179</t>
  </si>
  <si>
    <t>15:33:11.0350</t>
  </si>
  <si>
    <t>15:33:11.0364</t>
  </si>
  <si>
    <t>15:33:16.4919</t>
  </si>
  <si>
    <t>15:33:16.4995</t>
  </si>
  <si>
    <t>15:33:53.1502</t>
  </si>
  <si>
    <t>15:33:53.1512</t>
  </si>
  <si>
    <t>15:33:57.3930</t>
  </si>
  <si>
    <t>15:33:57.3979</t>
  </si>
  <si>
    <t>15:34:18.4406</t>
  </si>
  <si>
    <t>15:34:18.4469</t>
  </si>
  <si>
    <t>15:34:34.9075</t>
  </si>
  <si>
    <t>15:34:34.9084</t>
  </si>
  <si>
    <t>15:34:39.8395</t>
  </si>
  <si>
    <t>15:34:39.8414</t>
  </si>
  <si>
    <t>15:35:12.6412</t>
  </si>
  <si>
    <t>15:35:12.6448</t>
  </si>
  <si>
    <t>15:35:21.2908</t>
  </si>
  <si>
    <t>15:35:21.2921</t>
  </si>
  <si>
    <t>15:35:24.2038</t>
  </si>
  <si>
    <t>15:35:24.2191</t>
  </si>
  <si>
    <t>15:35:56.4908</t>
  </si>
  <si>
    <t>15:35:56.4986</t>
  </si>
  <si>
    <t>15:35:56.4987</t>
  </si>
  <si>
    <t>15:36:03.5802</t>
  </si>
  <si>
    <t>15:36:03.5826</t>
  </si>
  <si>
    <t>15:36:26.9520</t>
  </si>
  <si>
    <t>15:36:26.9628</t>
  </si>
  <si>
    <t>15:36:38.8824</t>
  </si>
  <si>
    <t>15:36:38.8906</t>
  </si>
  <si>
    <t>15:36:43.1255</t>
  </si>
  <si>
    <t>15:36:43.1301</t>
  </si>
  <si>
    <t>15:37:21.2804</t>
  </si>
  <si>
    <t>15:37:21.2807</t>
  </si>
  <si>
    <t>15:37:26.3459</t>
  </si>
  <si>
    <t>15:37:26.3511</t>
  </si>
  <si>
    <t>15:37:28.5541</t>
  </si>
  <si>
    <t>15:37:28.5722</t>
  </si>
  <si>
    <t>15:38:00.2991</t>
  </si>
  <si>
    <t>15:38:00.2996</t>
  </si>
  <si>
    <t>15:38:05.2944</t>
  </si>
  <si>
    <t>15:38:05.3054</t>
  </si>
  <si>
    <t>15:38:11.3252</t>
  </si>
  <si>
    <t>15:38:11.3333</t>
  </si>
  <si>
    <t>15:38:36.1443</t>
  </si>
  <si>
    <t>15:38:36.1448</t>
  </si>
  <si>
    <t>15:38:36.1449</t>
  </si>
  <si>
    <t>15:38:48.1219</t>
  </si>
  <si>
    <t>15:38:48.1302</t>
  </si>
  <si>
    <t>15:38:52.9808</t>
  </si>
  <si>
    <t>15:38:52.9985</t>
  </si>
  <si>
    <t>15:38:52.9986</t>
  </si>
  <si>
    <t>15:39:15.4135</t>
  </si>
  <si>
    <t>15:39:15.4144</t>
  </si>
  <si>
    <t>15:39:24.0475</t>
  </si>
  <si>
    <t>15:39:24.0625</t>
  </si>
  <si>
    <t>15:40:10.1399</t>
  </si>
  <si>
    <t>15:40:10.1588</t>
  </si>
  <si>
    <t>15:40:13.7599</t>
  </si>
  <si>
    <t>15:40:13.7636</t>
  </si>
  <si>
    <t>LAP1 = photocell 1</t>
  </si>
  <si>
    <t>LAP2 = photocell 2</t>
  </si>
  <si>
    <t>STOP = logical AND 1 &amp; 2</t>
  </si>
  <si>
    <t>Photocell time</t>
  </si>
  <si>
    <t>Photocell time (s)</t>
  </si>
  <si>
    <t>Sportident time (s)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</si>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</sst>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7" fontId="0" fillId="0" borderId="0" xfId="0" applyNumberFormat="1"/>
    <xf numFmtId="21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33F2B-0907-8247-BC13-0B3BE1C82C97}">
  <dimension ref="A1:F109"/>
  <sheetViews>
    <sheetView workbookViewId="0">
      <selection activeCell="G1" sqref="G1"/>
    </sheetView>
  </sheetViews>
  <sheetFormatPr baseColWidth="10" defaultRowHeight="16" x14ac:dyDescent="0.2"/>
  <cols>
    <col min="2" max="2" width="22.1640625" bestFit="1" customWidth="1"/>
    <col min="3" max="3" width="12.83203125" bestFit="1" customWidth="1"/>
    <col min="4" max="4" width="16.33203125" bestFit="1" customWidth="1"/>
    <col min="5" max="5" width="15.33203125" bestFit="1" customWidth="1"/>
  </cols>
  <sheetData>
    <row r="1" spans="1:6" x14ac:dyDescent="0.2">
      <c r="A1" t="s">
        <v>0</v>
      </c>
      <c r="B1" t="s">
        <v>113</v>
      </c>
      <c r="C1" t="s">
        <v>360</v>
      </c>
      <c r="D1" t="s">
        <v>362</v>
      </c>
      <c r="E1" t="s">
        <v>361</v>
      </c>
      <c r="F1" t="s">
        <v>363</v>
      </c>
    </row>
    <row r="2" spans="1:6" x14ac:dyDescent="0.2">
      <c r="D2" s="2">
        <v>0.625</v>
      </c>
      <c r="E2" s="2">
        <v>0.625</v>
      </c>
    </row>
    <row r="3" spans="1:6" x14ac:dyDescent="0.2">
      <c r="A3">
        <v>8509875</v>
      </c>
      <c r="B3" t="s">
        <v>99</v>
      </c>
      <c r="C3" t="s">
        <v>141</v>
      </c>
      <c r="D3" s="1">
        <f>(B3-D$2)*86400</f>
        <v>585.30399999999747</v>
      </c>
      <c r="E3" s="1">
        <f>(C3-E$2)*86400</f>
        <v>585.51999999999896</v>
      </c>
      <c r="F3" s="1">
        <f>E3-D3</f>
        <v>0.21600000000148611</v>
      </c>
    </row>
    <row r="4" spans="1:6" x14ac:dyDescent="0.2">
      <c r="A4">
        <v>8509803</v>
      </c>
      <c r="B4" t="s">
        <v>98</v>
      </c>
      <c r="C4" t="s">
        <v>145</v>
      </c>
      <c r="D4" s="1">
        <f t="shared" ref="D4:D67" si="0">(B4-D$2)*86400</f>
        <v>758.70999999999924</v>
      </c>
      <c r="E4" s="1">
        <f t="shared" ref="E4:E67" si="1">(C4-E$2)*86400</f>
        <v>758.85300000000382</v>
      </c>
      <c r="F4" s="1">
        <f t="shared" ref="F4:F67" si="2">E4-D4</f>
        <v>0.14300000000457658</v>
      </c>
    </row>
    <row r="5" spans="1:6" x14ac:dyDescent="0.2">
      <c r="A5">
        <v>8509875</v>
      </c>
      <c r="B5" t="s">
        <v>97</v>
      </c>
      <c r="C5" t="s">
        <v>147</v>
      </c>
      <c r="D5" s="1">
        <f t="shared" si="0"/>
        <v>771.85900000000026</v>
      </c>
      <c r="E5" s="1">
        <f t="shared" si="1"/>
        <v>772.05000000000507</v>
      </c>
      <c r="F5" s="1">
        <f t="shared" si="2"/>
        <v>0.19100000000480577</v>
      </c>
    </row>
    <row r="6" spans="1:6" x14ac:dyDescent="0.2">
      <c r="A6">
        <v>8509836</v>
      </c>
      <c r="B6" t="s">
        <v>96</v>
      </c>
      <c r="C6" t="s">
        <v>150</v>
      </c>
      <c r="D6" s="1">
        <f t="shared" si="0"/>
        <v>807.28099999999972</v>
      </c>
      <c r="E6" s="1">
        <f t="shared" si="1"/>
        <v>807.46699999999373</v>
      </c>
      <c r="F6" s="1">
        <f t="shared" si="2"/>
        <v>0.18599999999401007</v>
      </c>
    </row>
    <row r="7" spans="1:6" x14ac:dyDescent="0.2">
      <c r="A7">
        <v>8509850</v>
      </c>
      <c r="B7" t="s">
        <v>95</v>
      </c>
      <c r="C7" t="s">
        <v>152</v>
      </c>
      <c r="D7" s="1">
        <f t="shared" si="0"/>
        <v>821.9639999999988</v>
      </c>
      <c r="E7" s="1">
        <f t="shared" si="1"/>
        <v>821.85300000000404</v>
      </c>
      <c r="F7" s="1">
        <f t="shared" si="2"/>
        <v>-0.1109999999947604</v>
      </c>
    </row>
    <row r="8" spans="1:6" x14ac:dyDescent="0.2">
      <c r="A8">
        <v>8509788</v>
      </c>
      <c r="B8" t="s">
        <v>94</v>
      </c>
      <c r="C8" t="s">
        <v>154</v>
      </c>
      <c r="D8" s="1">
        <f t="shared" si="0"/>
        <v>845.86300000000062</v>
      </c>
      <c r="E8" s="1">
        <f t="shared" si="1"/>
        <v>846.0809999999949</v>
      </c>
      <c r="F8" s="1">
        <f t="shared" si="2"/>
        <v>0.21799999999427655</v>
      </c>
    </row>
    <row r="9" spans="1:6" x14ac:dyDescent="0.2">
      <c r="A9">
        <v>8509846</v>
      </c>
      <c r="B9" t="s">
        <v>93</v>
      </c>
      <c r="C9" t="s">
        <v>156</v>
      </c>
      <c r="D9" s="1">
        <f t="shared" si="0"/>
        <v>864.67099999999914</v>
      </c>
      <c r="E9" s="1">
        <f t="shared" si="1"/>
        <v>864.57999999999981</v>
      </c>
      <c r="F9" s="1">
        <f t="shared" si="2"/>
        <v>-9.0999999999326064E-2</v>
      </c>
    </row>
    <row r="10" spans="1:6" x14ac:dyDescent="0.2">
      <c r="A10">
        <v>8509951</v>
      </c>
      <c r="B10" t="s">
        <v>92</v>
      </c>
      <c r="C10" t="s">
        <v>158</v>
      </c>
      <c r="D10" s="1">
        <f t="shared" si="0"/>
        <v>875.98799999999778</v>
      </c>
      <c r="E10" s="1">
        <f t="shared" si="1"/>
        <v>876.14799999999877</v>
      </c>
      <c r="F10" s="1">
        <f t="shared" si="2"/>
        <v>0.16000000000099135</v>
      </c>
    </row>
    <row r="11" spans="1:6" x14ac:dyDescent="0.2">
      <c r="A11">
        <v>8509791</v>
      </c>
      <c r="B11" t="s">
        <v>91</v>
      </c>
      <c r="C11" t="s">
        <v>160</v>
      </c>
      <c r="D11" s="1">
        <f t="shared" si="0"/>
        <v>904.10100000000568</v>
      </c>
      <c r="E11" s="1">
        <f t="shared" si="1"/>
        <v>904.16499999999655</v>
      </c>
      <c r="F11" s="1">
        <f t="shared" si="2"/>
        <v>6.3999999990869583E-2</v>
      </c>
    </row>
    <row r="12" spans="1:6" x14ac:dyDescent="0.2">
      <c r="A12">
        <v>8509817</v>
      </c>
      <c r="B12" t="s">
        <v>90</v>
      </c>
      <c r="C12" t="s">
        <v>162</v>
      </c>
      <c r="D12" s="1">
        <f t="shared" si="0"/>
        <v>912.93700000000126</v>
      </c>
      <c r="E12" s="1">
        <f t="shared" si="1"/>
        <v>913.18599999999924</v>
      </c>
      <c r="F12" s="1">
        <f t="shared" si="2"/>
        <v>0.24899999999797728</v>
      </c>
    </row>
    <row r="13" spans="1:6" x14ac:dyDescent="0.2">
      <c r="A13">
        <v>8509883</v>
      </c>
      <c r="B13" t="s">
        <v>89</v>
      </c>
      <c r="C13" t="s">
        <v>164</v>
      </c>
      <c r="D13" s="1">
        <f t="shared" si="0"/>
        <v>944.64000000000146</v>
      </c>
      <c r="E13" s="1">
        <f t="shared" si="1"/>
        <v>944.82100000000389</v>
      </c>
      <c r="F13" s="1">
        <f t="shared" si="2"/>
        <v>0.18100000000242744</v>
      </c>
    </row>
    <row r="14" spans="1:6" x14ac:dyDescent="0.2">
      <c r="A14">
        <v>8509930</v>
      </c>
      <c r="B14" t="s">
        <v>88</v>
      </c>
      <c r="C14" t="s">
        <v>166</v>
      </c>
      <c r="D14" s="1">
        <f t="shared" si="0"/>
        <v>952.30399999999418</v>
      </c>
      <c r="E14" s="1">
        <f t="shared" si="1"/>
        <v>952.42100000000573</v>
      </c>
      <c r="F14" s="1">
        <f t="shared" si="2"/>
        <v>0.11700000001155786</v>
      </c>
    </row>
    <row r="15" spans="1:6" x14ac:dyDescent="0.2">
      <c r="A15">
        <v>8509878</v>
      </c>
      <c r="B15" t="s">
        <v>87</v>
      </c>
      <c r="C15" t="s">
        <v>168</v>
      </c>
      <c r="D15" s="1">
        <f t="shared" si="0"/>
        <v>985.15199999999834</v>
      </c>
      <c r="E15" s="1">
        <f t="shared" si="1"/>
        <v>985.48299999999927</v>
      </c>
      <c r="F15" s="1">
        <f t="shared" si="2"/>
        <v>0.33100000000092678</v>
      </c>
    </row>
    <row r="16" spans="1:6" x14ac:dyDescent="0.2">
      <c r="A16">
        <v>8509861</v>
      </c>
      <c r="B16" t="s">
        <v>105</v>
      </c>
      <c r="C16" t="s">
        <v>170</v>
      </c>
      <c r="D16" s="1">
        <f t="shared" si="0"/>
        <v>992.15200000000573</v>
      </c>
      <c r="E16" s="1">
        <f t="shared" si="1"/>
        <v>992.28199999999947</v>
      </c>
      <c r="F16" s="1">
        <f t="shared" si="2"/>
        <v>0.12999999999374268</v>
      </c>
    </row>
    <row r="17" spans="1:6" x14ac:dyDescent="0.2">
      <c r="A17">
        <v>8509964</v>
      </c>
      <c r="B17" t="s">
        <v>86</v>
      </c>
      <c r="C17" t="s">
        <v>172</v>
      </c>
      <c r="D17" s="1">
        <f t="shared" si="0"/>
        <v>1024.8039999999942</v>
      </c>
      <c r="E17" s="1">
        <f t="shared" si="1"/>
        <v>1025.0089999999968</v>
      </c>
      <c r="F17" s="1">
        <f t="shared" si="2"/>
        <v>0.20500000000265572</v>
      </c>
    </row>
    <row r="18" spans="1:6" x14ac:dyDescent="0.2">
      <c r="A18">
        <v>8509804</v>
      </c>
      <c r="B18" t="s">
        <v>85</v>
      </c>
      <c r="C18" t="s">
        <v>174</v>
      </c>
      <c r="D18" s="1">
        <f t="shared" si="0"/>
        <v>1031.0779999999995</v>
      </c>
      <c r="E18" s="1">
        <f t="shared" si="1"/>
        <v>1031.2439999999981</v>
      </c>
      <c r="F18" s="1">
        <f t="shared" si="2"/>
        <v>0.16599999999857573</v>
      </c>
    </row>
    <row r="19" spans="1:6" x14ac:dyDescent="0.2">
      <c r="A19">
        <v>8509907</v>
      </c>
      <c r="B19" t="s">
        <v>84</v>
      </c>
      <c r="C19" t="s">
        <v>176</v>
      </c>
      <c r="D19" s="1">
        <f t="shared" si="0"/>
        <v>1066.8589999999951</v>
      </c>
      <c r="E19" s="1">
        <f t="shared" si="1"/>
        <v>1067.0820000000003</v>
      </c>
      <c r="F19" s="1">
        <f t="shared" si="2"/>
        <v>0.22300000000518594</v>
      </c>
    </row>
    <row r="20" spans="1:6" x14ac:dyDescent="0.2">
      <c r="A20">
        <v>8509945</v>
      </c>
      <c r="B20" t="s">
        <v>83</v>
      </c>
      <c r="C20" t="s">
        <v>178</v>
      </c>
      <c r="D20" s="1">
        <f t="shared" si="0"/>
        <v>1079.0699999999972</v>
      </c>
      <c r="E20" s="1">
        <f t="shared" si="1"/>
        <v>1079.2029999999993</v>
      </c>
      <c r="F20" s="1">
        <f t="shared" si="2"/>
        <v>0.13300000000208456</v>
      </c>
    </row>
    <row r="21" spans="1:6" x14ac:dyDescent="0.2">
      <c r="A21">
        <v>8509915</v>
      </c>
      <c r="B21" t="s">
        <v>82</v>
      </c>
      <c r="C21" t="s">
        <v>180</v>
      </c>
      <c r="D21" s="1">
        <f t="shared" si="0"/>
        <v>1109.6319999999985</v>
      </c>
      <c r="E21" s="1">
        <f t="shared" si="1"/>
        <v>1109.7640000000042</v>
      </c>
      <c r="F21" s="1">
        <f t="shared" si="2"/>
        <v>0.13200000000574619</v>
      </c>
    </row>
    <row r="22" spans="1:6" x14ac:dyDescent="0.2">
      <c r="A22">
        <v>8509807</v>
      </c>
      <c r="B22" t="s">
        <v>81</v>
      </c>
      <c r="C22" t="s">
        <v>182</v>
      </c>
      <c r="D22" s="1">
        <f t="shared" si="0"/>
        <v>1119.8779999999961</v>
      </c>
      <c r="E22" s="1">
        <f t="shared" si="1"/>
        <v>1120.012000000004</v>
      </c>
      <c r="F22" s="1">
        <f t="shared" si="2"/>
        <v>0.13400000000797263</v>
      </c>
    </row>
    <row r="23" spans="1:6" x14ac:dyDescent="0.2">
      <c r="A23">
        <v>8509975</v>
      </c>
      <c r="B23" t="s">
        <v>80</v>
      </c>
      <c r="C23" t="s">
        <v>184</v>
      </c>
      <c r="D23" s="1">
        <f t="shared" si="0"/>
        <v>1148.2260000000042</v>
      </c>
      <c r="E23" s="1">
        <f t="shared" si="1"/>
        <v>1148.5130000000001</v>
      </c>
      <c r="F23" s="1">
        <f t="shared" si="2"/>
        <v>0.28699999999594183</v>
      </c>
    </row>
    <row r="24" spans="1:6" x14ac:dyDescent="0.2">
      <c r="A24">
        <v>8509878</v>
      </c>
      <c r="B24" t="s">
        <v>79</v>
      </c>
      <c r="C24" t="s">
        <v>186</v>
      </c>
      <c r="D24" s="1">
        <f t="shared" si="0"/>
        <v>1160.3280000000045</v>
      </c>
      <c r="E24" s="1">
        <f t="shared" si="1"/>
        <v>1160.5139999999985</v>
      </c>
      <c r="F24" s="1">
        <f t="shared" si="2"/>
        <v>0.18599999999401007</v>
      </c>
    </row>
    <row r="25" spans="1:6" x14ac:dyDescent="0.2">
      <c r="A25">
        <v>8509861</v>
      </c>
      <c r="B25" t="s">
        <v>78</v>
      </c>
      <c r="C25" t="s">
        <v>188</v>
      </c>
      <c r="D25" s="1">
        <f t="shared" si="0"/>
        <v>1187.0070000000005</v>
      </c>
      <c r="E25" s="1">
        <f t="shared" si="1"/>
        <v>1187.3069999999977</v>
      </c>
      <c r="F25" s="1">
        <f t="shared" si="2"/>
        <v>0.29999999999722604</v>
      </c>
    </row>
    <row r="26" spans="1:6" x14ac:dyDescent="0.2">
      <c r="A26">
        <v>8509964</v>
      </c>
      <c r="B26" t="s">
        <v>106</v>
      </c>
      <c r="C26" t="s">
        <v>190</v>
      </c>
      <c r="D26" s="1">
        <f t="shared" si="0"/>
        <v>1197.3350000000009</v>
      </c>
      <c r="E26" s="1">
        <f t="shared" si="1"/>
        <v>1197.434999999997</v>
      </c>
      <c r="F26" s="1">
        <f t="shared" si="2"/>
        <v>9.9999999996043698E-2</v>
      </c>
    </row>
    <row r="27" spans="1:6" x14ac:dyDescent="0.2">
      <c r="A27">
        <v>8509850</v>
      </c>
      <c r="B27" t="s">
        <v>77</v>
      </c>
      <c r="C27" t="s">
        <v>193</v>
      </c>
      <c r="D27" s="1">
        <f t="shared" si="0"/>
        <v>1228.7730000000031</v>
      </c>
      <c r="E27" s="1">
        <f t="shared" si="1"/>
        <v>1229.0990000000029</v>
      </c>
      <c r="F27" s="1">
        <f t="shared" si="2"/>
        <v>0.32599999999979445</v>
      </c>
    </row>
    <row r="28" spans="1:6" x14ac:dyDescent="0.2">
      <c r="A28">
        <v>8509945</v>
      </c>
      <c r="B28" t="s">
        <v>76</v>
      </c>
      <c r="C28" t="s">
        <v>195</v>
      </c>
      <c r="D28" s="1">
        <f t="shared" si="0"/>
        <v>1235.1089999999967</v>
      </c>
      <c r="E28" s="1">
        <f t="shared" si="1"/>
        <v>1235.273999999999</v>
      </c>
      <c r="F28" s="1">
        <f t="shared" si="2"/>
        <v>0.16500000000223736</v>
      </c>
    </row>
    <row r="29" spans="1:6" x14ac:dyDescent="0.2">
      <c r="A29">
        <v>8509878</v>
      </c>
      <c r="B29" t="s">
        <v>107</v>
      </c>
      <c r="C29" t="s">
        <v>197</v>
      </c>
      <c r="D29" s="1">
        <f t="shared" si="0"/>
        <v>1239.6829999999954</v>
      </c>
      <c r="E29" s="1">
        <f t="shared" si="1"/>
        <v>1239.8120000000024</v>
      </c>
      <c r="F29" s="1">
        <f t="shared" si="2"/>
        <v>0.129000000006954</v>
      </c>
    </row>
    <row r="30" spans="1:6" x14ac:dyDescent="0.2">
      <c r="A30">
        <v>8509915</v>
      </c>
      <c r="B30" t="s">
        <v>75</v>
      </c>
      <c r="C30" t="s">
        <v>200</v>
      </c>
      <c r="D30" s="1">
        <f t="shared" si="0"/>
        <v>1260.4289999999996</v>
      </c>
      <c r="E30" s="1">
        <f t="shared" si="1"/>
        <v>1260.7960000000055</v>
      </c>
      <c r="F30" s="1">
        <f t="shared" si="2"/>
        <v>0.36700000000587352</v>
      </c>
    </row>
    <row r="31" spans="1:6" x14ac:dyDescent="0.2">
      <c r="A31">
        <v>8509975</v>
      </c>
      <c r="B31" t="s">
        <v>74</v>
      </c>
      <c r="C31" t="s">
        <v>202</v>
      </c>
      <c r="D31" s="1">
        <f t="shared" si="0"/>
        <v>1278.7769999999998</v>
      </c>
      <c r="E31" s="1">
        <f t="shared" si="1"/>
        <v>1278.5819999999997</v>
      </c>
      <c r="F31" s="1">
        <f t="shared" si="2"/>
        <v>-0.19500000000016371</v>
      </c>
    </row>
    <row r="32" spans="1:6" x14ac:dyDescent="0.2">
      <c r="A32">
        <v>8509807</v>
      </c>
      <c r="B32" t="s">
        <v>73</v>
      </c>
      <c r="C32" t="s">
        <v>204</v>
      </c>
      <c r="D32" s="1">
        <f t="shared" si="0"/>
        <v>1283.7770000000039</v>
      </c>
      <c r="E32" s="1">
        <f t="shared" si="1"/>
        <v>1283.904999999995</v>
      </c>
      <c r="F32" s="1">
        <f t="shared" si="2"/>
        <v>0.12799999999106149</v>
      </c>
    </row>
    <row r="33" spans="1:6" x14ac:dyDescent="0.2">
      <c r="A33">
        <v>8509861</v>
      </c>
      <c r="B33" t="s">
        <v>72</v>
      </c>
      <c r="C33" t="s">
        <v>206</v>
      </c>
      <c r="D33" s="1">
        <f t="shared" si="0"/>
        <v>1292.9639999999956</v>
      </c>
      <c r="E33" s="1">
        <f t="shared" si="1"/>
        <v>1293.219000000001</v>
      </c>
      <c r="F33" s="1">
        <f t="shared" si="2"/>
        <v>0.25500000000533873</v>
      </c>
    </row>
    <row r="34" spans="1:6" x14ac:dyDescent="0.2">
      <c r="A34">
        <v>8509945</v>
      </c>
      <c r="B34" t="s">
        <v>71</v>
      </c>
      <c r="C34" t="s">
        <v>208</v>
      </c>
      <c r="D34" s="1">
        <f t="shared" si="0"/>
        <v>1322.2100000000025</v>
      </c>
      <c r="E34" s="1">
        <f t="shared" si="1"/>
        <v>1322.4119999999966</v>
      </c>
      <c r="F34" s="1">
        <f t="shared" si="2"/>
        <v>0.20199999999408647</v>
      </c>
    </row>
    <row r="35" spans="1:6" x14ac:dyDescent="0.2">
      <c r="A35">
        <v>8509804</v>
      </c>
      <c r="B35" t="s">
        <v>70</v>
      </c>
      <c r="C35" t="s">
        <v>210</v>
      </c>
      <c r="D35" s="1">
        <f t="shared" si="0"/>
        <v>1327.7729999999995</v>
      </c>
      <c r="E35" s="1">
        <f t="shared" si="1"/>
        <v>1328.0420000000024</v>
      </c>
      <c r="F35" s="1">
        <f t="shared" si="2"/>
        <v>0.26900000000296131</v>
      </c>
    </row>
    <row r="36" spans="1:6" x14ac:dyDescent="0.2">
      <c r="A36">
        <v>8509788</v>
      </c>
      <c r="B36" t="s">
        <v>69</v>
      </c>
      <c r="C36" t="s">
        <v>212</v>
      </c>
      <c r="D36" s="1">
        <f t="shared" si="0"/>
        <v>1330.0780000000013</v>
      </c>
      <c r="E36" s="1">
        <f t="shared" si="1"/>
        <v>1330.1909999999984</v>
      </c>
      <c r="F36" s="1">
        <f t="shared" si="2"/>
        <v>0.11299999999710053</v>
      </c>
    </row>
    <row r="37" spans="1:6" x14ac:dyDescent="0.2">
      <c r="A37">
        <v>8509850</v>
      </c>
      <c r="B37" t="s">
        <v>68</v>
      </c>
      <c r="C37" t="s">
        <v>214</v>
      </c>
      <c r="D37" s="1">
        <f t="shared" si="0"/>
        <v>1365.0000000000023</v>
      </c>
      <c r="E37" s="1">
        <f t="shared" si="1"/>
        <v>1365.2579999999969</v>
      </c>
      <c r="F37" s="1">
        <f t="shared" si="2"/>
        <v>0.25799999999458123</v>
      </c>
    </row>
    <row r="38" spans="1:6" x14ac:dyDescent="0.2">
      <c r="A38">
        <v>8509846</v>
      </c>
      <c r="B38" t="s">
        <v>67</v>
      </c>
      <c r="C38" t="s">
        <v>216</v>
      </c>
      <c r="D38" s="1">
        <f t="shared" si="0"/>
        <v>1373.1710000000066</v>
      </c>
      <c r="E38" s="1">
        <f t="shared" si="1"/>
        <v>1373.2620000000061</v>
      </c>
      <c r="F38" s="1">
        <f t="shared" si="2"/>
        <v>9.0999999999439751E-2</v>
      </c>
    </row>
    <row r="39" spans="1:6" x14ac:dyDescent="0.2">
      <c r="A39">
        <v>8509878</v>
      </c>
      <c r="B39" t="s">
        <v>66</v>
      </c>
      <c r="C39" t="s">
        <v>218</v>
      </c>
      <c r="D39" s="1">
        <f t="shared" si="0"/>
        <v>1381.1319999999978</v>
      </c>
      <c r="E39" s="1">
        <f t="shared" si="1"/>
        <v>1381.2940000000012</v>
      </c>
      <c r="F39" s="1">
        <f t="shared" si="2"/>
        <v>0.16200000000344517</v>
      </c>
    </row>
    <row r="40" spans="1:6" x14ac:dyDescent="0.2">
      <c r="A40">
        <v>8509945</v>
      </c>
      <c r="B40" t="s">
        <v>65</v>
      </c>
      <c r="C40" t="s">
        <v>220</v>
      </c>
      <c r="D40" s="1">
        <f t="shared" si="0"/>
        <v>1403.4170000000011</v>
      </c>
      <c r="E40" s="1">
        <f t="shared" si="1"/>
        <v>1403.615</v>
      </c>
      <c r="F40" s="1">
        <f t="shared" si="2"/>
        <v>0.1979999999989559</v>
      </c>
    </row>
    <row r="41" spans="1:6" x14ac:dyDescent="0.2">
      <c r="A41">
        <v>8509975</v>
      </c>
      <c r="B41" t="s">
        <v>64</v>
      </c>
      <c r="C41" t="s">
        <v>222</v>
      </c>
      <c r="D41" s="1">
        <f t="shared" si="0"/>
        <v>1417.4169999999967</v>
      </c>
      <c r="E41" s="1">
        <f t="shared" si="1"/>
        <v>1417.5190000000048</v>
      </c>
      <c r="F41" s="1">
        <f t="shared" si="2"/>
        <v>0.10200000000804721</v>
      </c>
    </row>
    <row r="42" spans="1:6" x14ac:dyDescent="0.2">
      <c r="A42">
        <v>8509930</v>
      </c>
      <c r="B42" t="s">
        <v>63</v>
      </c>
      <c r="C42" t="s">
        <v>224</v>
      </c>
      <c r="D42" s="1">
        <f t="shared" si="0"/>
        <v>1427.0270000000046</v>
      </c>
      <c r="E42" s="1">
        <f t="shared" si="1"/>
        <v>1426.9189999999992</v>
      </c>
      <c r="F42" s="1">
        <f t="shared" si="2"/>
        <v>-0.10800000000540422</v>
      </c>
    </row>
    <row r="43" spans="1:6" x14ac:dyDescent="0.2">
      <c r="A43">
        <v>8509807</v>
      </c>
      <c r="B43" t="s">
        <v>62</v>
      </c>
      <c r="C43" t="s">
        <v>226</v>
      </c>
      <c r="D43" s="1">
        <f t="shared" si="0"/>
        <v>1439.4059999999981</v>
      </c>
      <c r="E43" s="1">
        <f t="shared" si="1"/>
        <v>1439.622999999996</v>
      </c>
      <c r="F43" s="1">
        <f t="shared" si="2"/>
        <v>0.21699999999782449</v>
      </c>
    </row>
    <row r="44" spans="1:6" x14ac:dyDescent="0.2">
      <c r="A44">
        <v>8509878</v>
      </c>
      <c r="B44" t="s">
        <v>61</v>
      </c>
      <c r="C44" t="s">
        <v>228</v>
      </c>
      <c r="D44" s="1">
        <f t="shared" si="0"/>
        <v>1459.5069999999969</v>
      </c>
      <c r="E44" s="1">
        <f t="shared" si="1"/>
        <v>1459.6239999999987</v>
      </c>
      <c r="F44" s="1">
        <f t="shared" si="2"/>
        <v>0.11700000000178079</v>
      </c>
    </row>
    <row r="45" spans="1:6" x14ac:dyDescent="0.2">
      <c r="A45">
        <v>8509975</v>
      </c>
      <c r="B45" t="s">
        <v>60</v>
      </c>
      <c r="C45" t="s">
        <v>230</v>
      </c>
      <c r="D45" s="1">
        <f t="shared" si="0"/>
        <v>1476.4060000000009</v>
      </c>
      <c r="E45" s="1">
        <f t="shared" si="1"/>
        <v>1476.6140000000021</v>
      </c>
      <c r="F45" s="1">
        <f t="shared" si="2"/>
        <v>0.20800000000122054</v>
      </c>
    </row>
    <row r="46" spans="1:6" x14ac:dyDescent="0.2">
      <c r="A46">
        <v>8509907</v>
      </c>
      <c r="B46" t="s">
        <v>59</v>
      </c>
      <c r="C46" t="s">
        <v>232</v>
      </c>
      <c r="D46" s="1">
        <f t="shared" si="0"/>
        <v>1483.5579999999998</v>
      </c>
      <c r="E46" s="1">
        <f t="shared" si="1"/>
        <v>1483.7759999999939</v>
      </c>
      <c r="F46" s="1">
        <f t="shared" si="2"/>
        <v>0.21799999999416286</v>
      </c>
    </row>
    <row r="47" spans="1:6" x14ac:dyDescent="0.2">
      <c r="A47">
        <v>8509861</v>
      </c>
      <c r="B47" t="s">
        <v>108</v>
      </c>
      <c r="C47" t="s">
        <v>234</v>
      </c>
      <c r="D47" s="1">
        <f t="shared" si="0"/>
        <v>1501.1790000000012</v>
      </c>
      <c r="E47" s="1">
        <f t="shared" si="1"/>
        <v>1501.2860000000007</v>
      </c>
      <c r="F47" s="1">
        <f t="shared" si="2"/>
        <v>0.10699999999951615</v>
      </c>
    </row>
    <row r="48" spans="1:6" x14ac:dyDescent="0.2">
      <c r="A48">
        <v>8509915</v>
      </c>
      <c r="B48" t="s">
        <v>58</v>
      </c>
      <c r="C48" t="s">
        <v>236</v>
      </c>
      <c r="D48" s="1">
        <f t="shared" si="0"/>
        <v>1511.8860000000029</v>
      </c>
      <c r="E48" s="1">
        <f t="shared" si="1"/>
        <v>1512.0480000000064</v>
      </c>
      <c r="F48" s="1">
        <f t="shared" si="2"/>
        <v>0.16200000000344517</v>
      </c>
    </row>
    <row r="49" spans="1:6" x14ac:dyDescent="0.2">
      <c r="A49">
        <v>8509930</v>
      </c>
      <c r="B49" t="s">
        <v>57</v>
      </c>
      <c r="C49" t="s">
        <v>238</v>
      </c>
      <c r="D49" s="1">
        <f t="shared" si="0"/>
        <v>1523.0190000000005</v>
      </c>
      <c r="E49" s="1">
        <f t="shared" si="1"/>
        <v>1522.8929999999923</v>
      </c>
      <c r="F49" s="1">
        <f t="shared" si="2"/>
        <v>-0.12600000000816181</v>
      </c>
    </row>
    <row r="50" spans="1:6" x14ac:dyDescent="0.2">
      <c r="A50">
        <v>8509850</v>
      </c>
      <c r="B50" t="s">
        <v>56</v>
      </c>
      <c r="C50" t="s">
        <v>240</v>
      </c>
      <c r="D50" s="1">
        <f t="shared" si="0"/>
        <v>1543.0150000000019</v>
      </c>
      <c r="E50" s="1">
        <f t="shared" si="1"/>
        <v>1543.1460000000015</v>
      </c>
      <c r="F50" s="1">
        <f t="shared" si="2"/>
        <v>0.13099999999963075</v>
      </c>
    </row>
    <row r="51" spans="1:6" x14ac:dyDescent="0.2">
      <c r="A51">
        <v>8509951</v>
      </c>
      <c r="B51" t="s">
        <v>55</v>
      </c>
      <c r="C51" t="s">
        <v>242</v>
      </c>
      <c r="D51" s="1">
        <f t="shared" si="0"/>
        <v>1550.9879999999978</v>
      </c>
      <c r="E51" s="1">
        <f t="shared" si="1"/>
        <v>1551.0110000000016</v>
      </c>
      <c r="F51" s="1">
        <f t="shared" si="2"/>
        <v>2.3000000003776222E-2</v>
      </c>
    </row>
    <row r="52" spans="1:6" x14ac:dyDescent="0.2">
      <c r="A52">
        <v>8509964</v>
      </c>
      <c r="B52" t="s">
        <v>54</v>
      </c>
      <c r="C52" t="s">
        <v>244</v>
      </c>
      <c r="D52" s="1">
        <f t="shared" si="0"/>
        <v>1563.9570000000024</v>
      </c>
      <c r="E52" s="1">
        <f t="shared" si="1"/>
        <v>1564.0869999999961</v>
      </c>
      <c r="F52" s="1">
        <f t="shared" si="2"/>
        <v>0.12999999999374268</v>
      </c>
    </row>
    <row r="53" spans="1:6" x14ac:dyDescent="0.2">
      <c r="A53">
        <v>8509975</v>
      </c>
      <c r="B53" t="s">
        <v>53</v>
      </c>
      <c r="C53" t="s">
        <v>246</v>
      </c>
      <c r="D53" s="1">
        <f t="shared" si="0"/>
        <v>1593.1010000000015</v>
      </c>
      <c r="E53" s="1">
        <f t="shared" si="1"/>
        <v>1593.2549999999953</v>
      </c>
      <c r="F53" s="1">
        <f t="shared" si="2"/>
        <v>0.15399999999385727</v>
      </c>
    </row>
    <row r="54" spans="1:6" x14ac:dyDescent="0.2">
      <c r="A54">
        <v>8509883</v>
      </c>
      <c r="B54" t="s">
        <v>52</v>
      </c>
      <c r="C54" t="s">
        <v>248</v>
      </c>
      <c r="D54" s="1">
        <f t="shared" si="0"/>
        <v>1597.7300000000041</v>
      </c>
      <c r="E54" s="1">
        <f t="shared" si="1"/>
        <v>1597.8450000000039</v>
      </c>
      <c r="F54" s="1">
        <f t="shared" si="2"/>
        <v>0.11499999999978172</v>
      </c>
    </row>
    <row r="55" spans="1:6" x14ac:dyDescent="0.2">
      <c r="A55">
        <v>8509878</v>
      </c>
      <c r="B55" t="s">
        <v>51</v>
      </c>
      <c r="C55" t="s">
        <v>250</v>
      </c>
      <c r="D55" s="1">
        <f t="shared" si="0"/>
        <v>1620.8779999999977</v>
      </c>
      <c r="E55" s="1">
        <f t="shared" si="1"/>
        <v>1621.0889999999977</v>
      </c>
      <c r="F55" s="1">
        <f t="shared" si="2"/>
        <v>0.21100000000001273</v>
      </c>
    </row>
    <row r="56" spans="1:6" x14ac:dyDescent="0.2">
      <c r="A56">
        <v>8509788</v>
      </c>
      <c r="B56" t="s">
        <v>50</v>
      </c>
      <c r="C56" t="s">
        <v>252</v>
      </c>
      <c r="D56" s="1">
        <f t="shared" si="0"/>
        <v>1648.046000000003</v>
      </c>
      <c r="E56" s="1">
        <f t="shared" si="1"/>
        <v>1648.177999999999</v>
      </c>
      <c r="F56" s="1">
        <f t="shared" si="2"/>
        <v>0.13199999999596912</v>
      </c>
    </row>
    <row r="57" spans="1:6" x14ac:dyDescent="0.2">
      <c r="A57">
        <v>8509846</v>
      </c>
      <c r="B57" t="s">
        <v>49</v>
      </c>
      <c r="C57" t="s">
        <v>254</v>
      </c>
      <c r="D57" s="1">
        <f t="shared" si="0"/>
        <v>1653.1789999999994</v>
      </c>
      <c r="E57" s="1">
        <f t="shared" si="1"/>
        <v>1653.330000000004</v>
      </c>
      <c r="F57" s="1">
        <f t="shared" si="2"/>
        <v>0.15100000000461478</v>
      </c>
    </row>
    <row r="58" spans="1:6" x14ac:dyDescent="0.2">
      <c r="A58">
        <v>8509836</v>
      </c>
      <c r="B58" t="s">
        <v>48</v>
      </c>
      <c r="C58" t="s">
        <v>256</v>
      </c>
      <c r="D58" s="1">
        <f t="shared" si="0"/>
        <v>1681.6909999999943</v>
      </c>
      <c r="E58" s="1">
        <f t="shared" si="1"/>
        <v>1681.9160000000018</v>
      </c>
      <c r="F58" s="1">
        <f t="shared" si="2"/>
        <v>0.22500000000741238</v>
      </c>
    </row>
    <row r="59" spans="1:6" x14ac:dyDescent="0.2">
      <c r="A59">
        <v>8509791</v>
      </c>
      <c r="B59" t="s">
        <v>109</v>
      </c>
      <c r="C59" t="s">
        <v>258</v>
      </c>
      <c r="D59" s="1">
        <f t="shared" si="0"/>
        <v>1687.2419999999959</v>
      </c>
      <c r="E59" s="1">
        <f t="shared" si="1"/>
        <v>1687.3859999999968</v>
      </c>
      <c r="F59" s="1">
        <f t="shared" si="2"/>
        <v>0.14400000000091495</v>
      </c>
    </row>
    <row r="60" spans="1:6" x14ac:dyDescent="0.2">
      <c r="A60">
        <v>8509803</v>
      </c>
      <c r="B60" t="s">
        <v>47</v>
      </c>
      <c r="C60" t="s">
        <v>260</v>
      </c>
      <c r="D60" s="1">
        <f t="shared" si="0"/>
        <v>1691.7420000000013</v>
      </c>
      <c r="E60" s="1">
        <f t="shared" si="1"/>
        <v>1691.9169999999965</v>
      </c>
      <c r="F60" s="1">
        <f t="shared" si="2"/>
        <v>0.17499999999517968</v>
      </c>
    </row>
    <row r="61" spans="1:6" x14ac:dyDescent="0.2">
      <c r="A61">
        <v>8509930</v>
      </c>
      <c r="B61" t="s">
        <v>46</v>
      </c>
      <c r="C61" t="s">
        <v>262</v>
      </c>
      <c r="D61" s="1">
        <f t="shared" si="0"/>
        <v>1726.1209999999953</v>
      </c>
      <c r="E61" s="1">
        <f t="shared" si="1"/>
        <v>1726.221999999997</v>
      </c>
      <c r="F61" s="1">
        <f t="shared" si="2"/>
        <v>0.10100000000170439</v>
      </c>
    </row>
    <row r="62" spans="1:6" x14ac:dyDescent="0.2">
      <c r="A62">
        <v>8509804</v>
      </c>
      <c r="B62" t="s">
        <v>45</v>
      </c>
      <c r="C62" t="s">
        <v>264</v>
      </c>
      <c r="D62" s="1">
        <f t="shared" si="0"/>
        <v>1733.5739999999973</v>
      </c>
      <c r="E62" s="1">
        <f t="shared" si="1"/>
        <v>1733.9400000000069</v>
      </c>
      <c r="F62" s="1">
        <f t="shared" si="2"/>
        <v>0.36600000000953514</v>
      </c>
    </row>
    <row r="63" spans="1:6" x14ac:dyDescent="0.2">
      <c r="A63">
        <v>8509875</v>
      </c>
      <c r="B63" t="s">
        <v>44</v>
      </c>
      <c r="C63" t="s">
        <v>266</v>
      </c>
      <c r="D63" s="1">
        <f t="shared" si="0"/>
        <v>1740.3749999999998</v>
      </c>
      <c r="E63" s="1">
        <f t="shared" si="1"/>
        <v>1740.5299999999997</v>
      </c>
      <c r="F63" s="1">
        <f t="shared" si="2"/>
        <v>0.15499999999997272</v>
      </c>
    </row>
    <row r="64" spans="1:6" x14ac:dyDescent="0.2">
      <c r="A64">
        <v>8509883</v>
      </c>
      <c r="B64" t="s">
        <v>43</v>
      </c>
      <c r="C64" t="s">
        <v>268</v>
      </c>
      <c r="D64" s="1">
        <f t="shared" si="0"/>
        <v>1777.171000000006</v>
      </c>
      <c r="E64" s="1">
        <f t="shared" si="1"/>
        <v>1777.4070000000027</v>
      </c>
      <c r="F64" s="1">
        <f t="shared" si="2"/>
        <v>0.23599999999669308</v>
      </c>
    </row>
    <row r="65" spans="1:6" x14ac:dyDescent="0.2">
      <c r="A65">
        <v>8509964</v>
      </c>
      <c r="B65" t="s">
        <v>42</v>
      </c>
      <c r="C65" t="s">
        <v>270</v>
      </c>
      <c r="D65" s="1">
        <f t="shared" si="0"/>
        <v>1780.530999999999</v>
      </c>
      <c r="E65" s="1">
        <f t="shared" si="1"/>
        <v>1780.6720000000014</v>
      </c>
      <c r="F65" s="1">
        <f t="shared" si="2"/>
        <v>0.14100000000235013</v>
      </c>
    </row>
    <row r="66" spans="1:6" x14ac:dyDescent="0.2">
      <c r="A66">
        <v>8509945</v>
      </c>
      <c r="B66" t="s">
        <v>41</v>
      </c>
      <c r="C66" t="s">
        <v>272</v>
      </c>
      <c r="D66" s="1">
        <f t="shared" si="0"/>
        <v>1787.8550000000039</v>
      </c>
      <c r="E66" s="1">
        <f t="shared" si="1"/>
        <v>1788.034000000004</v>
      </c>
      <c r="F66" s="1">
        <f t="shared" si="2"/>
        <v>0.17900000000008731</v>
      </c>
    </row>
    <row r="67" spans="1:6" x14ac:dyDescent="0.2">
      <c r="A67">
        <v>8509951</v>
      </c>
      <c r="B67" t="s">
        <v>40</v>
      </c>
      <c r="C67" t="s">
        <v>275</v>
      </c>
      <c r="D67" s="1">
        <f t="shared" si="0"/>
        <v>1814.7029999999977</v>
      </c>
      <c r="E67" s="1">
        <f t="shared" si="1"/>
        <v>1814.9389999999944</v>
      </c>
      <c r="F67" s="1">
        <f t="shared" si="2"/>
        <v>0.23599999999669308</v>
      </c>
    </row>
    <row r="68" spans="1:6" x14ac:dyDescent="0.2">
      <c r="A68">
        <v>8509930</v>
      </c>
      <c r="B68" t="s">
        <v>39</v>
      </c>
      <c r="C68" t="s">
        <v>277</v>
      </c>
      <c r="D68" s="1">
        <f t="shared" ref="D68:D106" si="3">(B68-D$2)*86400</f>
        <v>1822.0389999999977</v>
      </c>
      <c r="E68" s="1">
        <f t="shared" ref="E68:E106" si="4">(C68-E$2)*86400</f>
        <v>1822.1410000000055</v>
      </c>
      <c r="F68" s="1">
        <f t="shared" ref="F68:F106" si="5">E68-D68</f>
        <v>0.10200000000781984</v>
      </c>
    </row>
    <row r="69" spans="1:6" x14ac:dyDescent="0.2">
      <c r="A69">
        <v>8509817</v>
      </c>
      <c r="B69" t="s">
        <v>38</v>
      </c>
      <c r="C69" t="s">
        <v>279</v>
      </c>
      <c r="D69" s="1">
        <f t="shared" si="3"/>
        <v>1837.0069999999998</v>
      </c>
      <c r="E69" s="1">
        <f t="shared" si="4"/>
        <v>1837.0409999999929</v>
      </c>
      <c r="F69" s="1">
        <f t="shared" si="5"/>
        <v>3.3999999993056917E-2</v>
      </c>
    </row>
    <row r="70" spans="1:6" x14ac:dyDescent="0.2">
      <c r="A70">
        <v>8509788</v>
      </c>
      <c r="B70" t="s">
        <v>37</v>
      </c>
      <c r="C70" t="s">
        <v>281</v>
      </c>
      <c r="D70" s="1">
        <f t="shared" si="3"/>
        <v>1850.8550000000041</v>
      </c>
      <c r="E70" s="1">
        <f t="shared" si="4"/>
        <v>1851.2199999999982</v>
      </c>
      <c r="F70" s="1">
        <f t="shared" si="5"/>
        <v>0.36499999999409738</v>
      </c>
    </row>
    <row r="71" spans="1:6" x14ac:dyDescent="0.2">
      <c r="A71">
        <v>8509875</v>
      </c>
      <c r="B71" t="s">
        <v>36</v>
      </c>
      <c r="C71" t="s">
        <v>283</v>
      </c>
      <c r="D71" s="1">
        <f t="shared" si="3"/>
        <v>1863.0659999999966</v>
      </c>
      <c r="E71" s="1">
        <f t="shared" si="4"/>
        <v>1863.1679999999949</v>
      </c>
      <c r="F71" s="1">
        <f t="shared" si="5"/>
        <v>0.10199999999827014</v>
      </c>
    </row>
    <row r="72" spans="1:6" x14ac:dyDescent="0.2">
      <c r="A72">
        <v>8509861</v>
      </c>
      <c r="B72" t="s">
        <v>35</v>
      </c>
      <c r="C72" t="s">
        <v>285</v>
      </c>
      <c r="D72" s="1">
        <f t="shared" si="3"/>
        <v>1877.9450000000018</v>
      </c>
      <c r="E72" s="1">
        <f t="shared" si="4"/>
        <v>1878.1320000000019</v>
      </c>
      <c r="F72" s="1">
        <f t="shared" si="5"/>
        <v>0.18700000000012551</v>
      </c>
    </row>
    <row r="73" spans="1:6" x14ac:dyDescent="0.2">
      <c r="A73">
        <v>8509850</v>
      </c>
      <c r="B73" t="s">
        <v>34</v>
      </c>
      <c r="C73" t="s">
        <v>287</v>
      </c>
      <c r="D73" s="1">
        <f t="shared" si="3"/>
        <v>1886.8430000000051</v>
      </c>
      <c r="E73" s="1">
        <f t="shared" si="4"/>
        <v>1886.9969999999987</v>
      </c>
      <c r="F73" s="1">
        <f t="shared" si="5"/>
        <v>0.1539999999936299</v>
      </c>
    </row>
    <row r="74" spans="1:6" x14ac:dyDescent="0.2">
      <c r="A74">
        <v>8509836</v>
      </c>
      <c r="B74" t="s">
        <v>33</v>
      </c>
      <c r="C74" t="s">
        <v>289</v>
      </c>
      <c r="D74" s="1">
        <f t="shared" si="3"/>
        <v>1904.4760000000017</v>
      </c>
      <c r="E74" s="1">
        <f t="shared" si="4"/>
        <v>1904.6010000000038</v>
      </c>
      <c r="F74" s="1">
        <f t="shared" si="5"/>
        <v>0.12500000000204636</v>
      </c>
    </row>
    <row r="75" spans="1:6" x14ac:dyDescent="0.2">
      <c r="A75">
        <v>8509850</v>
      </c>
      <c r="B75" t="s">
        <v>32</v>
      </c>
      <c r="C75" t="s">
        <v>291</v>
      </c>
      <c r="D75" s="1">
        <f t="shared" si="3"/>
        <v>1943.7729999999967</v>
      </c>
      <c r="E75" s="1">
        <f t="shared" si="4"/>
        <v>1943.892000000001</v>
      </c>
      <c r="F75" s="1">
        <f t="shared" si="5"/>
        <v>0.11900000000423461</v>
      </c>
    </row>
    <row r="76" spans="1:6" x14ac:dyDescent="0.2">
      <c r="A76">
        <v>8509788</v>
      </c>
      <c r="B76" t="s">
        <v>31</v>
      </c>
      <c r="C76" t="s">
        <v>293</v>
      </c>
      <c r="D76" s="1">
        <f t="shared" si="3"/>
        <v>1947.2850000000005</v>
      </c>
      <c r="E76" s="1">
        <f t="shared" si="4"/>
        <v>1947.5570000000023</v>
      </c>
      <c r="F76" s="1">
        <f t="shared" si="5"/>
        <v>0.27200000000175351</v>
      </c>
    </row>
    <row r="77" spans="1:6" x14ac:dyDescent="0.2">
      <c r="A77">
        <v>8509817</v>
      </c>
      <c r="B77" t="s">
        <v>30</v>
      </c>
      <c r="C77" t="s">
        <v>295</v>
      </c>
      <c r="D77" s="1">
        <f t="shared" si="3"/>
        <v>1949.6600000000005</v>
      </c>
      <c r="E77" s="1">
        <f t="shared" si="4"/>
        <v>1949.7169999999971</v>
      </c>
      <c r="F77" s="1">
        <f t="shared" si="5"/>
        <v>5.6999999996605766E-2</v>
      </c>
    </row>
    <row r="78" spans="1:6" x14ac:dyDescent="0.2">
      <c r="A78">
        <v>8509964</v>
      </c>
      <c r="B78" t="s">
        <v>29</v>
      </c>
      <c r="C78" t="s">
        <v>297</v>
      </c>
      <c r="D78" s="1">
        <f t="shared" si="3"/>
        <v>1983.8859999999968</v>
      </c>
      <c r="E78" s="1">
        <f t="shared" si="4"/>
        <v>1984.017999999993</v>
      </c>
      <c r="F78" s="1">
        <f t="shared" si="5"/>
        <v>0.13199999999619649</v>
      </c>
    </row>
    <row r="79" spans="1:6" x14ac:dyDescent="0.2">
      <c r="A79">
        <v>8509945</v>
      </c>
      <c r="B79" t="s">
        <v>28</v>
      </c>
      <c r="C79" t="s">
        <v>299</v>
      </c>
      <c r="D79" s="1">
        <f t="shared" si="3"/>
        <v>1990.7529999999927</v>
      </c>
      <c r="E79" s="1">
        <f t="shared" si="4"/>
        <v>1991.036000000003</v>
      </c>
      <c r="F79" s="1">
        <f t="shared" si="5"/>
        <v>0.28300000001036096</v>
      </c>
    </row>
    <row r="80" spans="1:6" x14ac:dyDescent="0.2">
      <c r="A80">
        <v>8509861</v>
      </c>
      <c r="B80" t="s">
        <v>27</v>
      </c>
      <c r="C80" t="s">
        <v>301</v>
      </c>
      <c r="D80" s="1">
        <f t="shared" si="3"/>
        <v>1996.7960000000023</v>
      </c>
      <c r="E80" s="1">
        <f t="shared" si="4"/>
        <v>1996.5000000000005</v>
      </c>
      <c r="F80" s="1">
        <f t="shared" si="5"/>
        <v>-0.2960000000018681</v>
      </c>
    </row>
    <row r="81" spans="1:6" x14ac:dyDescent="0.2">
      <c r="A81">
        <v>8509803</v>
      </c>
      <c r="B81" t="s">
        <v>26</v>
      </c>
      <c r="C81" t="s">
        <v>303</v>
      </c>
      <c r="D81" s="1">
        <f t="shared" si="3"/>
        <v>2033.0389999999986</v>
      </c>
      <c r="E81" s="1">
        <f t="shared" si="4"/>
        <v>2033.1509999999994</v>
      </c>
      <c r="F81" s="1">
        <f t="shared" si="5"/>
        <v>0.11200000000076216</v>
      </c>
    </row>
    <row r="82" spans="1:6" x14ac:dyDescent="0.2">
      <c r="A82">
        <v>8509846</v>
      </c>
      <c r="B82" t="s">
        <v>25</v>
      </c>
      <c r="C82" t="s">
        <v>305</v>
      </c>
      <c r="D82" s="1">
        <f t="shared" si="3"/>
        <v>2037.1010000000038</v>
      </c>
      <c r="E82" s="1">
        <f t="shared" si="4"/>
        <v>2037.3980000000022</v>
      </c>
      <c r="F82" s="1">
        <f t="shared" si="5"/>
        <v>0.29699999999843385</v>
      </c>
    </row>
    <row r="83" spans="1:6" x14ac:dyDescent="0.2">
      <c r="A83">
        <v>8509883</v>
      </c>
      <c r="B83" t="s">
        <v>24</v>
      </c>
      <c r="C83" t="s">
        <v>307</v>
      </c>
      <c r="D83" s="1">
        <f t="shared" si="3"/>
        <v>2058.2030000000054</v>
      </c>
      <c r="E83" s="1">
        <f t="shared" si="4"/>
        <v>2058.4470000000019</v>
      </c>
      <c r="F83" s="1">
        <f t="shared" si="5"/>
        <v>0.2439999999965039</v>
      </c>
    </row>
    <row r="84" spans="1:6" x14ac:dyDescent="0.2">
      <c r="A84">
        <v>8509907</v>
      </c>
      <c r="B84" t="s">
        <v>23</v>
      </c>
      <c r="C84" t="s">
        <v>309</v>
      </c>
      <c r="D84" s="1">
        <f t="shared" si="3"/>
        <v>2074.8160000000003</v>
      </c>
      <c r="E84" s="1">
        <f t="shared" si="4"/>
        <v>2074.9080000000058</v>
      </c>
      <c r="F84" s="1">
        <f t="shared" si="5"/>
        <v>9.2000000005555194E-2</v>
      </c>
    </row>
    <row r="85" spans="1:6" x14ac:dyDescent="0.2">
      <c r="A85">
        <v>8509930</v>
      </c>
      <c r="B85" t="s">
        <v>22</v>
      </c>
      <c r="C85" t="s">
        <v>311</v>
      </c>
      <c r="D85" s="1">
        <f t="shared" si="3"/>
        <v>2079.8350000000032</v>
      </c>
      <c r="E85" s="1">
        <f t="shared" si="4"/>
        <v>2079.8410000000008</v>
      </c>
      <c r="F85" s="1">
        <f t="shared" si="5"/>
        <v>5.9999999975843821E-3</v>
      </c>
    </row>
    <row r="86" spans="1:6" x14ac:dyDescent="0.2">
      <c r="A86">
        <v>8509975</v>
      </c>
      <c r="B86" t="s">
        <v>21</v>
      </c>
      <c r="C86" t="s">
        <v>313</v>
      </c>
      <c r="D86" s="1">
        <f t="shared" si="3"/>
        <v>2112.4289999999983</v>
      </c>
      <c r="E86" s="1">
        <f t="shared" si="4"/>
        <v>2112.645</v>
      </c>
      <c r="F86" s="1">
        <f t="shared" si="5"/>
        <v>0.21600000000171349</v>
      </c>
    </row>
    <row r="87" spans="1:6" x14ac:dyDescent="0.2">
      <c r="A87">
        <v>8509875</v>
      </c>
      <c r="B87" t="s">
        <v>20</v>
      </c>
      <c r="C87" t="s">
        <v>315</v>
      </c>
      <c r="D87" s="1">
        <f t="shared" si="3"/>
        <v>2120.9680000000053</v>
      </c>
      <c r="E87" s="1">
        <f t="shared" si="4"/>
        <v>2121.2920000000026</v>
      </c>
      <c r="F87" s="1">
        <f t="shared" si="5"/>
        <v>0.32399999999734064</v>
      </c>
    </row>
    <row r="88" spans="1:6" x14ac:dyDescent="0.2">
      <c r="A88">
        <v>8509788</v>
      </c>
      <c r="B88" t="s">
        <v>19</v>
      </c>
      <c r="C88" t="s">
        <v>317</v>
      </c>
      <c r="D88" s="1">
        <f t="shared" si="3"/>
        <v>2124.5579999999977</v>
      </c>
      <c r="E88" s="1">
        <f t="shared" si="4"/>
        <v>2124.2189999999964</v>
      </c>
      <c r="F88" s="1">
        <f t="shared" si="5"/>
        <v>-0.33900000000130603</v>
      </c>
    </row>
    <row r="89" spans="1:6" x14ac:dyDescent="0.2">
      <c r="A89">
        <v>8509846</v>
      </c>
      <c r="B89" t="s">
        <v>18</v>
      </c>
      <c r="C89" t="s">
        <v>319</v>
      </c>
      <c r="D89" s="1">
        <f t="shared" si="3"/>
        <v>2156.3939999999998</v>
      </c>
      <c r="E89" s="1">
        <f t="shared" si="4"/>
        <v>2156.4990000000066</v>
      </c>
      <c r="F89" s="1">
        <f t="shared" si="5"/>
        <v>0.1050000000068394</v>
      </c>
    </row>
    <row r="90" spans="1:6" x14ac:dyDescent="0.2">
      <c r="A90">
        <v>8509878</v>
      </c>
      <c r="B90" t="s">
        <v>17</v>
      </c>
      <c r="C90" t="s">
        <v>322</v>
      </c>
      <c r="D90" s="1">
        <f t="shared" si="3"/>
        <v>2163.2650000000003</v>
      </c>
      <c r="E90" s="1">
        <f t="shared" si="4"/>
        <v>2163.5830000000001</v>
      </c>
      <c r="F90" s="1">
        <f t="shared" si="5"/>
        <v>0.31799999999975626</v>
      </c>
    </row>
    <row r="91" spans="1:6" x14ac:dyDescent="0.2">
      <c r="A91">
        <v>8509915</v>
      </c>
      <c r="B91" t="s">
        <v>16</v>
      </c>
      <c r="C91" t="s">
        <v>324</v>
      </c>
      <c r="D91" s="1">
        <f t="shared" si="3"/>
        <v>2186.6599999999989</v>
      </c>
      <c r="E91" s="1">
        <f t="shared" si="4"/>
        <v>2186.9630000000047</v>
      </c>
      <c r="F91" s="1">
        <f t="shared" si="5"/>
        <v>0.3030000000057953</v>
      </c>
    </row>
    <row r="92" spans="1:6" x14ac:dyDescent="0.2">
      <c r="A92">
        <v>8509883</v>
      </c>
      <c r="B92" t="s">
        <v>15</v>
      </c>
      <c r="C92" t="s">
        <v>326</v>
      </c>
      <c r="D92" s="1">
        <f t="shared" si="3"/>
        <v>2198.7260000000038</v>
      </c>
      <c r="E92" s="1">
        <f t="shared" si="4"/>
        <v>2198.891000000006</v>
      </c>
      <c r="F92" s="1">
        <f t="shared" si="5"/>
        <v>0.16500000000223736</v>
      </c>
    </row>
    <row r="93" spans="1:6" x14ac:dyDescent="0.2">
      <c r="A93">
        <v>8509836</v>
      </c>
      <c r="B93" t="s">
        <v>14</v>
      </c>
      <c r="C93" t="s">
        <v>328</v>
      </c>
      <c r="D93" s="1">
        <f t="shared" si="3"/>
        <v>2202.792000000004</v>
      </c>
      <c r="E93" s="1">
        <f t="shared" si="4"/>
        <v>2203.1299999999992</v>
      </c>
      <c r="F93" s="1">
        <f t="shared" si="5"/>
        <v>0.33799999999519059</v>
      </c>
    </row>
    <row r="94" spans="1:6" x14ac:dyDescent="0.2">
      <c r="A94">
        <v>8509945</v>
      </c>
      <c r="B94" t="s">
        <v>13</v>
      </c>
      <c r="C94" t="s">
        <v>330</v>
      </c>
      <c r="D94" s="1">
        <f t="shared" si="3"/>
        <v>2241.1990000000005</v>
      </c>
      <c r="E94" s="1">
        <f t="shared" si="4"/>
        <v>2241.2810000000031</v>
      </c>
      <c r="F94" s="1">
        <f t="shared" si="5"/>
        <v>8.2000000002608431E-2</v>
      </c>
    </row>
    <row r="95" spans="1:6" x14ac:dyDescent="0.2">
      <c r="A95">
        <v>8509804</v>
      </c>
      <c r="B95" t="s">
        <v>12</v>
      </c>
      <c r="C95" t="s">
        <v>332</v>
      </c>
      <c r="D95" s="1">
        <f t="shared" si="3"/>
        <v>2246.1280000000002</v>
      </c>
      <c r="E95" s="1">
        <f t="shared" si="4"/>
        <v>2246.3510000000051</v>
      </c>
      <c r="F95" s="1">
        <f t="shared" si="5"/>
        <v>0.22300000000495857</v>
      </c>
    </row>
    <row r="96" spans="1:6" x14ac:dyDescent="0.2">
      <c r="A96">
        <v>8509964</v>
      </c>
      <c r="B96" t="s">
        <v>11</v>
      </c>
      <c r="C96" t="s">
        <v>334</v>
      </c>
      <c r="D96" s="1">
        <f t="shared" si="3"/>
        <v>2248.6909999999966</v>
      </c>
      <c r="E96" s="1">
        <f t="shared" si="4"/>
        <v>2248.5720000000019</v>
      </c>
      <c r="F96" s="1">
        <f t="shared" si="5"/>
        <v>-0.11899999999468491</v>
      </c>
    </row>
    <row r="97" spans="1:6" x14ac:dyDescent="0.2">
      <c r="A97">
        <v>8509791</v>
      </c>
      <c r="B97" t="s">
        <v>10</v>
      </c>
      <c r="C97" t="s">
        <v>336</v>
      </c>
      <c r="D97" s="1">
        <f t="shared" si="3"/>
        <v>2280.1829999999968</v>
      </c>
      <c r="E97" s="1">
        <f t="shared" si="4"/>
        <v>2280.2999999999988</v>
      </c>
      <c r="F97" s="1">
        <f t="shared" si="5"/>
        <v>0.11700000000200816</v>
      </c>
    </row>
    <row r="98" spans="1:6" x14ac:dyDescent="0.2">
      <c r="A98">
        <v>8509803</v>
      </c>
      <c r="B98" t="s">
        <v>9</v>
      </c>
      <c r="C98" t="s">
        <v>338</v>
      </c>
      <c r="D98" s="1">
        <f t="shared" si="3"/>
        <v>2285.0579999999986</v>
      </c>
      <c r="E98" s="1">
        <f t="shared" si="4"/>
        <v>2285.3050000000039</v>
      </c>
      <c r="F98" s="1">
        <f t="shared" si="5"/>
        <v>0.24700000000530054</v>
      </c>
    </row>
    <row r="99" spans="1:6" x14ac:dyDescent="0.2">
      <c r="A99">
        <v>8509817</v>
      </c>
      <c r="B99" t="s">
        <v>8</v>
      </c>
      <c r="C99" t="s">
        <v>340</v>
      </c>
      <c r="D99" s="1">
        <f t="shared" si="3"/>
        <v>2291.7650000000031</v>
      </c>
      <c r="E99" s="1">
        <f t="shared" si="4"/>
        <v>2291.3330000000001</v>
      </c>
      <c r="F99" s="1">
        <f t="shared" si="5"/>
        <v>-0.43200000000297223</v>
      </c>
    </row>
    <row r="100" spans="1:6" x14ac:dyDescent="0.2">
      <c r="A100">
        <v>8509850</v>
      </c>
      <c r="B100" t="s">
        <v>7</v>
      </c>
      <c r="C100" t="s">
        <v>342</v>
      </c>
      <c r="D100" s="1">
        <f t="shared" si="3"/>
        <v>2316.0150000000012</v>
      </c>
      <c r="E100" s="1">
        <f t="shared" si="4"/>
        <v>2316.144999999995</v>
      </c>
      <c r="F100" s="1">
        <f t="shared" si="5"/>
        <v>0.12999999999374268</v>
      </c>
    </row>
    <row r="101" spans="1:6" x14ac:dyDescent="0.2">
      <c r="A101">
        <v>8509788</v>
      </c>
      <c r="B101" t="s">
        <v>6</v>
      </c>
      <c r="C101" t="s">
        <v>345</v>
      </c>
      <c r="D101" s="1">
        <f t="shared" si="3"/>
        <v>2327.8859999999963</v>
      </c>
      <c r="E101" s="1">
        <f t="shared" si="4"/>
        <v>2328.1299999999928</v>
      </c>
      <c r="F101" s="1">
        <f t="shared" si="5"/>
        <v>0.2439999999965039</v>
      </c>
    </row>
    <row r="102" spans="1:6" x14ac:dyDescent="0.2">
      <c r="A102">
        <v>8509951</v>
      </c>
      <c r="B102" t="s">
        <v>5</v>
      </c>
      <c r="C102" t="s">
        <v>347</v>
      </c>
      <c r="D102" s="1">
        <f t="shared" si="3"/>
        <v>2333.0460000000012</v>
      </c>
      <c r="E102" s="1">
        <f t="shared" si="4"/>
        <v>2332.9990000000071</v>
      </c>
      <c r="F102" s="1">
        <f t="shared" si="5"/>
        <v>-4.699999999411375E-2</v>
      </c>
    </row>
    <row r="103" spans="1:6" x14ac:dyDescent="0.2">
      <c r="A103">
        <v>8509807</v>
      </c>
      <c r="B103" t="s">
        <v>4</v>
      </c>
      <c r="C103" t="s">
        <v>350</v>
      </c>
      <c r="D103" s="1">
        <f t="shared" si="3"/>
        <v>2355.3119999999963</v>
      </c>
      <c r="E103" s="1">
        <f t="shared" si="4"/>
        <v>2355.4139999999943</v>
      </c>
      <c r="F103" s="1">
        <f t="shared" si="5"/>
        <v>0.10199999999804277</v>
      </c>
    </row>
    <row r="104" spans="1:6" x14ac:dyDescent="0.2">
      <c r="A104">
        <v>8509878</v>
      </c>
      <c r="B104" t="s">
        <v>3</v>
      </c>
      <c r="C104" t="s">
        <v>352</v>
      </c>
      <c r="D104" s="1">
        <f t="shared" si="3"/>
        <v>2363.7649999999949</v>
      </c>
      <c r="E104" s="1">
        <f t="shared" si="4"/>
        <v>2364.0629999999996</v>
      </c>
      <c r="F104" s="1">
        <f t="shared" si="5"/>
        <v>0.29800000000477667</v>
      </c>
    </row>
    <row r="105" spans="1:6" x14ac:dyDescent="0.2">
      <c r="A105">
        <v>8509846</v>
      </c>
      <c r="B105" t="s">
        <v>2</v>
      </c>
      <c r="C105" t="s">
        <v>354</v>
      </c>
      <c r="D105" s="1">
        <f t="shared" si="3"/>
        <v>2409.8550000000023</v>
      </c>
      <c r="E105" s="1">
        <f t="shared" si="4"/>
        <v>2410.1590000000042</v>
      </c>
      <c r="F105" s="1">
        <f t="shared" si="5"/>
        <v>0.3040000000019063</v>
      </c>
    </row>
    <row r="106" spans="1:6" x14ac:dyDescent="0.2">
      <c r="A106">
        <v>8509791</v>
      </c>
      <c r="B106" t="s">
        <v>1</v>
      </c>
      <c r="C106" t="s">
        <v>356</v>
      </c>
      <c r="D106" s="1">
        <f t="shared" si="3"/>
        <v>2413.6910000000034</v>
      </c>
      <c r="E106" s="1">
        <f t="shared" si="4"/>
        <v>2413.7640000000001</v>
      </c>
      <c r="F106" s="1">
        <f t="shared" si="5"/>
        <v>7.2999999996682163E-2</v>
      </c>
    </row>
    <row r="108" spans="1:6" x14ac:dyDescent="0.2">
      <c r="F108" s="1">
        <f>AVERAGE(F3:F106)</f>
        <v>0.14672115384637044</v>
      </c>
    </row>
    <row r="109" spans="1:6" x14ac:dyDescent="0.2">
      <c r="F109">
        <f>STDEV(F3:F106)</f>
        <v>0.13945876355666473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F0270-DFA7-C341-94AF-D42E17D50522}">
  <dimension ref="A1:G210"/>
  <sheetViews>
    <sheetView workbookViewId="0">
      <selection activeCell="E10" sqref="E10"/>
    </sheetView>
  </sheetViews>
  <sheetFormatPr baseColWidth="10" defaultRowHeight="16" x14ac:dyDescent="0.2"/>
  <cols>
    <col min="2" max="2" width="12" bestFit="1" customWidth="1"/>
    <col min="4" max="4" width="14" bestFit="1" customWidth="1"/>
    <col min="5" max="5" width="19.83203125" bestFit="1" customWidth="1"/>
  </cols>
  <sheetData>
    <row r="1" spans="1:7" x14ac:dyDescent="0.2">
      <c r="A1" t="s">
        <v>0</v>
      </c>
      <c r="B1" t="s">
        <v>103</v>
      </c>
      <c r="C1" t="s">
        <v>102</v>
      </c>
      <c r="D1" t="s">
        <v>110</v>
      </c>
      <c r="E1" t="s">
        <v>111</v>
      </c>
    </row>
    <row r="2" spans="1:7" x14ac:dyDescent="0.2">
      <c r="A2">
        <v>8509945</v>
      </c>
      <c r="B2" t="s">
        <v>100</v>
      </c>
      <c r="C2" t="s">
        <v>101</v>
      </c>
      <c r="D2" t="str">
        <f>IF(OR(A2=A1,A2=A3),"","HERE!")</f>
        <v/>
      </c>
      <c r="E2" t="str">
        <f>IF(OR(B2=B1,B2=B3,D2="HERE!"),"","HERE!")</f>
        <v/>
      </c>
      <c r="G2" t="s">
        <v>112</v>
      </c>
    </row>
    <row r="3" spans="1:7" x14ac:dyDescent="0.2">
      <c r="A3">
        <v>8509945</v>
      </c>
      <c r="B3" t="s">
        <v>100</v>
      </c>
      <c r="C3" t="s">
        <v>104</v>
      </c>
      <c r="D3" t="str">
        <f t="shared" ref="D3:D66" si="0">IF(OR(A3=A2,A3=A4),"","HERE!")</f>
        <v/>
      </c>
      <c r="E3" t="str">
        <f t="shared" ref="E3:E66" si="1">IF(OR(B3=B2,B3=B4,D3="HERE!"),"","HERE!")</f>
        <v/>
      </c>
      <c r="G3" t="s">
        <v>114</v>
      </c>
    </row>
    <row r="4" spans="1:7" x14ac:dyDescent="0.2">
      <c r="A4">
        <v>8509875</v>
      </c>
      <c r="B4" t="s">
        <v>99</v>
      </c>
      <c r="C4" t="s">
        <v>101</v>
      </c>
      <c r="D4" t="str">
        <f t="shared" si="0"/>
        <v/>
      </c>
      <c r="E4" t="str">
        <f t="shared" si="1"/>
        <v/>
      </c>
    </row>
    <row r="5" spans="1:7" x14ac:dyDescent="0.2">
      <c r="A5">
        <v>8509875</v>
      </c>
      <c r="B5" t="s">
        <v>99</v>
      </c>
      <c r="C5" t="s">
        <v>104</v>
      </c>
      <c r="D5" t="str">
        <f t="shared" si="0"/>
        <v/>
      </c>
      <c r="E5" t="str">
        <f t="shared" si="1"/>
        <v/>
      </c>
    </row>
    <row r="6" spans="1:7" x14ac:dyDescent="0.2">
      <c r="A6">
        <v>8509803</v>
      </c>
      <c r="B6" t="s">
        <v>98</v>
      </c>
      <c r="C6" t="s">
        <v>101</v>
      </c>
      <c r="D6" t="str">
        <f t="shared" si="0"/>
        <v/>
      </c>
      <c r="E6" t="str">
        <f t="shared" si="1"/>
        <v/>
      </c>
    </row>
    <row r="7" spans="1:7" x14ac:dyDescent="0.2">
      <c r="A7">
        <v>8509803</v>
      </c>
      <c r="B7" t="s">
        <v>98</v>
      </c>
      <c r="C7" t="s">
        <v>104</v>
      </c>
      <c r="D7" t="str">
        <f t="shared" si="0"/>
        <v/>
      </c>
      <c r="E7" t="str">
        <f t="shared" si="1"/>
        <v/>
      </c>
    </row>
    <row r="8" spans="1:7" x14ac:dyDescent="0.2">
      <c r="A8">
        <v>8509875</v>
      </c>
      <c r="B8" t="s">
        <v>97</v>
      </c>
      <c r="C8" t="s">
        <v>101</v>
      </c>
      <c r="D8" t="str">
        <f t="shared" si="0"/>
        <v/>
      </c>
      <c r="E8" t="str">
        <f t="shared" si="1"/>
        <v/>
      </c>
    </row>
    <row r="9" spans="1:7" x14ac:dyDescent="0.2">
      <c r="A9">
        <v>8509875</v>
      </c>
      <c r="B9" t="s">
        <v>97</v>
      </c>
      <c r="C9" t="s">
        <v>104</v>
      </c>
      <c r="D9" t="str">
        <f t="shared" si="0"/>
        <v/>
      </c>
      <c r="E9" t="str">
        <f t="shared" si="1"/>
        <v/>
      </c>
    </row>
    <row r="10" spans="1:7" x14ac:dyDescent="0.2">
      <c r="A10">
        <v>8509836</v>
      </c>
      <c r="B10" t="s">
        <v>96</v>
      </c>
      <c r="C10" t="s">
        <v>101</v>
      </c>
      <c r="D10" t="str">
        <f t="shared" si="0"/>
        <v/>
      </c>
      <c r="E10" t="str">
        <f t="shared" si="1"/>
        <v/>
      </c>
    </row>
    <row r="11" spans="1:7" x14ac:dyDescent="0.2">
      <c r="A11">
        <v>8509836</v>
      </c>
      <c r="B11" t="s">
        <v>96</v>
      </c>
      <c r="C11" t="s">
        <v>104</v>
      </c>
      <c r="D11" t="str">
        <f t="shared" si="0"/>
        <v/>
      </c>
      <c r="E11" t="str">
        <f t="shared" si="1"/>
        <v/>
      </c>
    </row>
    <row r="12" spans="1:7" x14ac:dyDescent="0.2">
      <c r="A12">
        <v>8509850</v>
      </c>
      <c r="B12" t="s">
        <v>95</v>
      </c>
      <c r="C12" t="s">
        <v>101</v>
      </c>
      <c r="D12" t="str">
        <f t="shared" si="0"/>
        <v/>
      </c>
      <c r="E12" t="str">
        <f t="shared" si="1"/>
        <v/>
      </c>
    </row>
    <row r="13" spans="1:7" x14ac:dyDescent="0.2">
      <c r="A13">
        <v>8509850</v>
      </c>
      <c r="B13" t="s">
        <v>95</v>
      </c>
      <c r="C13" t="s">
        <v>104</v>
      </c>
      <c r="D13" t="str">
        <f t="shared" si="0"/>
        <v/>
      </c>
      <c r="E13" t="str">
        <f t="shared" si="1"/>
        <v/>
      </c>
    </row>
    <row r="14" spans="1:7" x14ac:dyDescent="0.2">
      <c r="A14">
        <v>8509788</v>
      </c>
      <c r="B14" t="s">
        <v>94</v>
      </c>
      <c r="C14" t="s">
        <v>101</v>
      </c>
      <c r="D14" t="str">
        <f t="shared" si="0"/>
        <v/>
      </c>
      <c r="E14" t="str">
        <f t="shared" si="1"/>
        <v/>
      </c>
    </row>
    <row r="15" spans="1:7" x14ac:dyDescent="0.2">
      <c r="A15">
        <v>8509788</v>
      </c>
      <c r="B15" t="s">
        <v>94</v>
      </c>
      <c r="C15" t="s">
        <v>104</v>
      </c>
      <c r="D15" t="str">
        <f t="shared" si="0"/>
        <v/>
      </c>
      <c r="E15" t="str">
        <f t="shared" si="1"/>
        <v/>
      </c>
    </row>
    <row r="16" spans="1:7" x14ac:dyDescent="0.2">
      <c r="A16">
        <v>8509846</v>
      </c>
      <c r="B16" t="s">
        <v>93</v>
      </c>
      <c r="C16" t="s">
        <v>101</v>
      </c>
      <c r="D16" t="str">
        <f t="shared" si="0"/>
        <v/>
      </c>
      <c r="E16" t="str">
        <f t="shared" si="1"/>
        <v/>
      </c>
    </row>
    <row r="17" spans="1:5" x14ac:dyDescent="0.2">
      <c r="A17">
        <v>8509846</v>
      </c>
      <c r="B17" t="s">
        <v>93</v>
      </c>
      <c r="C17" t="s">
        <v>104</v>
      </c>
      <c r="D17" t="str">
        <f t="shared" si="0"/>
        <v/>
      </c>
      <c r="E17" t="str">
        <f t="shared" si="1"/>
        <v/>
      </c>
    </row>
    <row r="18" spans="1:5" x14ac:dyDescent="0.2">
      <c r="A18">
        <v>8509951</v>
      </c>
      <c r="B18" t="s">
        <v>92</v>
      </c>
      <c r="C18" t="s">
        <v>101</v>
      </c>
      <c r="D18" t="str">
        <f t="shared" si="0"/>
        <v/>
      </c>
      <c r="E18" t="str">
        <f t="shared" si="1"/>
        <v/>
      </c>
    </row>
    <row r="19" spans="1:5" x14ac:dyDescent="0.2">
      <c r="A19">
        <v>8509951</v>
      </c>
      <c r="B19" t="s">
        <v>92</v>
      </c>
      <c r="C19" t="s">
        <v>104</v>
      </c>
      <c r="D19" t="str">
        <f t="shared" si="0"/>
        <v/>
      </c>
      <c r="E19" t="str">
        <f t="shared" si="1"/>
        <v/>
      </c>
    </row>
    <row r="20" spans="1:5" x14ac:dyDescent="0.2">
      <c r="A20">
        <v>8509791</v>
      </c>
      <c r="B20" t="s">
        <v>91</v>
      </c>
      <c r="C20" t="s">
        <v>101</v>
      </c>
      <c r="D20" t="str">
        <f t="shared" si="0"/>
        <v/>
      </c>
      <c r="E20" t="str">
        <f t="shared" si="1"/>
        <v/>
      </c>
    </row>
    <row r="21" spans="1:5" x14ac:dyDescent="0.2">
      <c r="A21">
        <v>8509791</v>
      </c>
      <c r="B21" t="s">
        <v>91</v>
      </c>
      <c r="C21" t="s">
        <v>104</v>
      </c>
      <c r="D21" t="str">
        <f t="shared" si="0"/>
        <v/>
      </c>
      <c r="E21" t="str">
        <f t="shared" si="1"/>
        <v/>
      </c>
    </row>
    <row r="22" spans="1:5" x14ac:dyDescent="0.2">
      <c r="A22">
        <v>8509817</v>
      </c>
      <c r="B22" t="s">
        <v>90</v>
      </c>
      <c r="C22" t="s">
        <v>101</v>
      </c>
      <c r="D22" t="str">
        <f t="shared" si="0"/>
        <v/>
      </c>
      <c r="E22" t="str">
        <f t="shared" si="1"/>
        <v/>
      </c>
    </row>
    <row r="23" spans="1:5" x14ac:dyDescent="0.2">
      <c r="A23">
        <v>8509817</v>
      </c>
      <c r="B23" t="s">
        <v>90</v>
      </c>
      <c r="C23" t="s">
        <v>104</v>
      </c>
      <c r="D23" t="str">
        <f t="shared" si="0"/>
        <v/>
      </c>
      <c r="E23" t="str">
        <f t="shared" si="1"/>
        <v/>
      </c>
    </row>
    <row r="24" spans="1:5" x14ac:dyDescent="0.2">
      <c r="A24">
        <v>8509883</v>
      </c>
      <c r="B24" t="s">
        <v>89</v>
      </c>
      <c r="C24" t="s">
        <v>101</v>
      </c>
      <c r="D24" t="str">
        <f t="shared" si="0"/>
        <v/>
      </c>
      <c r="E24" t="str">
        <f t="shared" si="1"/>
        <v/>
      </c>
    </row>
    <row r="25" spans="1:5" x14ac:dyDescent="0.2">
      <c r="A25">
        <v>8509883</v>
      </c>
      <c r="B25" t="s">
        <v>89</v>
      </c>
      <c r="C25" t="s">
        <v>104</v>
      </c>
      <c r="D25" t="str">
        <f t="shared" si="0"/>
        <v/>
      </c>
      <c r="E25" t="str">
        <f t="shared" si="1"/>
        <v/>
      </c>
    </row>
    <row r="26" spans="1:5" x14ac:dyDescent="0.2">
      <c r="A26">
        <v>8509930</v>
      </c>
      <c r="B26" t="s">
        <v>88</v>
      </c>
      <c r="C26" t="s">
        <v>101</v>
      </c>
      <c r="D26" t="str">
        <f t="shared" si="0"/>
        <v/>
      </c>
      <c r="E26" t="str">
        <f t="shared" si="1"/>
        <v/>
      </c>
    </row>
    <row r="27" spans="1:5" x14ac:dyDescent="0.2">
      <c r="A27">
        <v>8509930</v>
      </c>
      <c r="B27" t="s">
        <v>88</v>
      </c>
      <c r="C27" t="s">
        <v>104</v>
      </c>
      <c r="D27" t="str">
        <f t="shared" si="0"/>
        <v/>
      </c>
      <c r="E27" t="str">
        <f t="shared" si="1"/>
        <v/>
      </c>
    </row>
    <row r="28" spans="1:5" x14ac:dyDescent="0.2">
      <c r="A28">
        <v>8509878</v>
      </c>
      <c r="B28" t="s">
        <v>87</v>
      </c>
      <c r="C28" t="s">
        <v>101</v>
      </c>
      <c r="D28" t="str">
        <f t="shared" si="0"/>
        <v/>
      </c>
      <c r="E28" t="str">
        <f t="shared" si="1"/>
        <v/>
      </c>
    </row>
    <row r="29" spans="1:5" x14ac:dyDescent="0.2">
      <c r="A29">
        <v>8509878</v>
      </c>
      <c r="B29" t="s">
        <v>87</v>
      </c>
      <c r="C29" t="s">
        <v>104</v>
      </c>
      <c r="D29" t="str">
        <f t="shared" si="0"/>
        <v/>
      </c>
      <c r="E29" t="str">
        <f t="shared" si="1"/>
        <v/>
      </c>
    </row>
    <row r="30" spans="1:5" x14ac:dyDescent="0.2">
      <c r="A30">
        <v>8509861</v>
      </c>
      <c r="B30" t="s">
        <v>105</v>
      </c>
      <c r="C30" t="s">
        <v>101</v>
      </c>
      <c r="D30" t="str">
        <f t="shared" si="0"/>
        <v>HERE!</v>
      </c>
      <c r="E30" t="str">
        <f t="shared" si="1"/>
        <v/>
      </c>
    </row>
    <row r="31" spans="1:5" x14ac:dyDescent="0.2">
      <c r="A31">
        <v>8509964</v>
      </c>
      <c r="B31" t="s">
        <v>86</v>
      </c>
      <c r="C31" t="s">
        <v>101</v>
      </c>
      <c r="D31" t="str">
        <f t="shared" si="0"/>
        <v/>
      </c>
      <c r="E31" t="str">
        <f t="shared" si="1"/>
        <v/>
      </c>
    </row>
    <row r="32" spans="1:5" x14ac:dyDescent="0.2">
      <c r="A32">
        <v>8509964</v>
      </c>
      <c r="B32" t="s">
        <v>86</v>
      </c>
      <c r="C32" t="s">
        <v>104</v>
      </c>
      <c r="D32" t="str">
        <f t="shared" si="0"/>
        <v/>
      </c>
      <c r="E32" t="str">
        <f t="shared" si="1"/>
        <v/>
      </c>
    </row>
    <row r="33" spans="1:5" x14ac:dyDescent="0.2">
      <c r="A33">
        <v>8509804</v>
      </c>
      <c r="B33" t="s">
        <v>85</v>
      </c>
      <c r="C33" t="s">
        <v>101</v>
      </c>
      <c r="D33" t="str">
        <f t="shared" si="0"/>
        <v/>
      </c>
      <c r="E33" t="str">
        <f t="shared" si="1"/>
        <v/>
      </c>
    </row>
    <row r="34" spans="1:5" x14ac:dyDescent="0.2">
      <c r="A34">
        <v>8509804</v>
      </c>
      <c r="B34" t="s">
        <v>85</v>
      </c>
      <c r="C34" t="s">
        <v>104</v>
      </c>
      <c r="D34" t="str">
        <f t="shared" si="0"/>
        <v/>
      </c>
      <c r="E34" t="str">
        <f t="shared" si="1"/>
        <v/>
      </c>
    </row>
    <row r="35" spans="1:5" x14ac:dyDescent="0.2">
      <c r="A35">
        <v>8509907</v>
      </c>
      <c r="B35" t="s">
        <v>84</v>
      </c>
      <c r="C35" t="s">
        <v>101</v>
      </c>
      <c r="D35" t="str">
        <f t="shared" si="0"/>
        <v/>
      </c>
      <c r="E35" t="str">
        <f t="shared" si="1"/>
        <v/>
      </c>
    </row>
    <row r="36" spans="1:5" x14ac:dyDescent="0.2">
      <c r="A36">
        <v>8509907</v>
      </c>
      <c r="B36" t="s">
        <v>84</v>
      </c>
      <c r="C36" t="s">
        <v>104</v>
      </c>
      <c r="D36" t="str">
        <f t="shared" si="0"/>
        <v/>
      </c>
      <c r="E36" t="str">
        <f t="shared" si="1"/>
        <v/>
      </c>
    </row>
    <row r="37" spans="1:5" x14ac:dyDescent="0.2">
      <c r="A37">
        <v>8509945</v>
      </c>
      <c r="B37" t="s">
        <v>83</v>
      </c>
      <c r="C37" t="s">
        <v>101</v>
      </c>
      <c r="D37" t="str">
        <f t="shared" si="0"/>
        <v/>
      </c>
      <c r="E37" t="str">
        <f t="shared" si="1"/>
        <v/>
      </c>
    </row>
    <row r="38" spans="1:5" x14ac:dyDescent="0.2">
      <c r="A38">
        <v>8509945</v>
      </c>
      <c r="B38" t="s">
        <v>83</v>
      </c>
      <c r="C38" t="s">
        <v>104</v>
      </c>
      <c r="D38" t="str">
        <f t="shared" si="0"/>
        <v/>
      </c>
      <c r="E38" t="str">
        <f t="shared" si="1"/>
        <v/>
      </c>
    </row>
    <row r="39" spans="1:5" x14ac:dyDescent="0.2">
      <c r="A39">
        <v>8509915</v>
      </c>
      <c r="B39" t="s">
        <v>82</v>
      </c>
      <c r="C39" t="s">
        <v>101</v>
      </c>
      <c r="D39" t="str">
        <f t="shared" si="0"/>
        <v/>
      </c>
      <c r="E39" t="str">
        <f t="shared" si="1"/>
        <v/>
      </c>
    </row>
    <row r="40" spans="1:5" x14ac:dyDescent="0.2">
      <c r="A40">
        <v>8509915</v>
      </c>
      <c r="B40" t="s">
        <v>82</v>
      </c>
      <c r="C40" t="s">
        <v>104</v>
      </c>
      <c r="D40" t="str">
        <f t="shared" si="0"/>
        <v/>
      </c>
      <c r="E40" t="str">
        <f t="shared" si="1"/>
        <v/>
      </c>
    </row>
    <row r="41" spans="1:5" x14ac:dyDescent="0.2">
      <c r="A41">
        <v>8509807</v>
      </c>
      <c r="B41" t="s">
        <v>81</v>
      </c>
      <c r="C41" t="s">
        <v>101</v>
      </c>
      <c r="D41" t="str">
        <f t="shared" si="0"/>
        <v/>
      </c>
      <c r="E41" t="str">
        <f t="shared" si="1"/>
        <v/>
      </c>
    </row>
    <row r="42" spans="1:5" x14ac:dyDescent="0.2">
      <c r="A42">
        <v>8509807</v>
      </c>
      <c r="B42" t="s">
        <v>81</v>
      </c>
      <c r="C42" t="s">
        <v>104</v>
      </c>
      <c r="D42" t="str">
        <f t="shared" si="0"/>
        <v/>
      </c>
      <c r="E42" t="str">
        <f t="shared" si="1"/>
        <v/>
      </c>
    </row>
    <row r="43" spans="1:5" x14ac:dyDescent="0.2">
      <c r="A43">
        <v>8509975</v>
      </c>
      <c r="B43" t="s">
        <v>80</v>
      </c>
      <c r="C43" t="s">
        <v>101</v>
      </c>
      <c r="D43" t="str">
        <f t="shared" si="0"/>
        <v/>
      </c>
      <c r="E43" t="str">
        <f t="shared" si="1"/>
        <v/>
      </c>
    </row>
    <row r="44" spans="1:5" x14ac:dyDescent="0.2">
      <c r="A44">
        <v>8509975</v>
      </c>
      <c r="B44" t="s">
        <v>80</v>
      </c>
      <c r="C44" t="s">
        <v>104</v>
      </c>
      <c r="D44" t="str">
        <f t="shared" si="0"/>
        <v/>
      </c>
      <c r="E44" t="str">
        <f t="shared" si="1"/>
        <v/>
      </c>
    </row>
    <row r="45" spans="1:5" x14ac:dyDescent="0.2">
      <c r="A45">
        <v>8509878</v>
      </c>
      <c r="B45" t="s">
        <v>79</v>
      </c>
      <c r="C45" t="s">
        <v>101</v>
      </c>
      <c r="D45" t="str">
        <f t="shared" si="0"/>
        <v/>
      </c>
      <c r="E45" t="str">
        <f t="shared" si="1"/>
        <v/>
      </c>
    </row>
    <row r="46" spans="1:5" x14ac:dyDescent="0.2">
      <c r="A46">
        <v>8509878</v>
      </c>
      <c r="B46" t="s">
        <v>79</v>
      </c>
      <c r="C46" t="s">
        <v>104</v>
      </c>
      <c r="D46" t="str">
        <f t="shared" si="0"/>
        <v/>
      </c>
      <c r="E46" t="str">
        <f t="shared" si="1"/>
        <v/>
      </c>
    </row>
    <row r="47" spans="1:5" x14ac:dyDescent="0.2">
      <c r="A47">
        <v>8509861</v>
      </c>
      <c r="B47" t="s">
        <v>78</v>
      </c>
      <c r="C47" t="s">
        <v>101</v>
      </c>
      <c r="D47" t="str">
        <f t="shared" si="0"/>
        <v/>
      </c>
      <c r="E47" t="str">
        <f t="shared" si="1"/>
        <v/>
      </c>
    </row>
    <row r="48" spans="1:5" x14ac:dyDescent="0.2">
      <c r="A48">
        <v>8509861</v>
      </c>
      <c r="B48" t="s">
        <v>78</v>
      </c>
      <c r="C48" t="s">
        <v>104</v>
      </c>
      <c r="D48" t="str">
        <f t="shared" si="0"/>
        <v/>
      </c>
      <c r="E48" t="str">
        <f t="shared" si="1"/>
        <v/>
      </c>
    </row>
    <row r="49" spans="1:5" x14ac:dyDescent="0.2">
      <c r="A49">
        <v>8509964</v>
      </c>
      <c r="B49" t="s">
        <v>106</v>
      </c>
      <c r="C49" t="s">
        <v>101</v>
      </c>
      <c r="D49" t="str">
        <f t="shared" si="0"/>
        <v>HERE!</v>
      </c>
      <c r="E49" t="str">
        <f t="shared" si="1"/>
        <v/>
      </c>
    </row>
    <row r="50" spans="1:5" x14ac:dyDescent="0.2">
      <c r="A50">
        <v>8509850</v>
      </c>
      <c r="B50" t="s">
        <v>77</v>
      </c>
      <c r="C50" t="s">
        <v>101</v>
      </c>
      <c r="D50" t="str">
        <f t="shared" si="0"/>
        <v/>
      </c>
      <c r="E50" t="str">
        <f t="shared" si="1"/>
        <v/>
      </c>
    </row>
    <row r="51" spans="1:5" x14ac:dyDescent="0.2">
      <c r="A51">
        <v>8509850</v>
      </c>
      <c r="B51" t="s">
        <v>77</v>
      </c>
      <c r="C51" t="s">
        <v>104</v>
      </c>
      <c r="D51" t="str">
        <f t="shared" si="0"/>
        <v/>
      </c>
      <c r="E51" t="str">
        <f t="shared" si="1"/>
        <v/>
      </c>
    </row>
    <row r="52" spans="1:5" x14ac:dyDescent="0.2">
      <c r="A52">
        <v>8509945</v>
      </c>
      <c r="B52" t="s">
        <v>76</v>
      </c>
      <c r="C52" t="s">
        <v>101</v>
      </c>
      <c r="D52" t="str">
        <f t="shared" si="0"/>
        <v/>
      </c>
      <c r="E52" t="str">
        <f t="shared" si="1"/>
        <v/>
      </c>
    </row>
    <row r="53" spans="1:5" x14ac:dyDescent="0.2">
      <c r="A53">
        <v>8509945</v>
      </c>
      <c r="B53" t="s">
        <v>76</v>
      </c>
      <c r="C53" t="s">
        <v>104</v>
      </c>
      <c r="D53" t="str">
        <f t="shared" si="0"/>
        <v/>
      </c>
      <c r="E53" t="str">
        <f t="shared" si="1"/>
        <v/>
      </c>
    </row>
    <row r="54" spans="1:5" x14ac:dyDescent="0.2">
      <c r="A54">
        <v>8509878</v>
      </c>
      <c r="B54" t="s">
        <v>107</v>
      </c>
      <c r="C54" t="s">
        <v>101</v>
      </c>
      <c r="D54" t="str">
        <f t="shared" si="0"/>
        <v>HERE!</v>
      </c>
      <c r="E54" t="str">
        <f t="shared" si="1"/>
        <v/>
      </c>
    </row>
    <row r="55" spans="1:5" x14ac:dyDescent="0.2">
      <c r="A55">
        <v>8509915</v>
      </c>
      <c r="B55" t="s">
        <v>75</v>
      </c>
      <c r="C55" t="s">
        <v>101</v>
      </c>
      <c r="D55" t="str">
        <f t="shared" si="0"/>
        <v/>
      </c>
      <c r="E55" t="str">
        <f t="shared" si="1"/>
        <v/>
      </c>
    </row>
    <row r="56" spans="1:5" x14ac:dyDescent="0.2">
      <c r="A56">
        <v>8509915</v>
      </c>
      <c r="B56" t="s">
        <v>75</v>
      </c>
      <c r="C56" t="s">
        <v>104</v>
      </c>
      <c r="D56" t="str">
        <f t="shared" si="0"/>
        <v/>
      </c>
      <c r="E56" t="str">
        <f t="shared" si="1"/>
        <v/>
      </c>
    </row>
    <row r="57" spans="1:5" x14ac:dyDescent="0.2">
      <c r="A57">
        <v>8509975</v>
      </c>
      <c r="B57" t="s">
        <v>74</v>
      </c>
      <c r="C57" t="s">
        <v>101</v>
      </c>
      <c r="D57" t="str">
        <f t="shared" si="0"/>
        <v/>
      </c>
      <c r="E57" t="str">
        <f t="shared" si="1"/>
        <v/>
      </c>
    </row>
    <row r="58" spans="1:5" x14ac:dyDescent="0.2">
      <c r="A58">
        <v>8509975</v>
      </c>
      <c r="B58" t="s">
        <v>74</v>
      </c>
      <c r="C58" t="s">
        <v>104</v>
      </c>
      <c r="D58" t="str">
        <f t="shared" si="0"/>
        <v/>
      </c>
      <c r="E58" t="str">
        <f t="shared" si="1"/>
        <v/>
      </c>
    </row>
    <row r="59" spans="1:5" x14ac:dyDescent="0.2">
      <c r="A59">
        <v>8509807</v>
      </c>
      <c r="B59" t="s">
        <v>73</v>
      </c>
      <c r="C59" t="s">
        <v>101</v>
      </c>
      <c r="D59" t="str">
        <f t="shared" si="0"/>
        <v/>
      </c>
      <c r="E59" t="str">
        <f t="shared" si="1"/>
        <v/>
      </c>
    </row>
    <row r="60" spans="1:5" x14ac:dyDescent="0.2">
      <c r="A60">
        <v>8509807</v>
      </c>
      <c r="B60" t="s">
        <v>73</v>
      </c>
      <c r="C60" t="s">
        <v>104</v>
      </c>
      <c r="D60" t="str">
        <f t="shared" si="0"/>
        <v/>
      </c>
      <c r="E60" t="str">
        <f t="shared" si="1"/>
        <v/>
      </c>
    </row>
    <row r="61" spans="1:5" x14ac:dyDescent="0.2">
      <c r="A61">
        <v>8509861</v>
      </c>
      <c r="B61" t="s">
        <v>72</v>
      </c>
      <c r="C61" t="s">
        <v>101</v>
      </c>
      <c r="D61" t="str">
        <f t="shared" si="0"/>
        <v/>
      </c>
      <c r="E61" t="str">
        <f t="shared" si="1"/>
        <v/>
      </c>
    </row>
    <row r="62" spans="1:5" x14ac:dyDescent="0.2">
      <c r="A62">
        <v>8509861</v>
      </c>
      <c r="B62" t="s">
        <v>72</v>
      </c>
      <c r="C62" t="s">
        <v>104</v>
      </c>
      <c r="D62" t="str">
        <f t="shared" si="0"/>
        <v/>
      </c>
      <c r="E62" t="str">
        <f t="shared" si="1"/>
        <v/>
      </c>
    </row>
    <row r="63" spans="1:5" x14ac:dyDescent="0.2">
      <c r="A63">
        <v>8509945</v>
      </c>
      <c r="B63" t="s">
        <v>71</v>
      </c>
      <c r="C63" t="s">
        <v>101</v>
      </c>
      <c r="D63" t="str">
        <f t="shared" si="0"/>
        <v/>
      </c>
      <c r="E63" t="str">
        <f t="shared" si="1"/>
        <v/>
      </c>
    </row>
    <row r="64" spans="1:5" x14ac:dyDescent="0.2">
      <c r="A64">
        <v>8509945</v>
      </c>
      <c r="B64" t="s">
        <v>71</v>
      </c>
      <c r="C64" t="s">
        <v>104</v>
      </c>
      <c r="D64" t="str">
        <f t="shared" si="0"/>
        <v/>
      </c>
      <c r="E64" t="str">
        <f t="shared" si="1"/>
        <v/>
      </c>
    </row>
    <row r="65" spans="1:5" x14ac:dyDescent="0.2">
      <c r="A65">
        <v>8509804</v>
      </c>
      <c r="B65" t="s">
        <v>70</v>
      </c>
      <c r="C65" t="s">
        <v>101</v>
      </c>
      <c r="D65" t="str">
        <f t="shared" si="0"/>
        <v/>
      </c>
      <c r="E65" t="str">
        <f t="shared" si="1"/>
        <v/>
      </c>
    </row>
    <row r="66" spans="1:5" x14ac:dyDescent="0.2">
      <c r="A66">
        <v>8509804</v>
      </c>
      <c r="B66" t="s">
        <v>70</v>
      </c>
      <c r="C66" t="s">
        <v>104</v>
      </c>
      <c r="D66" t="str">
        <f t="shared" si="0"/>
        <v/>
      </c>
      <c r="E66" t="str">
        <f t="shared" si="1"/>
        <v/>
      </c>
    </row>
    <row r="67" spans="1:5" x14ac:dyDescent="0.2">
      <c r="A67">
        <v>8509788</v>
      </c>
      <c r="B67" t="s">
        <v>69</v>
      </c>
      <c r="C67" t="s">
        <v>101</v>
      </c>
      <c r="D67" t="str">
        <f t="shared" ref="D67:D130" si="2">IF(OR(A67=A66,A67=A68),"","HERE!")</f>
        <v/>
      </c>
      <c r="E67" t="str">
        <f t="shared" ref="E67:E130" si="3">IF(OR(B67=B66,B67=B68,D67="HERE!"),"","HERE!")</f>
        <v/>
      </c>
    </row>
    <row r="68" spans="1:5" x14ac:dyDescent="0.2">
      <c r="A68">
        <v>8509788</v>
      </c>
      <c r="B68" t="s">
        <v>69</v>
      </c>
      <c r="C68" t="s">
        <v>104</v>
      </c>
      <c r="D68" t="str">
        <f t="shared" si="2"/>
        <v/>
      </c>
      <c r="E68" t="str">
        <f t="shared" si="3"/>
        <v/>
      </c>
    </row>
    <row r="69" spans="1:5" x14ac:dyDescent="0.2">
      <c r="A69">
        <v>8509850</v>
      </c>
      <c r="B69" t="s">
        <v>68</v>
      </c>
      <c r="C69" t="s">
        <v>101</v>
      </c>
      <c r="D69" t="str">
        <f t="shared" si="2"/>
        <v/>
      </c>
      <c r="E69" t="str">
        <f t="shared" si="3"/>
        <v/>
      </c>
    </row>
    <row r="70" spans="1:5" x14ac:dyDescent="0.2">
      <c r="A70">
        <v>8509850</v>
      </c>
      <c r="B70" t="s">
        <v>68</v>
      </c>
      <c r="C70" t="s">
        <v>104</v>
      </c>
      <c r="D70" t="str">
        <f t="shared" si="2"/>
        <v/>
      </c>
      <c r="E70" t="str">
        <f t="shared" si="3"/>
        <v/>
      </c>
    </row>
    <row r="71" spans="1:5" x14ac:dyDescent="0.2">
      <c r="A71">
        <v>8509846</v>
      </c>
      <c r="B71" t="s">
        <v>67</v>
      </c>
      <c r="C71" t="s">
        <v>101</v>
      </c>
      <c r="D71" t="str">
        <f t="shared" si="2"/>
        <v/>
      </c>
      <c r="E71" t="str">
        <f t="shared" si="3"/>
        <v/>
      </c>
    </row>
    <row r="72" spans="1:5" x14ac:dyDescent="0.2">
      <c r="A72">
        <v>8509846</v>
      </c>
      <c r="B72" t="s">
        <v>67</v>
      </c>
      <c r="C72" t="s">
        <v>104</v>
      </c>
      <c r="D72" t="str">
        <f t="shared" si="2"/>
        <v/>
      </c>
      <c r="E72" t="str">
        <f t="shared" si="3"/>
        <v/>
      </c>
    </row>
    <row r="73" spans="1:5" x14ac:dyDescent="0.2">
      <c r="A73">
        <v>8509878</v>
      </c>
      <c r="B73" t="s">
        <v>66</v>
      </c>
      <c r="C73" t="s">
        <v>101</v>
      </c>
      <c r="D73" t="str">
        <f t="shared" si="2"/>
        <v/>
      </c>
      <c r="E73" t="str">
        <f t="shared" si="3"/>
        <v/>
      </c>
    </row>
    <row r="74" spans="1:5" x14ac:dyDescent="0.2">
      <c r="A74">
        <v>8509878</v>
      </c>
      <c r="B74" t="s">
        <v>66</v>
      </c>
      <c r="C74" t="s">
        <v>104</v>
      </c>
      <c r="D74" t="str">
        <f t="shared" si="2"/>
        <v/>
      </c>
      <c r="E74" t="str">
        <f t="shared" si="3"/>
        <v/>
      </c>
    </row>
    <row r="75" spans="1:5" x14ac:dyDescent="0.2">
      <c r="A75">
        <v>8509945</v>
      </c>
      <c r="B75" t="s">
        <v>65</v>
      </c>
      <c r="C75" t="s">
        <v>101</v>
      </c>
      <c r="D75" t="str">
        <f t="shared" si="2"/>
        <v/>
      </c>
      <c r="E75" t="str">
        <f t="shared" si="3"/>
        <v/>
      </c>
    </row>
    <row r="76" spans="1:5" x14ac:dyDescent="0.2">
      <c r="A76">
        <v>8509945</v>
      </c>
      <c r="B76" t="s">
        <v>65</v>
      </c>
      <c r="C76" t="s">
        <v>104</v>
      </c>
      <c r="D76" t="str">
        <f t="shared" si="2"/>
        <v/>
      </c>
      <c r="E76" t="str">
        <f t="shared" si="3"/>
        <v/>
      </c>
    </row>
    <row r="77" spans="1:5" x14ac:dyDescent="0.2">
      <c r="A77">
        <v>8509975</v>
      </c>
      <c r="B77" t="s">
        <v>64</v>
      </c>
      <c r="C77" t="s">
        <v>101</v>
      </c>
      <c r="D77" t="str">
        <f t="shared" si="2"/>
        <v/>
      </c>
      <c r="E77" t="str">
        <f t="shared" si="3"/>
        <v/>
      </c>
    </row>
    <row r="78" spans="1:5" x14ac:dyDescent="0.2">
      <c r="A78">
        <v>8509975</v>
      </c>
      <c r="B78" t="s">
        <v>64</v>
      </c>
      <c r="C78" t="s">
        <v>104</v>
      </c>
      <c r="D78" t="str">
        <f t="shared" si="2"/>
        <v/>
      </c>
      <c r="E78" t="str">
        <f t="shared" si="3"/>
        <v/>
      </c>
    </row>
    <row r="79" spans="1:5" x14ac:dyDescent="0.2">
      <c r="A79">
        <v>8509930</v>
      </c>
      <c r="B79" t="s">
        <v>63</v>
      </c>
      <c r="C79" t="s">
        <v>101</v>
      </c>
      <c r="D79" t="str">
        <f t="shared" si="2"/>
        <v/>
      </c>
      <c r="E79" t="str">
        <f t="shared" si="3"/>
        <v/>
      </c>
    </row>
    <row r="80" spans="1:5" x14ac:dyDescent="0.2">
      <c r="A80">
        <v>8509930</v>
      </c>
      <c r="B80" t="s">
        <v>63</v>
      </c>
      <c r="C80" t="s">
        <v>104</v>
      </c>
      <c r="D80" t="str">
        <f t="shared" si="2"/>
        <v/>
      </c>
      <c r="E80" t="str">
        <f t="shared" si="3"/>
        <v/>
      </c>
    </row>
    <row r="81" spans="1:5" x14ac:dyDescent="0.2">
      <c r="A81">
        <v>8509807</v>
      </c>
      <c r="B81" t="s">
        <v>62</v>
      </c>
      <c r="C81" t="s">
        <v>101</v>
      </c>
      <c r="D81" t="str">
        <f t="shared" si="2"/>
        <v/>
      </c>
      <c r="E81" t="str">
        <f t="shared" si="3"/>
        <v/>
      </c>
    </row>
    <row r="82" spans="1:5" x14ac:dyDescent="0.2">
      <c r="A82">
        <v>8509807</v>
      </c>
      <c r="B82" t="s">
        <v>62</v>
      </c>
      <c r="C82" t="s">
        <v>104</v>
      </c>
      <c r="D82" t="str">
        <f t="shared" si="2"/>
        <v/>
      </c>
      <c r="E82" t="str">
        <f t="shared" si="3"/>
        <v/>
      </c>
    </row>
    <row r="83" spans="1:5" x14ac:dyDescent="0.2">
      <c r="A83">
        <v>8509878</v>
      </c>
      <c r="B83" t="s">
        <v>61</v>
      </c>
      <c r="C83" t="s">
        <v>101</v>
      </c>
      <c r="D83" t="str">
        <f t="shared" si="2"/>
        <v/>
      </c>
      <c r="E83" t="str">
        <f t="shared" si="3"/>
        <v/>
      </c>
    </row>
    <row r="84" spans="1:5" x14ac:dyDescent="0.2">
      <c r="A84">
        <v>8509878</v>
      </c>
      <c r="B84" t="s">
        <v>61</v>
      </c>
      <c r="C84" t="s">
        <v>104</v>
      </c>
      <c r="D84" t="str">
        <f t="shared" si="2"/>
        <v/>
      </c>
      <c r="E84" t="str">
        <f t="shared" si="3"/>
        <v/>
      </c>
    </row>
    <row r="85" spans="1:5" x14ac:dyDescent="0.2">
      <c r="A85">
        <v>8509975</v>
      </c>
      <c r="B85" t="s">
        <v>60</v>
      </c>
      <c r="C85" t="s">
        <v>101</v>
      </c>
      <c r="D85" t="str">
        <f t="shared" si="2"/>
        <v/>
      </c>
      <c r="E85" t="str">
        <f t="shared" si="3"/>
        <v/>
      </c>
    </row>
    <row r="86" spans="1:5" x14ac:dyDescent="0.2">
      <c r="A86">
        <v>8509975</v>
      </c>
      <c r="B86" t="s">
        <v>60</v>
      </c>
      <c r="C86" t="s">
        <v>104</v>
      </c>
      <c r="D86" t="str">
        <f t="shared" si="2"/>
        <v/>
      </c>
      <c r="E86" t="str">
        <f t="shared" si="3"/>
        <v/>
      </c>
    </row>
    <row r="87" spans="1:5" x14ac:dyDescent="0.2">
      <c r="A87">
        <v>8509907</v>
      </c>
      <c r="B87" t="s">
        <v>59</v>
      </c>
      <c r="C87" t="s">
        <v>101</v>
      </c>
      <c r="D87" t="str">
        <f t="shared" si="2"/>
        <v/>
      </c>
      <c r="E87" t="str">
        <f t="shared" si="3"/>
        <v/>
      </c>
    </row>
    <row r="88" spans="1:5" x14ac:dyDescent="0.2">
      <c r="A88">
        <v>8509907</v>
      </c>
      <c r="B88" t="s">
        <v>59</v>
      </c>
      <c r="C88" t="s">
        <v>104</v>
      </c>
      <c r="D88" t="str">
        <f t="shared" si="2"/>
        <v/>
      </c>
      <c r="E88" t="str">
        <f t="shared" si="3"/>
        <v/>
      </c>
    </row>
    <row r="89" spans="1:5" x14ac:dyDescent="0.2">
      <c r="A89">
        <v>8509861</v>
      </c>
      <c r="B89" t="s">
        <v>108</v>
      </c>
      <c r="C89" t="s">
        <v>101</v>
      </c>
      <c r="D89" t="str">
        <f t="shared" si="2"/>
        <v>HERE!</v>
      </c>
      <c r="E89" t="str">
        <f t="shared" si="3"/>
        <v/>
      </c>
    </row>
    <row r="90" spans="1:5" x14ac:dyDescent="0.2">
      <c r="A90">
        <v>8509915</v>
      </c>
      <c r="B90" t="s">
        <v>58</v>
      </c>
      <c r="C90" t="s">
        <v>101</v>
      </c>
      <c r="D90" t="str">
        <f t="shared" si="2"/>
        <v/>
      </c>
      <c r="E90" t="str">
        <f t="shared" si="3"/>
        <v/>
      </c>
    </row>
    <row r="91" spans="1:5" x14ac:dyDescent="0.2">
      <c r="A91">
        <v>8509915</v>
      </c>
      <c r="B91" t="s">
        <v>58</v>
      </c>
      <c r="C91" t="s">
        <v>104</v>
      </c>
      <c r="D91" t="str">
        <f t="shared" si="2"/>
        <v/>
      </c>
      <c r="E91" t="str">
        <f t="shared" si="3"/>
        <v/>
      </c>
    </row>
    <row r="92" spans="1:5" x14ac:dyDescent="0.2">
      <c r="A92">
        <v>8509930</v>
      </c>
      <c r="B92" t="s">
        <v>57</v>
      </c>
      <c r="C92" t="s">
        <v>101</v>
      </c>
      <c r="D92" t="str">
        <f t="shared" si="2"/>
        <v/>
      </c>
      <c r="E92" t="str">
        <f t="shared" si="3"/>
        <v/>
      </c>
    </row>
    <row r="93" spans="1:5" x14ac:dyDescent="0.2">
      <c r="A93">
        <v>8509930</v>
      </c>
      <c r="B93" t="s">
        <v>57</v>
      </c>
      <c r="C93" t="s">
        <v>104</v>
      </c>
      <c r="D93" t="str">
        <f t="shared" si="2"/>
        <v/>
      </c>
      <c r="E93" t="str">
        <f t="shared" si="3"/>
        <v/>
      </c>
    </row>
    <row r="94" spans="1:5" x14ac:dyDescent="0.2">
      <c r="A94">
        <v>8509850</v>
      </c>
      <c r="B94" t="s">
        <v>56</v>
      </c>
      <c r="C94" t="s">
        <v>101</v>
      </c>
      <c r="D94" t="str">
        <f t="shared" si="2"/>
        <v/>
      </c>
      <c r="E94" t="str">
        <f t="shared" si="3"/>
        <v/>
      </c>
    </row>
    <row r="95" spans="1:5" x14ac:dyDescent="0.2">
      <c r="A95">
        <v>8509850</v>
      </c>
      <c r="B95" t="s">
        <v>56</v>
      </c>
      <c r="C95" t="s">
        <v>104</v>
      </c>
      <c r="D95" t="str">
        <f t="shared" si="2"/>
        <v/>
      </c>
      <c r="E95" t="str">
        <f t="shared" si="3"/>
        <v/>
      </c>
    </row>
    <row r="96" spans="1:5" x14ac:dyDescent="0.2">
      <c r="A96">
        <v>8509951</v>
      </c>
      <c r="B96" t="s">
        <v>55</v>
      </c>
      <c r="C96" t="s">
        <v>101</v>
      </c>
      <c r="D96" t="str">
        <f t="shared" si="2"/>
        <v/>
      </c>
      <c r="E96" t="str">
        <f t="shared" si="3"/>
        <v/>
      </c>
    </row>
    <row r="97" spans="1:5" x14ac:dyDescent="0.2">
      <c r="A97">
        <v>8509951</v>
      </c>
      <c r="B97" t="s">
        <v>55</v>
      </c>
      <c r="C97" t="s">
        <v>104</v>
      </c>
      <c r="D97" t="str">
        <f t="shared" si="2"/>
        <v/>
      </c>
      <c r="E97" t="str">
        <f t="shared" si="3"/>
        <v/>
      </c>
    </row>
    <row r="98" spans="1:5" x14ac:dyDescent="0.2">
      <c r="A98">
        <v>8509964</v>
      </c>
      <c r="B98" t="s">
        <v>54</v>
      </c>
      <c r="C98" t="s">
        <v>101</v>
      </c>
      <c r="D98" t="str">
        <f t="shared" si="2"/>
        <v/>
      </c>
      <c r="E98" t="str">
        <f t="shared" si="3"/>
        <v/>
      </c>
    </row>
    <row r="99" spans="1:5" x14ac:dyDescent="0.2">
      <c r="A99">
        <v>8509964</v>
      </c>
      <c r="B99" t="s">
        <v>54</v>
      </c>
      <c r="C99" t="s">
        <v>104</v>
      </c>
      <c r="D99" t="str">
        <f t="shared" si="2"/>
        <v/>
      </c>
      <c r="E99" t="str">
        <f t="shared" si="3"/>
        <v/>
      </c>
    </row>
    <row r="100" spans="1:5" x14ac:dyDescent="0.2">
      <c r="A100">
        <v>8509975</v>
      </c>
      <c r="B100" t="s">
        <v>53</v>
      </c>
      <c r="C100" t="s">
        <v>101</v>
      </c>
      <c r="D100" t="str">
        <f t="shared" si="2"/>
        <v/>
      </c>
      <c r="E100" t="str">
        <f t="shared" si="3"/>
        <v/>
      </c>
    </row>
    <row r="101" spans="1:5" x14ac:dyDescent="0.2">
      <c r="A101">
        <v>8509975</v>
      </c>
      <c r="B101" t="s">
        <v>53</v>
      </c>
      <c r="C101" t="s">
        <v>104</v>
      </c>
      <c r="D101" t="str">
        <f t="shared" si="2"/>
        <v/>
      </c>
      <c r="E101" t="str">
        <f t="shared" si="3"/>
        <v/>
      </c>
    </row>
    <row r="102" spans="1:5" x14ac:dyDescent="0.2">
      <c r="A102">
        <v>8509883</v>
      </c>
      <c r="B102" t="s">
        <v>52</v>
      </c>
      <c r="C102" t="s">
        <v>101</v>
      </c>
      <c r="D102" t="str">
        <f t="shared" si="2"/>
        <v/>
      </c>
      <c r="E102" t="str">
        <f t="shared" si="3"/>
        <v/>
      </c>
    </row>
    <row r="103" spans="1:5" x14ac:dyDescent="0.2">
      <c r="A103">
        <v>8509883</v>
      </c>
      <c r="B103" t="s">
        <v>52</v>
      </c>
      <c r="C103" t="s">
        <v>104</v>
      </c>
      <c r="D103" t="str">
        <f t="shared" si="2"/>
        <v/>
      </c>
      <c r="E103" t="str">
        <f t="shared" si="3"/>
        <v/>
      </c>
    </row>
    <row r="104" spans="1:5" x14ac:dyDescent="0.2">
      <c r="A104">
        <v>8509878</v>
      </c>
      <c r="B104" t="s">
        <v>51</v>
      </c>
      <c r="C104" t="s">
        <v>101</v>
      </c>
      <c r="D104" t="str">
        <f t="shared" si="2"/>
        <v/>
      </c>
      <c r="E104" t="str">
        <f t="shared" si="3"/>
        <v/>
      </c>
    </row>
    <row r="105" spans="1:5" x14ac:dyDescent="0.2">
      <c r="A105">
        <v>8509878</v>
      </c>
      <c r="B105" t="s">
        <v>51</v>
      </c>
      <c r="C105" t="s">
        <v>104</v>
      </c>
      <c r="D105" t="str">
        <f t="shared" si="2"/>
        <v/>
      </c>
      <c r="E105" t="str">
        <f t="shared" si="3"/>
        <v/>
      </c>
    </row>
    <row r="106" spans="1:5" x14ac:dyDescent="0.2">
      <c r="A106">
        <v>8509788</v>
      </c>
      <c r="B106" t="s">
        <v>50</v>
      </c>
      <c r="C106" t="s">
        <v>101</v>
      </c>
      <c r="D106" t="str">
        <f t="shared" si="2"/>
        <v/>
      </c>
      <c r="E106" t="str">
        <f t="shared" si="3"/>
        <v/>
      </c>
    </row>
    <row r="107" spans="1:5" x14ac:dyDescent="0.2">
      <c r="A107">
        <v>8509788</v>
      </c>
      <c r="B107" t="s">
        <v>50</v>
      </c>
      <c r="C107" t="s">
        <v>104</v>
      </c>
      <c r="D107" t="str">
        <f t="shared" si="2"/>
        <v/>
      </c>
      <c r="E107" t="str">
        <f t="shared" si="3"/>
        <v/>
      </c>
    </row>
    <row r="108" spans="1:5" x14ac:dyDescent="0.2">
      <c r="A108">
        <v>8509846</v>
      </c>
      <c r="B108" t="s">
        <v>49</v>
      </c>
      <c r="C108" t="s">
        <v>101</v>
      </c>
      <c r="D108" t="str">
        <f t="shared" si="2"/>
        <v/>
      </c>
      <c r="E108" t="str">
        <f t="shared" si="3"/>
        <v/>
      </c>
    </row>
    <row r="109" spans="1:5" x14ac:dyDescent="0.2">
      <c r="A109">
        <v>8509846</v>
      </c>
      <c r="B109" t="s">
        <v>49</v>
      </c>
      <c r="C109" t="s">
        <v>104</v>
      </c>
      <c r="D109" t="str">
        <f t="shared" si="2"/>
        <v/>
      </c>
      <c r="E109" t="str">
        <f t="shared" si="3"/>
        <v/>
      </c>
    </row>
    <row r="110" spans="1:5" x14ac:dyDescent="0.2">
      <c r="A110">
        <v>8509836</v>
      </c>
      <c r="B110" t="s">
        <v>48</v>
      </c>
      <c r="C110" t="s">
        <v>101</v>
      </c>
      <c r="D110" t="str">
        <f t="shared" si="2"/>
        <v/>
      </c>
      <c r="E110" t="str">
        <f t="shared" si="3"/>
        <v/>
      </c>
    </row>
    <row r="111" spans="1:5" x14ac:dyDescent="0.2">
      <c r="A111">
        <v>8509836</v>
      </c>
      <c r="B111" t="s">
        <v>48</v>
      </c>
      <c r="C111" t="s">
        <v>104</v>
      </c>
      <c r="D111" t="str">
        <f t="shared" si="2"/>
        <v/>
      </c>
      <c r="E111" t="str">
        <f t="shared" si="3"/>
        <v/>
      </c>
    </row>
    <row r="112" spans="1:5" x14ac:dyDescent="0.2">
      <c r="A112">
        <v>8509791</v>
      </c>
      <c r="B112" t="s">
        <v>109</v>
      </c>
      <c r="C112" t="s">
        <v>101</v>
      </c>
      <c r="D112" t="str">
        <f t="shared" si="2"/>
        <v>HERE!</v>
      </c>
      <c r="E112" t="str">
        <f t="shared" si="3"/>
        <v/>
      </c>
    </row>
    <row r="113" spans="1:5" x14ac:dyDescent="0.2">
      <c r="A113">
        <v>8509803</v>
      </c>
      <c r="B113" t="s">
        <v>47</v>
      </c>
      <c r="C113" t="s">
        <v>101</v>
      </c>
      <c r="D113" t="str">
        <f t="shared" si="2"/>
        <v/>
      </c>
      <c r="E113" t="str">
        <f t="shared" si="3"/>
        <v/>
      </c>
    </row>
    <row r="114" spans="1:5" x14ac:dyDescent="0.2">
      <c r="A114">
        <v>8509803</v>
      </c>
      <c r="B114" t="s">
        <v>47</v>
      </c>
      <c r="C114" t="s">
        <v>104</v>
      </c>
      <c r="D114" t="str">
        <f t="shared" si="2"/>
        <v/>
      </c>
      <c r="E114" t="str">
        <f t="shared" si="3"/>
        <v/>
      </c>
    </row>
    <row r="115" spans="1:5" x14ac:dyDescent="0.2">
      <c r="A115">
        <v>8509930</v>
      </c>
      <c r="B115" t="s">
        <v>46</v>
      </c>
      <c r="C115" t="s">
        <v>101</v>
      </c>
      <c r="D115" t="str">
        <f t="shared" si="2"/>
        <v/>
      </c>
      <c r="E115" t="str">
        <f t="shared" si="3"/>
        <v/>
      </c>
    </row>
    <row r="116" spans="1:5" x14ac:dyDescent="0.2">
      <c r="A116">
        <v>8509930</v>
      </c>
      <c r="B116" t="s">
        <v>46</v>
      </c>
      <c r="C116" t="s">
        <v>104</v>
      </c>
      <c r="D116" t="str">
        <f t="shared" si="2"/>
        <v/>
      </c>
      <c r="E116" t="str">
        <f t="shared" si="3"/>
        <v/>
      </c>
    </row>
    <row r="117" spans="1:5" x14ac:dyDescent="0.2">
      <c r="A117">
        <v>8509804</v>
      </c>
      <c r="B117" t="s">
        <v>45</v>
      </c>
      <c r="C117" t="s">
        <v>101</v>
      </c>
      <c r="D117" t="str">
        <f t="shared" si="2"/>
        <v/>
      </c>
      <c r="E117" t="str">
        <f t="shared" si="3"/>
        <v/>
      </c>
    </row>
    <row r="118" spans="1:5" x14ac:dyDescent="0.2">
      <c r="A118">
        <v>8509804</v>
      </c>
      <c r="B118" t="s">
        <v>45</v>
      </c>
      <c r="C118" t="s">
        <v>104</v>
      </c>
      <c r="D118" t="str">
        <f t="shared" si="2"/>
        <v/>
      </c>
      <c r="E118" t="str">
        <f t="shared" si="3"/>
        <v/>
      </c>
    </row>
    <row r="119" spans="1:5" x14ac:dyDescent="0.2">
      <c r="A119">
        <v>8509875</v>
      </c>
      <c r="B119" t="s">
        <v>44</v>
      </c>
      <c r="C119" t="s">
        <v>101</v>
      </c>
      <c r="D119" t="str">
        <f t="shared" si="2"/>
        <v/>
      </c>
      <c r="E119" t="str">
        <f t="shared" si="3"/>
        <v/>
      </c>
    </row>
    <row r="120" spans="1:5" x14ac:dyDescent="0.2">
      <c r="A120">
        <v>8509875</v>
      </c>
      <c r="B120" t="s">
        <v>44</v>
      </c>
      <c r="C120" t="s">
        <v>104</v>
      </c>
      <c r="D120" t="str">
        <f t="shared" si="2"/>
        <v/>
      </c>
      <c r="E120" t="str">
        <f t="shared" si="3"/>
        <v/>
      </c>
    </row>
    <row r="121" spans="1:5" x14ac:dyDescent="0.2">
      <c r="A121">
        <v>8509883</v>
      </c>
      <c r="B121" t="s">
        <v>43</v>
      </c>
      <c r="C121" t="s">
        <v>101</v>
      </c>
      <c r="D121" t="str">
        <f t="shared" si="2"/>
        <v/>
      </c>
      <c r="E121" t="str">
        <f t="shared" si="3"/>
        <v/>
      </c>
    </row>
    <row r="122" spans="1:5" x14ac:dyDescent="0.2">
      <c r="A122">
        <v>8509883</v>
      </c>
      <c r="B122" t="s">
        <v>43</v>
      </c>
      <c r="C122" t="s">
        <v>104</v>
      </c>
      <c r="D122" t="str">
        <f t="shared" si="2"/>
        <v/>
      </c>
      <c r="E122" t="str">
        <f t="shared" si="3"/>
        <v/>
      </c>
    </row>
    <row r="123" spans="1:5" x14ac:dyDescent="0.2">
      <c r="A123">
        <v>8509964</v>
      </c>
      <c r="B123" t="s">
        <v>42</v>
      </c>
      <c r="C123" t="s">
        <v>101</v>
      </c>
      <c r="D123" t="str">
        <f t="shared" si="2"/>
        <v/>
      </c>
      <c r="E123" t="str">
        <f t="shared" si="3"/>
        <v/>
      </c>
    </row>
    <row r="124" spans="1:5" x14ac:dyDescent="0.2">
      <c r="A124">
        <v>8509964</v>
      </c>
      <c r="B124" t="s">
        <v>42</v>
      </c>
      <c r="C124" t="s">
        <v>104</v>
      </c>
      <c r="D124" t="str">
        <f t="shared" si="2"/>
        <v/>
      </c>
      <c r="E124" t="str">
        <f t="shared" si="3"/>
        <v/>
      </c>
    </row>
    <row r="125" spans="1:5" x14ac:dyDescent="0.2">
      <c r="A125">
        <v>8509945</v>
      </c>
      <c r="B125" t="s">
        <v>41</v>
      </c>
      <c r="C125" t="s">
        <v>101</v>
      </c>
      <c r="D125" t="str">
        <f t="shared" si="2"/>
        <v/>
      </c>
      <c r="E125" t="str">
        <f t="shared" si="3"/>
        <v/>
      </c>
    </row>
    <row r="126" spans="1:5" x14ac:dyDescent="0.2">
      <c r="A126">
        <v>8509945</v>
      </c>
      <c r="B126" t="s">
        <v>41</v>
      </c>
      <c r="C126" t="s">
        <v>104</v>
      </c>
      <c r="D126" t="str">
        <f t="shared" si="2"/>
        <v/>
      </c>
      <c r="E126" t="str">
        <f t="shared" si="3"/>
        <v/>
      </c>
    </row>
    <row r="127" spans="1:5" x14ac:dyDescent="0.2">
      <c r="A127">
        <v>8509951</v>
      </c>
      <c r="B127" t="s">
        <v>40</v>
      </c>
      <c r="C127" t="s">
        <v>101</v>
      </c>
      <c r="D127" t="str">
        <f t="shared" si="2"/>
        <v/>
      </c>
      <c r="E127" t="str">
        <f t="shared" si="3"/>
        <v/>
      </c>
    </row>
    <row r="128" spans="1:5" x14ac:dyDescent="0.2">
      <c r="A128">
        <v>8509951</v>
      </c>
      <c r="B128" t="s">
        <v>40</v>
      </c>
      <c r="C128" t="s">
        <v>104</v>
      </c>
      <c r="D128" t="str">
        <f t="shared" si="2"/>
        <v/>
      </c>
      <c r="E128" t="str">
        <f t="shared" si="3"/>
        <v/>
      </c>
    </row>
    <row r="129" spans="1:5" x14ac:dyDescent="0.2">
      <c r="A129">
        <v>8509930</v>
      </c>
      <c r="B129" t="s">
        <v>39</v>
      </c>
      <c r="C129" t="s">
        <v>101</v>
      </c>
      <c r="D129" t="str">
        <f t="shared" si="2"/>
        <v/>
      </c>
      <c r="E129" t="str">
        <f t="shared" si="3"/>
        <v/>
      </c>
    </row>
    <row r="130" spans="1:5" x14ac:dyDescent="0.2">
      <c r="A130">
        <v>8509930</v>
      </c>
      <c r="B130" t="s">
        <v>39</v>
      </c>
      <c r="C130" t="s">
        <v>104</v>
      </c>
      <c r="D130" t="str">
        <f t="shared" si="2"/>
        <v/>
      </c>
      <c r="E130" t="str">
        <f t="shared" si="3"/>
        <v/>
      </c>
    </row>
    <row r="131" spans="1:5" x14ac:dyDescent="0.2">
      <c r="A131">
        <v>8509817</v>
      </c>
      <c r="B131" t="s">
        <v>38</v>
      </c>
      <c r="C131" t="s">
        <v>101</v>
      </c>
      <c r="D131" t="str">
        <f t="shared" ref="D131:D194" si="4">IF(OR(A131=A130,A131=A132),"","HERE!")</f>
        <v/>
      </c>
      <c r="E131" t="str">
        <f t="shared" ref="E131:E194" si="5">IF(OR(B131=B130,B131=B132,D131="HERE!"),"","HERE!")</f>
        <v/>
      </c>
    </row>
    <row r="132" spans="1:5" x14ac:dyDescent="0.2">
      <c r="A132">
        <v>8509817</v>
      </c>
      <c r="B132" t="s">
        <v>38</v>
      </c>
      <c r="C132" t="s">
        <v>104</v>
      </c>
      <c r="D132" t="str">
        <f t="shared" si="4"/>
        <v/>
      </c>
      <c r="E132" t="str">
        <f t="shared" si="5"/>
        <v/>
      </c>
    </row>
    <row r="133" spans="1:5" x14ac:dyDescent="0.2">
      <c r="A133">
        <v>8509788</v>
      </c>
      <c r="B133" t="s">
        <v>37</v>
      </c>
      <c r="C133" t="s">
        <v>101</v>
      </c>
      <c r="D133" t="str">
        <f t="shared" si="4"/>
        <v/>
      </c>
      <c r="E133" t="str">
        <f t="shared" si="5"/>
        <v/>
      </c>
    </row>
    <row r="134" spans="1:5" x14ac:dyDescent="0.2">
      <c r="A134">
        <v>8509788</v>
      </c>
      <c r="B134" t="s">
        <v>37</v>
      </c>
      <c r="C134" t="s">
        <v>104</v>
      </c>
      <c r="D134" t="str">
        <f t="shared" si="4"/>
        <v/>
      </c>
      <c r="E134" t="str">
        <f t="shared" si="5"/>
        <v/>
      </c>
    </row>
    <row r="135" spans="1:5" x14ac:dyDescent="0.2">
      <c r="A135">
        <v>8509875</v>
      </c>
      <c r="B135" t="s">
        <v>36</v>
      </c>
      <c r="C135" t="s">
        <v>101</v>
      </c>
      <c r="D135" t="str">
        <f t="shared" si="4"/>
        <v/>
      </c>
      <c r="E135" t="str">
        <f t="shared" si="5"/>
        <v/>
      </c>
    </row>
    <row r="136" spans="1:5" x14ac:dyDescent="0.2">
      <c r="A136">
        <v>8509875</v>
      </c>
      <c r="B136" t="s">
        <v>36</v>
      </c>
      <c r="C136" t="s">
        <v>104</v>
      </c>
      <c r="D136" t="str">
        <f t="shared" si="4"/>
        <v/>
      </c>
      <c r="E136" t="str">
        <f t="shared" si="5"/>
        <v/>
      </c>
    </row>
    <row r="137" spans="1:5" x14ac:dyDescent="0.2">
      <c r="A137">
        <v>8509861</v>
      </c>
      <c r="B137" t="s">
        <v>35</v>
      </c>
      <c r="C137" t="s">
        <v>101</v>
      </c>
      <c r="D137" t="str">
        <f t="shared" si="4"/>
        <v/>
      </c>
      <c r="E137" t="str">
        <f t="shared" si="5"/>
        <v/>
      </c>
    </row>
    <row r="138" spans="1:5" x14ac:dyDescent="0.2">
      <c r="A138">
        <v>8509861</v>
      </c>
      <c r="B138" t="s">
        <v>35</v>
      </c>
      <c r="C138" t="s">
        <v>104</v>
      </c>
      <c r="D138" t="str">
        <f t="shared" si="4"/>
        <v/>
      </c>
      <c r="E138" t="str">
        <f t="shared" si="5"/>
        <v/>
      </c>
    </row>
    <row r="139" spans="1:5" x14ac:dyDescent="0.2">
      <c r="A139">
        <v>8509850</v>
      </c>
      <c r="B139" t="s">
        <v>34</v>
      </c>
      <c r="C139" t="s">
        <v>101</v>
      </c>
      <c r="D139" t="str">
        <f t="shared" si="4"/>
        <v/>
      </c>
      <c r="E139" t="str">
        <f t="shared" si="5"/>
        <v/>
      </c>
    </row>
    <row r="140" spans="1:5" x14ac:dyDescent="0.2">
      <c r="A140">
        <v>8509850</v>
      </c>
      <c r="B140" t="s">
        <v>34</v>
      </c>
      <c r="C140" t="s">
        <v>104</v>
      </c>
      <c r="D140" t="str">
        <f t="shared" si="4"/>
        <v/>
      </c>
      <c r="E140" t="str">
        <f t="shared" si="5"/>
        <v/>
      </c>
    </row>
    <row r="141" spans="1:5" x14ac:dyDescent="0.2">
      <c r="A141">
        <v>8509836</v>
      </c>
      <c r="B141" t="s">
        <v>33</v>
      </c>
      <c r="C141" t="s">
        <v>101</v>
      </c>
      <c r="D141" t="str">
        <f t="shared" si="4"/>
        <v/>
      </c>
      <c r="E141" t="str">
        <f t="shared" si="5"/>
        <v/>
      </c>
    </row>
    <row r="142" spans="1:5" x14ac:dyDescent="0.2">
      <c r="A142">
        <v>8509836</v>
      </c>
      <c r="B142" t="s">
        <v>33</v>
      </c>
      <c r="C142" t="s">
        <v>104</v>
      </c>
      <c r="D142" t="str">
        <f t="shared" si="4"/>
        <v/>
      </c>
      <c r="E142" t="str">
        <f t="shared" si="5"/>
        <v/>
      </c>
    </row>
    <row r="143" spans="1:5" x14ac:dyDescent="0.2">
      <c r="A143">
        <v>8509850</v>
      </c>
      <c r="B143" t="s">
        <v>32</v>
      </c>
      <c r="C143" t="s">
        <v>101</v>
      </c>
      <c r="D143" t="str">
        <f t="shared" si="4"/>
        <v/>
      </c>
      <c r="E143" t="str">
        <f t="shared" si="5"/>
        <v/>
      </c>
    </row>
    <row r="144" spans="1:5" x14ac:dyDescent="0.2">
      <c r="A144">
        <v>8509850</v>
      </c>
      <c r="B144" t="s">
        <v>32</v>
      </c>
      <c r="C144" t="s">
        <v>104</v>
      </c>
      <c r="D144" t="str">
        <f t="shared" si="4"/>
        <v/>
      </c>
      <c r="E144" t="str">
        <f t="shared" si="5"/>
        <v/>
      </c>
    </row>
    <row r="145" spans="1:5" x14ac:dyDescent="0.2">
      <c r="A145">
        <v>8509788</v>
      </c>
      <c r="B145" t="s">
        <v>31</v>
      </c>
      <c r="C145" t="s">
        <v>101</v>
      </c>
      <c r="D145" t="str">
        <f t="shared" si="4"/>
        <v/>
      </c>
      <c r="E145" t="str">
        <f t="shared" si="5"/>
        <v/>
      </c>
    </row>
    <row r="146" spans="1:5" x14ac:dyDescent="0.2">
      <c r="A146">
        <v>8509788</v>
      </c>
      <c r="B146" t="s">
        <v>31</v>
      </c>
      <c r="C146" t="s">
        <v>104</v>
      </c>
      <c r="D146" t="str">
        <f t="shared" si="4"/>
        <v/>
      </c>
      <c r="E146" t="str">
        <f t="shared" si="5"/>
        <v/>
      </c>
    </row>
    <row r="147" spans="1:5" x14ac:dyDescent="0.2">
      <c r="A147">
        <v>8509817</v>
      </c>
      <c r="B147" t="s">
        <v>30</v>
      </c>
      <c r="C147" t="s">
        <v>101</v>
      </c>
      <c r="D147" t="str">
        <f t="shared" si="4"/>
        <v/>
      </c>
      <c r="E147" t="str">
        <f t="shared" si="5"/>
        <v/>
      </c>
    </row>
    <row r="148" spans="1:5" x14ac:dyDescent="0.2">
      <c r="A148">
        <v>8509817</v>
      </c>
      <c r="B148" t="s">
        <v>30</v>
      </c>
      <c r="C148" t="s">
        <v>104</v>
      </c>
      <c r="D148" t="str">
        <f t="shared" si="4"/>
        <v/>
      </c>
      <c r="E148" t="str">
        <f t="shared" si="5"/>
        <v/>
      </c>
    </row>
    <row r="149" spans="1:5" x14ac:dyDescent="0.2">
      <c r="A149">
        <v>8509964</v>
      </c>
      <c r="B149" t="s">
        <v>29</v>
      </c>
      <c r="C149" t="s">
        <v>101</v>
      </c>
      <c r="D149" t="str">
        <f t="shared" si="4"/>
        <v/>
      </c>
      <c r="E149" t="str">
        <f t="shared" si="5"/>
        <v/>
      </c>
    </row>
    <row r="150" spans="1:5" x14ac:dyDescent="0.2">
      <c r="A150">
        <v>8509964</v>
      </c>
      <c r="B150" t="s">
        <v>29</v>
      </c>
      <c r="C150" t="s">
        <v>104</v>
      </c>
      <c r="D150" t="str">
        <f t="shared" si="4"/>
        <v/>
      </c>
      <c r="E150" t="str">
        <f t="shared" si="5"/>
        <v/>
      </c>
    </row>
    <row r="151" spans="1:5" x14ac:dyDescent="0.2">
      <c r="A151">
        <v>8509945</v>
      </c>
      <c r="B151" t="s">
        <v>28</v>
      </c>
      <c r="C151" t="s">
        <v>101</v>
      </c>
      <c r="D151" t="str">
        <f t="shared" si="4"/>
        <v/>
      </c>
      <c r="E151" t="str">
        <f t="shared" si="5"/>
        <v/>
      </c>
    </row>
    <row r="152" spans="1:5" x14ac:dyDescent="0.2">
      <c r="A152">
        <v>8509945</v>
      </c>
      <c r="B152" t="s">
        <v>28</v>
      </c>
      <c r="C152" t="s">
        <v>104</v>
      </c>
      <c r="D152" t="str">
        <f t="shared" si="4"/>
        <v/>
      </c>
      <c r="E152" t="str">
        <f t="shared" si="5"/>
        <v/>
      </c>
    </row>
    <row r="153" spans="1:5" x14ac:dyDescent="0.2">
      <c r="A153">
        <v>8509861</v>
      </c>
      <c r="B153" t="s">
        <v>27</v>
      </c>
      <c r="C153" t="s">
        <v>101</v>
      </c>
      <c r="D153" t="str">
        <f t="shared" si="4"/>
        <v/>
      </c>
      <c r="E153" t="str">
        <f t="shared" si="5"/>
        <v/>
      </c>
    </row>
    <row r="154" spans="1:5" x14ac:dyDescent="0.2">
      <c r="A154">
        <v>8509861</v>
      </c>
      <c r="B154" t="s">
        <v>27</v>
      </c>
      <c r="C154" t="s">
        <v>104</v>
      </c>
      <c r="D154" t="str">
        <f t="shared" si="4"/>
        <v/>
      </c>
      <c r="E154" t="str">
        <f t="shared" si="5"/>
        <v/>
      </c>
    </row>
    <row r="155" spans="1:5" x14ac:dyDescent="0.2">
      <c r="A155">
        <v>8509803</v>
      </c>
      <c r="B155" t="s">
        <v>26</v>
      </c>
      <c r="C155" t="s">
        <v>101</v>
      </c>
      <c r="D155" t="str">
        <f t="shared" si="4"/>
        <v/>
      </c>
      <c r="E155" t="str">
        <f t="shared" si="5"/>
        <v/>
      </c>
    </row>
    <row r="156" spans="1:5" x14ac:dyDescent="0.2">
      <c r="A156">
        <v>8509803</v>
      </c>
      <c r="B156" t="s">
        <v>26</v>
      </c>
      <c r="C156" t="s">
        <v>104</v>
      </c>
      <c r="D156" t="str">
        <f t="shared" si="4"/>
        <v/>
      </c>
      <c r="E156" t="str">
        <f t="shared" si="5"/>
        <v/>
      </c>
    </row>
    <row r="157" spans="1:5" x14ac:dyDescent="0.2">
      <c r="A157">
        <v>8509846</v>
      </c>
      <c r="B157" t="s">
        <v>25</v>
      </c>
      <c r="C157" t="s">
        <v>101</v>
      </c>
      <c r="D157" t="str">
        <f t="shared" si="4"/>
        <v/>
      </c>
      <c r="E157" t="str">
        <f t="shared" si="5"/>
        <v/>
      </c>
    </row>
    <row r="158" spans="1:5" x14ac:dyDescent="0.2">
      <c r="A158">
        <v>8509846</v>
      </c>
      <c r="B158" t="s">
        <v>25</v>
      </c>
      <c r="C158" t="s">
        <v>104</v>
      </c>
      <c r="D158" t="str">
        <f t="shared" si="4"/>
        <v/>
      </c>
      <c r="E158" t="str">
        <f t="shared" si="5"/>
        <v/>
      </c>
    </row>
    <row r="159" spans="1:5" x14ac:dyDescent="0.2">
      <c r="A159">
        <v>8509883</v>
      </c>
      <c r="B159" t="s">
        <v>24</v>
      </c>
      <c r="C159" t="s">
        <v>101</v>
      </c>
      <c r="D159" t="str">
        <f t="shared" si="4"/>
        <v/>
      </c>
      <c r="E159" t="str">
        <f t="shared" si="5"/>
        <v/>
      </c>
    </row>
    <row r="160" spans="1:5" x14ac:dyDescent="0.2">
      <c r="A160">
        <v>8509883</v>
      </c>
      <c r="B160" t="s">
        <v>24</v>
      </c>
      <c r="C160" t="s">
        <v>104</v>
      </c>
      <c r="D160" t="str">
        <f t="shared" si="4"/>
        <v/>
      </c>
      <c r="E160" t="str">
        <f t="shared" si="5"/>
        <v/>
      </c>
    </row>
    <row r="161" spans="1:5" x14ac:dyDescent="0.2">
      <c r="A161">
        <v>8509907</v>
      </c>
      <c r="B161" t="s">
        <v>23</v>
      </c>
      <c r="C161" t="s">
        <v>101</v>
      </c>
      <c r="D161" t="str">
        <f t="shared" si="4"/>
        <v/>
      </c>
      <c r="E161" t="str">
        <f t="shared" si="5"/>
        <v/>
      </c>
    </row>
    <row r="162" spans="1:5" x14ac:dyDescent="0.2">
      <c r="A162">
        <v>8509907</v>
      </c>
      <c r="B162" t="s">
        <v>23</v>
      </c>
      <c r="C162" t="s">
        <v>104</v>
      </c>
      <c r="D162" t="str">
        <f t="shared" si="4"/>
        <v/>
      </c>
      <c r="E162" t="str">
        <f t="shared" si="5"/>
        <v/>
      </c>
    </row>
    <row r="163" spans="1:5" x14ac:dyDescent="0.2">
      <c r="A163">
        <v>8509930</v>
      </c>
      <c r="B163" t="s">
        <v>22</v>
      </c>
      <c r="C163" t="s">
        <v>101</v>
      </c>
      <c r="D163" t="str">
        <f t="shared" si="4"/>
        <v/>
      </c>
      <c r="E163" t="str">
        <f t="shared" si="5"/>
        <v/>
      </c>
    </row>
    <row r="164" spans="1:5" x14ac:dyDescent="0.2">
      <c r="A164">
        <v>8509930</v>
      </c>
      <c r="B164" t="s">
        <v>22</v>
      </c>
      <c r="C164" t="s">
        <v>104</v>
      </c>
      <c r="D164" t="str">
        <f t="shared" si="4"/>
        <v/>
      </c>
      <c r="E164" t="str">
        <f t="shared" si="5"/>
        <v/>
      </c>
    </row>
    <row r="165" spans="1:5" x14ac:dyDescent="0.2">
      <c r="A165">
        <v>8509975</v>
      </c>
      <c r="B165" t="s">
        <v>21</v>
      </c>
      <c r="C165" t="s">
        <v>101</v>
      </c>
      <c r="D165" t="str">
        <f t="shared" si="4"/>
        <v/>
      </c>
      <c r="E165" t="str">
        <f t="shared" si="5"/>
        <v/>
      </c>
    </row>
    <row r="166" spans="1:5" x14ac:dyDescent="0.2">
      <c r="A166">
        <v>8509975</v>
      </c>
      <c r="B166" t="s">
        <v>21</v>
      </c>
      <c r="C166" t="s">
        <v>104</v>
      </c>
      <c r="D166" t="str">
        <f t="shared" si="4"/>
        <v/>
      </c>
      <c r="E166" t="str">
        <f t="shared" si="5"/>
        <v/>
      </c>
    </row>
    <row r="167" spans="1:5" x14ac:dyDescent="0.2">
      <c r="A167">
        <v>8509875</v>
      </c>
      <c r="B167" t="s">
        <v>20</v>
      </c>
      <c r="C167" t="s">
        <v>101</v>
      </c>
      <c r="D167" t="str">
        <f t="shared" si="4"/>
        <v/>
      </c>
      <c r="E167" t="str">
        <f t="shared" si="5"/>
        <v/>
      </c>
    </row>
    <row r="168" spans="1:5" x14ac:dyDescent="0.2">
      <c r="A168">
        <v>8509875</v>
      </c>
      <c r="B168" t="s">
        <v>20</v>
      </c>
      <c r="C168" t="s">
        <v>104</v>
      </c>
      <c r="D168" t="str">
        <f t="shared" si="4"/>
        <v/>
      </c>
      <c r="E168" t="str">
        <f t="shared" si="5"/>
        <v/>
      </c>
    </row>
    <row r="169" spans="1:5" x14ac:dyDescent="0.2">
      <c r="A169">
        <v>8509788</v>
      </c>
      <c r="B169" t="s">
        <v>19</v>
      </c>
      <c r="C169" t="s">
        <v>101</v>
      </c>
      <c r="D169" t="str">
        <f t="shared" si="4"/>
        <v/>
      </c>
      <c r="E169" t="str">
        <f t="shared" si="5"/>
        <v/>
      </c>
    </row>
    <row r="170" spans="1:5" x14ac:dyDescent="0.2">
      <c r="A170">
        <v>8509788</v>
      </c>
      <c r="B170" t="s">
        <v>19</v>
      </c>
      <c r="C170" t="s">
        <v>104</v>
      </c>
      <c r="D170" t="str">
        <f t="shared" si="4"/>
        <v/>
      </c>
      <c r="E170" t="str">
        <f t="shared" si="5"/>
        <v/>
      </c>
    </row>
    <row r="171" spans="1:5" x14ac:dyDescent="0.2">
      <c r="A171">
        <v>8509846</v>
      </c>
      <c r="B171" t="s">
        <v>18</v>
      </c>
      <c r="C171" t="s">
        <v>101</v>
      </c>
      <c r="D171" t="str">
        <f t="shared" si="4"/>
        <v/>
      </c>
      <c r="E171" t="str">
        <f t="shared" si="5"/>
        <v/>
      </c>
    </row>
    <row r="172" spans="1:5" x14ac:dyDescent="0.2">
      <c r="A172">
        <v>8509846</v>
      </c>
      <c r="B172" t="s">
        <v>18</v>
      </c>
      <c r="C172" t="s">
        <v>104</v>
      </c>
      <c r="D172" t="str">
        <f t="shared" si="4"/>
        <v/>
      </c>
      <c r="E172" t="str">
        <f t="shared" si="5"/>
        <v/>
      </c>
    </row>
    <row r="173" spans="1:5" x14ac:dyDescent="0.2">
      <c r="A173">
        <v>8509878</v>
      </c>
      <c r="B173" t="s">
        <v>17</v>
      </c>
      <c r="C173" t="s">
        <v>101</v>
      </c>
      <c r="D173" t="str">
        <f t="shared" si="4"/>
        <v/>
      </c>
      <c r="E173" t="str">
        <f t="shared" si="5"/>
        <v/>
      </c>
    </row>
    <row r="174" spans="1:5" x14ac:dyDescent="0.2">
      <c r="A174">
        <v>8509878</v>
      </c>
      <c r="B174" t="s">
        <v>17</v>
      </c>
      <c r="C174" t="s">
        <v>104</v>
      </c>
      <c r="D174" t="str">
        <f t="shared" si="4"/>
        <v/>
      </c>
      <c r="E174" t="str">
        <f t="shared" si="5"/>
        <v/>
      </c>
    </row>
    <row r="175" spans="1:5" x14ac:dyDescent="0.2">
      <c r="A175">
        <v>8509915</v>
      </c>
      <c r="B175" t="s">
        <v>16</v>
      </c>
      <c r="C175" t="s">
        <v>101</v>
      </c>
      <c r="D175" t="str">
        <f t="shared" si="4"/>
        <v/>
      </c>
      <c r="E175" t="str">
        <f t="shared" si="5"/>
        <v/>
      </c>
    </row>
    <row r="176" spans="1:5" x14ac:dyDescent="0.2">
      <c r="A176">
        <v>8509915</v>
      </c>
      <c r="B176" t="s">
        <v>16</v>
      </c>
      <c r="C176" t="s">
        <v>104</v>
      </c>
      <c r="D176" t="str">
        <f t="shared" si="4"/>
        <v/>
      </c>
      <c r="E176" t="str">
        <f t="shared" si="5"/>
        <v/>
      </c>
    </row>
    <row r="177" spans="1:5" x14ac:dyDescent="0.2">
      <c r="A177">
        <v>8509883</v>
      </c>
      <c r="B177" t="s">
        <v>15</v>
      </c>
      <c r="C177" t="s">
        <v>101</v>
      </c>
      <c r="D177" t="str">
        <f t="shared" si="4"/>
        <v/>
      </c>
      <c r="E177" t="str">
        <f t="shared" si="5"/>
        <v/>
      </c>
    </row>
    <row r="178" spans="1:5" x14ac:dyDescent="0.2">
      <c r="A178">
        <v>8509883</v>
      </c>
      <c r="B178" t="s">
        <v>15</v>
      </c>
      <c r="C178" t="s">
        <v>104</v>
      </c>
      <c r="D178" t="str">
        <f t="shared" si="4"/>
        <v/>
      </c>
      <c r="E178" t="str">
        <f t="shared" si="5"/>
        <v/>
      </c>
    </row>
    <row r="179" spans="1:5" x14ac:dyDescent="0.2">
      <c r="A179">
        <v>8509836</v>
      </c>
      <c r="B179" t="s">
        <v>14</v>
      </c>
      <c r="C179" t="s">
        <v>101</v>
      </c>
      <c r="D179" t="str">
        <f t="shared" si="4"/>
        <v/>
      </c>
      <c r="E179" t="str">
        <f t="shared" si="5"/>
        <v/>
      </c>
    </row>
    <row r="180" spans="1:5" x14ac:dyDescent="0.2">
      <c r="A180">
        <v>8509836</v>
      </c>
      <c r="B180" t="s">
        <v>14</v>
      </c>
      <c r="C180" t="s">
        <v>104</v>
      </c>
      <c r="D180" t="str">
        <f t="shared" si="4"/>
        <v/>
      </c>
      <c r="E180" t="str">
        <f t="shared" si="5"/>
        <v/>
      </c>
    </row>
    <row r="181" spans="1:5" x14ac:dyDescent="0.2">
      <c r="A181">
        <v>8509945</v>
      </c>
      <c r="B181" t="s">
        <v>13</v>
      </c>
      <c r="C181" t="s">
        <v>101</v>
      </c>
      <c r="D181" t="str">
        <f t="shared" si="4"/>
        <v/>
      </c>
      <c r="E181" t="str">
        <f t="shared" si="5"/>
        <v/>
      </c>
    </row>
    <row r="182" spans="1:5" x14ac:dyDescent="0.2">
      <c r="A182">
        <v>8509945</v>
      </c>
      <c r="B182" t="s">
        <v>13</v>
      </c>
      <c r="C182" t="s">
        <v>104</v>
      </c>
      <c r="D182" t="str">
        <f t="shared" si="4"/>
        <v/>
      </c>
      <c r="E182" t="str">
        <f t="shared" si="5"/>
        <v/>
      </c>
    </row>
    <row r="183" spans="1:5" x14ac:dyDescent="0.2">
      <c r="A183">
        <v>8509804</v>
      </c>
      <c r="B183" t="s">
        <v>12</v>
      </c>
      <c r="C183" t="s">
        <v>101</v>
      </c>
      <c r="D183" t="str">
        <f t="shared" si="4"/>
        <v/>
      </c>
      <c r="E183" t="str">
        <f t="shared" si="5"/>
        <v/>
      </c>
    </row>
    <row r="184" spans="1:5" x14ac:dyDescent="0.2">
      <c r="A184">
        <v>8509804</v>
      </c>
      <c r="B184" t="s">
        <v>12</v>
      </c>
      <c r="C184" t="s">
        <v>104</v>
      </c>
      <c r="D184" t="str">
        <f t="shared" si="4"/>
        <v/>
      </c>
      <c r="E184" t="str">
        <f t="shared" si="5"/>
        <v/>
      </c>
    </row>
    <row r="185" spans="1:5" x14ac:dyDescent="0.2">
      <c r="A185">
        <v>8509964</v>
      </c>
      <c r="B185" t="s">
        <v>11</v>
      </c>
      <c r="C185" t="s">
        <v>101</v>
      </c>
      <c r="D185" t="str">
        <f t="shared" si="4"/>
        <v/>
      </c>
      <c r="E185" t="str">
        <f t="shared" si="5"/>
        <v/>
      </c>
    </row>
    <row r="186" spans="1:5" x14ac:dyDescent="0.2">
      <c r="A186">
        <v>8509964</v>
      </c>
      <c r="B186" t="s">
        <v>11</v>
      </c>
      <c r="C186" t="s">
        <v>104</v>
      </c>
      <c r="D186" t="str">
        <f t="shared" si="4"/>
        <v/>
      </c>
      <c r="E186" t="str">
        <f t="shared" si="5"/>
        <v/>
      </c>
    </row>
    <row r="187" spans="1:5" x14ac:dyDescent="0.2">
      <c r="A187">
        <v>8509791</v>
      </c>
      <c r="B187" t="s">
        <v>10</v>
      </c>
      <c r="C187" t="s">
        <v>101</v>
      </c>
      <c r="D187" t="str">
        <f t="shared" si="4"/>
        <v/>
      </c>
      <c r="E187" t="str">
        <f t="shared" si="5"/>
        <v/>
      </c>
    </row>
    <row r="188" spans="1:5" x14ac:dyDescent="0.2">
      <c r="A188">
        <v>8509791</v>
      </c>
      <c r="B188" t="s">
        <v>10</v>
      </c>
      <c r="C188" t="s">
        <v>104</v>
      </c>
      <c r="D188" t="str">
        <f t="shared" si="4"/>
        <v/>
      </c>
      <c r="E188" t="str">
        <f t="shared" si="5"/>
        <v/>
      </c>
    </row>
    <row r="189" spans="1:5" x14ac:dyDescent="0.2">
      <c r="A189">
        <v>8509803</v>
      </c>
      <c r="B189" t="s">
        <v>9</v>
      </c>
      <c r="C189" t="s">
        <v>101</v>
      </c>
      <c r="D189" t="str">
        <f t="shared" si="4"/>
        <v/>
      </c>
      <c r="E189" t="str">
        <f t="shared" si="5"/>
        <v/>
      </c>
    </row>
    <row r="190" spans="1:5" x14ac:dyDescent="0.2">
      <c r="A190">
        <v>8509803</v>
      </c>
      <c r="B190" t="s">
        <v>9</v>
      </c>
      <c r="C190" t="s">
        <v>104</v>
      </c>
      <c r="D190" t="str">
        <f t="shared" si="4"/>
        <v/>
      </c>
      <c r="E190" t="str">
        <f t="shared" si="5"/>
        <v/>
      </c>
    </row>
    <row r="191" spans="1:5" x14ac:dyDescent="0.2">
      <c r="A191">
        <v>8509817</v>
      </c>
      <c r="B191" t="s">
        <v>8</v>
      </c>
      <c r="C191" t="s">
        <v>101</v>
      </c>
      <c r="D191" t="str">
        <f t="shared" si="4"/>
        <v/>
      </c>
      <c r="E191" t="str">
        <f t="shared" si="5"/>
        <v/>
      </c>
    </row>
    <row r="192" spans="1:5" x14ac:dyDescent="0.2">
      <c r="A192">
        <v>8509817</v>
      </c>
      <c r="B192" t="s">
        <v>8</v>
      </c>
      <c r="C192" t="s">
        <v>104</v>
      </c>
      <c r="D192" t="str">
        <f t="shared" si="4"/>
        <v/>
      </c>
      <c r="E192" t="str">
        <f t="shared" si="5"/>
        <v/>
      </c>
    </row>
    <row r="193" spans="1:5" x14ac:dyDescent="0.2">
      <c r="A193">
        <v>8509850</v>
      </c>
      <c r="B193" t="s">
        <v>7</v>
      </c>
      <c r="C193" t="s">
        <v>101</v>
      </c>
      <c r="D193" t="str">
        <f t="shared" si="4"/>
        <v/>
      </c>
      <c r="E193" t="str">
        <f t="shared" si="5"/>
        <v/>
      </c>
    </row>
    <row r="194" spans="1:5" x14ac:dyDescent="0.2">
      <c r="A194">
        <v>8509850</v>
      </c>
      <c r="B194" t="s">
        <v>7</v>
      </c>
      <c r="C194" t="s">
        <v>104</v>
      </c>
      <c r="D194" t="str">
        <f t="shared" si="4"/>
        <v/>
      </c>
      <c r="E194" t="str">
        <f t="shared" si="5"/>
        <v/>
      </c>
    </row>
    <row r="195" spans="1:5" x14ac:dyDescent="0.2">
      <c r="A195">
        <v>8509788</v>
      </c>
      <c r="B195" t="s">
        <v>6</v>
      </c>
      <c r="C195" t="s">
        <v>101</v>
      </c>
      <c r="D195" t="str">
        <f t="shared" ref="D195:D206" si="6">IF(OR(A195=A194,A195=A196),"","HERE!")</f>
        <v/>
      </c>
      <c r="E195" t="str">
        <f t="shared" ref="E195:E206" si="7">IF(OR(B195=B194,B195=B196,D195="HERE!"),"","HERE!")</f>
        <v/>
      </c>
    </row>
    <row r="196" spans="1:5" x14ac:dyDescent="0.2">
      <c r="A196">
        <v>8509788</v>
      </c>
      <c r="B196" t="s">
        <v>6</v>
      </c>
      <c r="C196" t="s">
        <v>104</v>
      </c>
      <c r="D196" t="str">
        <f t="shared" si="6"/>
        <v/>
      </c>
      <c r="E196" t="str">
        <f t="shared" si="7"/>
        <v/>
      </c>
    </row>
    <row r="197" spans="1:5" x14ac:dyDescent="0.2">
      <c r="A197">
        <v>8509951</v>
      </c>
      <c r="B197" t="s">
        <v>5</v>
      </c>
      <c r="C197" t="s">
        <v>101</v>
      </c>
      <c r="D197" t="str">
        <f t="shared" si="6"/>
        <v/>
      </c>
      <c r="E197" t="str">
        <f t="shared" si="7"/>
        <v/>
      </c>
    </row>
    <row r="198" spans="1:5" x14ac:dyDescent="0.2">
      <c r="A198">
        <v>8509951</v>
      </c>
      <c r="B198" t="s">
        <v>5</v>
      </c>
      <c r="C198" t="s">
        <v>104</v>
      </c>
      <c r="D198" t="str">
        <f t="shared" si="6"/>
        <v/>
      </c>
      <c r="E198" t="str">
        <f t="shared" si="7"/>
        <v/>
      </c>
    </row>
    <row r="199" spans="1:5" x14ac:dyDescent="0.2">
      <c r="A199">
        <v>8509807</v>
      </c>
      <c r="B199" t="s">
        <v>4</v>
      </c>
      <c r="C199" t="s">
        <v>101</v>
      </c>
      <c r="D199" t="str">
        <f t="shared" si="6"/>
        <v/>
      </c>
      <c r="E199" t="str">
        <f t="shared" si="7"/>
        <v/>
      </c>
    </row>
    <row r="200" spans="1:5" x14ac:dyDescent="0.2">
      <c r="A200">
        <v>8509807</v>
      </c>
      <c r="B200" t="s">
        <v>4</v>
      </c>
      <c r="C200" t="s">
        <v>104</v>
      </c>
      <c r="D200" t="str">
        <f t="shared" si="6"/>
        <v/>
      </c>
      <c r="E200" t="str">
        <f t="shared" si="7"/>
        <v/>
      </c>
    </row>
    <row r="201" spans="1:5" x14ac:dyDescent="0.2">
      <c r="A201">
        <v>8509878</v>
      </c>
      <c r="B201" t="s">
        <v>3</v>
      </c>
      <c r="C201" t="s">
        <v>101</v>
      </c>
      <c r="D201" t="str">
        <f t="shared" si="6"/>
        <v/>
      </c>
      <c r="E201" t="str">
        <f t="shared" si="7"/>
        <v/>
      </c>
    </row>
    <row r="202" spans="1:5" x14ac:dyDescent="0.2">
      <c r="A202">
        <v>8509878</v>
      </c>
      <c r="B202" t="s">
        <v>3</v>
      </c>
      <c r="C202" t="s">
        <v>104</v>
      </c>
      <c r="D202" t="str">
        <f t="shared" si="6"/>
        <v/>
      </c>
      <c r="E202" t="str">
        <f t="shared" si="7"/>
        <v/>
      </c>
    </row>
    <row r="203" spans="1:5" x14ac:dyDescent="0.2">
      <c r="A203">
        <v>8509846</v>
      </c>
      <c r="B203" t="s">
        <v>2</v>
      </c>
      <c r="C203" t="s">
        <v>101</v>
      </c>
      <c r="D203" t="str">
        <f t="shared" si="6"/>
        <v/>
      </c>
      <c r="E203" t="str">
        <f t="shared" si="7"/>
        <v/>
      </c>
    </row>
    <row r="204" spans="1:5" x14ac:dyDescent="0.2">
      <c r="A204">
        <v>8509846</v>
      </c>
      <c r="B204" t="s">
        <v>2</v>
      </c>
      <c r="C204" t="s">
        <v>104</v>
      </c>
      <c r="D204" t="str">
        <f t="shared" si="6"/>
        <v/>
      </c>
      <c r="E204" t="str">
        <f t="shared" si="7"/>
        <v/>
      </c>
    </row>
    <row r="205" spans="1:5" x14ac:dyDescent="0.2">
      <c r="A205">
        <v>8509791</v>
      </c>
      <c r="B205" t="s">
        <v>1</v>
      </c>
      <c r="C205" t="s">
        <v>101</v>
      </c>
      <c r="D205" t="str">
        <f t="shared" si="6"/>
        <v/>
      </c>
      <c r="E205" t="str">
        <f t="shared" si="7"/>
        <v/>
      </c>
    </row>
    <row r="206" spans="1:5" x14ac:dyDescent="0.2">
      <c r="A206">
        <v>8509791</v>
      </c>
      <c r="B206" t="s">
        <v>1</v>
      </c>
      <c r="C206" t="s">
        <v>104</v>
      </c>
      <c r="D206" t="str">
        <f t="shared" si="6"/>
        <v/>
      </c>
      <c r="E206" t="str">
        <f t="shared" si="7"/>
        <v/>
      </c>
    </row>
    <row r="209" spans="2:3" x14ac:dyDescent="0.2">
      <c r="B209" t="s">
        <v>101</v>
      </c>
      <c r="C209">
        <f>COUNTIF(C1:C206,B209)</f>
        <v>105</v>
      </c>
    </row>
    <row r="210" spans="2:3" x14ac:dyDescent="0.2">
      <c r="B210" t="s">
        <v>104</v>
      </c>
      <c r="C210">
        <f>COUNTIF(C2:C207,B210)</f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BD858-A88F-3B48-B01E-4147C4ACBA19}">
  <dimension ref="A1:E346"/>
  <sheetViews>
    <sheetView tabSelected="1" workbookViewId="0">
      <selection activeCell="F18" sqref="F18"/>
    </sheetView>
  </sheetViews>
  <sheetFormatPr baseColWidth="10" defaultRowHeight="16" x14ac:dyDescent="0.2"/>
  <cols>
    <col min="1" max="1" width="14" customWidth="1"/>
    <col min="2" max="2" width="7" customWidth="1"/>
  </cols>
  <sheetData>
    <row r="1" spans="1:5" x14ac:dyDescent="0.2">
      <c r="A1" t="s">
        <v>115</v>
      </c>
      <c r="B1" t="s">
        <v>116</v>
      </c>
      <c r="E1" t="s">
        <v>357</v>
      </c>
    </row>
    <row r="2" spans="1:5" x14ac:dyDescent="0.2">
      <c r="A2" t="s">
        <v>117</v>
      </c>
      <c r="B2" t="s">
        <v>118</v>
      </c>
      <c r="E2" t="s">
        <v>358</v>
      </c>
    </row>
    <row r="3" spans="1:5" x14ac:dyDescent="0.2">
      <c r="A3" t="s">
        <v>117</v>
      </c>
      <c r="B3" t="s">
        <v>119</v>
      </c>
      <c r="E3" t="s">
        <v>359</v>
      </c>
    </row>
    <row r="4" spans="1:5" x14ac:dyDescent="0.2">
      <c r="A4" t="s">
        <v>120</v>
      </c>
      <c r="B4" t="s">
        <v>116</v>
      </c>
    </row>
    <row r="5" spans="1:5" x14ac:dyDescent="0.2">
      <c r="A5" t="s">
        <v>121</v>
      </c>
      <c r="B5" t="s">
        <v>118</v>
      </c>
    </row>
    <row r="6" spans="1:5" x14ac:dyDescent="0.2">
      <c r="A6" t="s">
        <v>122</v>
      </c>
      <c r="B6" t="s">
        <v>116</v>
      </c>
    </row>
    <row r="7" spans="1:5" x14ac:dyDescent="0.2">
      <c r="A7" t="s">
        <v>123</v>
      </c>
      <c r="B7" t="s">
        <v>118</v>
      </c>
    </row>
    <row r="8" spans="1:5" x14ac:dyDescent="0.2">
      <c r="A8" t="s">
        <v>123</v>
      </c>
      <c r="B8" t="s">
        <v>119</v>
      </c>
    </row>
    <row r="9" spans="1:5" x14ac:dyDescent="0.2">
      <c r="A9" t="s">
        <v>121</v>
      </c>
      <c r="B9" t="s">
        <v>119</v>
      </c>
    </row>
    <row r="10" spans="1:5" x14ac:dyDescent="0.2">
      <c r="A10" t="s">
        <v>124</v>
      </c>
      <c r="B10" t="s">
        <v>118</v>
      </c>
    </row>
    <row r="11" spans="1:5" x14ac:dyDescent="0.2">
      <c r="A11" t="s">
        <v>125</v>
      </c>
      <c r="B11" t="s">
        <v>116</v>
      </c>
    </row>
    <row r="12" spans="1:5" x14ac:dyDescent="0.2">
      <c r="A12" t="s">
        <v>126</v>
      </c>
      <c r="B12" t="s">
        <v>118</v>
      </c>
    </row>
    <row r="13" spans="1:5" x14ac:dyDescent="0.2">
      <c r="A13" t="s">
        <v>127</v>
      </c>
      <c r="B13" t="s">
        <v>116</v>
      </c>
    </row>
    <row r="14" spans="1:5" x14ac:dyDescent="0.2">
      <c r="A14" t="s">
        <v>127</v>
      </c>
      <c r="B14" t="s">
        <v>119</v>
      </c>
    </row>
    <row r="15" spans="1:5" x14ac:dyDescent="0.2">
      <c r="A15" t="s">
        <v>128</v>
      </c>
      <c r="B15" t="s">
        <v>118</v>
      </c>
    </row>
    <row r="16" spans="1:5" x14ac:dyDescent="0.2">
      <c r="A16" t="s">
        <v>129</v>
      </c>
      <c r="B16" t="s">
        <v>116</v>
      </c>
    </row>
    <row r="17" spans="1:2" x14ac:dyDescent="0.2">
      <c r="A17" t="s">
        <v>129</v>
      </c>
      <c r="B17" t="s">
        <v>119</v>
      </c>
    </row>
    <row r="18" spans="1:2" x14ac:dyDescent="0.2">
      <c r="A18" t="s">
        <v>130</v>
      </c>
      <c r="B18" t="s">
        <v>116</v>
      </c>
    </row>
    <row r="19" spans="1:2" x14ac:dyDescent="0.2">
      <c r="A19" t="s">
        <v>131</v>
      </c>
      <c r="B19" t="s">
        <v>118</v>
      </c>
    </row>
    <row r="20" spans="1:2" x14ac:dyDescent="0.2">
      <c r="A20" t="s">
        <v>132</v>
      </c>
      <c r="B20" t="s">
        <v>116</v>
      </c>
    </row>
    <row r="21" spans="1:2" x14ac:dyDescent="0.2">
      <c r="A21" t="s">
        <v>132</v>
      </c>
      <c r="B21" t="s">
        <v>119</v>
      </c>
    </row>
    <row r="22" spans="1:2" x14ac:dyDescent="0.2">
      <c r="A22" t="s">
        <v>133</v>
      </c>
      <c r="B22" t="s">
        <v>116</v>
      </c>
    </row>
    <row r="23" spans="1:2" x14ac:dyDescent="0.2">
      <c r="A23" t="s">
        <v>133</v>
      </c>
      <c r="B23" t="s">
        <v>119</v>
      </c>
    </row>
    <row r="24" spans="1:2" x14ac:dyDescent="0.2">
      <c r="A24" t="s">
        <v>134</v>
      </c>
      <c r="B24" t="s">
        <v>116</v>
      </c>
    </row>
    <row r="25" spans="1:2" x14ac:dyDescent="0.2">
      <c r="A25" t="s">
        <v>135</v>
      </c>
      <c r="B25" t="s">
        <v>116</v>
      </c>
    </row>
    <row r="26" spans="1:2" x14ac:dyDescent="0.2">
      <c r="A26" t="s">
        <v>136</v>
      </c>
      <c r="B26" t="s">
        <v>116</v>
      </c>
    </row>
    <row r="27" spans="1:2" x14ac:dyDescent="0.2">
      <c r="A27" t="s">
        <v>137</v>
      </c>
      <c r="B27" t="s">
        <v>118</v>
      </c>
    </row>
    <row r="28" spans="1:2" x14ac:dyDescent="0.2">
      <c r="A28" t="s">
        <v>137</v>
      </c>
      <c r="B28" t="s">
        <v>119</v>
      </c>
    </row>
    <row r="29" spans="1:2" x14ac:dyDescent="0.2">
      <c r="A29" t="s">
        <v>138</v>
      </c>
      <c r="B29" t="s">
        <v>116</v>
      </c>
    </row>
    <row r="30" spans="1:2" x14ac:dyDescent="0.2">
      <c r="A30" t="s">
        <v>139</v>
      </c>
      <c r="B30" t="s">
        <v>118</v>
      </c>
    </row>
    <row r="31" spans="1:2" x14ac:dyDescent="0.2">
      <c r="A31" t="s">
        <v>139</v>
      </c>
      <c r="B31" t="s">
        <v>119</v>
      </c>
    </row>
    <row r="32" spans="1:2" x14ac:dyDescent="0.2">
      <c r="A32" t="s">
        <v>140</v>
      </c>
      <c r="B32" t="s">
        <v>118</v>
      </c>
    </row>
    <row r="33" spans="1:2" x14ac:dyDescent="0.2">
      <c r="A33" t="s">
        <v>141</v>
      </c>
      <c r="B33" t="s">
        <v>116</v>
      </c>
    </row>
    <row r="34" spans="1:2" x14ac:dyDescent="0.2">
      <c r="A34" t="s">
        <v>141</v>
      </c>
      <c r="B34" t="s">
        <v>119</v>
      </c>
    </row>
    <row r="35" spans="1:2" x14ac:dyDescent="0.2">
      <c r="A35" t="s">
        <v>142</v>
      </c>
      <c r="B35" t="s">
        <v>118</v>
      </c>
    </row>
    <row r="36" spans="1:2" x14ac:dyDescent="0.2">
      <c r="A36" t="s">
        <v>143</v>
      </c>
      <c r="B36" t="s">
        <v>116</v>
      </c>
    </row>
    <row r="37" spans="1:2" x14ac:dyDescent="0.2">
      <c r="A37" t="s">
        <v>143</v>
      </c>
      <c r="B37" t="s">
        <v>119</v>
      </c>
    </row>
    <row r="38" spans="1:2" x14ac:dyDescent="0.2">
      <c r="A38" t="s">
        <v>144</v>
      </c>
      <c r="B38" t="s">
        <v>118</v>
      </c>
    </row>
    <row r="39" spans="1:2" x14ac:dyDescent="0.2">
      <c r="A39" t="s">
        <v>145</v>
      </c>
      <c r="B39" t="s">
        <v>116</v>
      </c>
    </row>
    <row r="40" spans="1:2" x14ac:dyDescent="0.2">
      <c r="A40" t="s">
        <v>145</v>
      </c>
      <c r="B40" t="s">
        <v>119</v>
      </c>
    </row>
    <row r="41" spans="1:2" x14ac:dyDescent="0.2">
      <c r="A41" t="s">
        <v>146</v>
      </c>
      <c r="B41" t="s">
        <v>118</v>
      </c>
    </row>
    <row r="42" spans="1:2" x14ac:dyDescent="0.2">
      <c r="A42" t="s">
        <v>147</v>
      </c>
      <c r="B42" t="s">
        <v>119</v>
      </c>
    </row>
    <row r="43" spans="1:2" x14ac:dyDescent="0.2">
      <c r="A43" t="s">
        <v>148</v>
      </c>
      <c r="B43" t="s">
        <v>116</v>
      </c>
    </row>
    <row r="44" spans="1:2" x14ac:dyDescent="0.2">
      <c r="A44" t="s">
        <v>149</v>
      </c>
      <c r="B44" t="s">
        <v>118</v>
      </c>
    </row>
    <row r="45" spans="1:2" x14ac:dyDescent="0.2">
      <c r="A45" t="s">
        <v>150</v>
      </c>
      <c r="B45" t="s">
        <v>116</v>
      </c>
    </row>
    <row r="46" spans="1:2" x14ac:dyDescent="0.2">
      <c r="A46" t="s">
        <v>150</v>
      </c>
      <c r="B46" t="s">
        <v>119</v>
      </c>
    </row>
    <row r="47" spans="1:2" x14ac:dyDescent="0.2">
      <c r="A47" t="s">
        <v>151</v>
      </c>
      <c r="B47" t="s">
        <v>118</v>
      </c>
    </row>
    <row r="48" spans="1:2" x14ac:dyDescent="0.2">
      <c r="A48" t="s">
        <v>152</v>
      </c>
      <c r="B48" t="s">
        <v>116</v>
      </c>
    </row>
    <row r="49" spans="1:2" x14ac:dyDescent="0.2">
      <c r="A49" t="s">
        <v>152</v>
      </c>
      <c r="B49" t="s">
        <v>119</v>
      </c>
    </row>
    <row r="50" spans="1:2" x14ac:dyDescent="0.2">
      <c r="A50" t="s">
        <v>153</v>
      </c>
      <c r="B50" t="s">
        <v>118</v>
      </c>
    </row>
    <row r="51" spans="1:2" x14ac:dyDescent="0.2">
      <c r="A51" t="s">
        <v>154</v>
      </c>
      <c r="B51" t="s">
        <v>116</v>
      </c>
    </row>
    <row r="52" spans="1:2" x14ac:dyDescent="0.2">
      <c r="A52" t="s">
        <v>154</v>
      </c>
      <c r="B52" t="s">
        <v>119</v>
      </c>
    </row>
    <row r="53" spans="1:2" x14ac:dyDescent="0.2">
      <c r="A53" t="s">
        <v>155</v>
      </c>
      <c r="B53" t="s">
        <v>118</v>
      </c>
    </row>
    <row r="54" spans="1:2" x14ac:dyDescent="0.2">
      <c r="A54" t="s">
        <v>156</v>
      </c>
      <c r="B54" t="s">
        <v>116</v>
      </c>
    </row>
    <row r="55" spans="1:2" x14ac:dyDescent="0.2">
      <c r="A55" t="s">
        <v>156</v>
      </c>
      <c r="B55" t="s">
        <v>119</v>
      </c>
    </row>
    <row r="56" spans="1:2" x14ac:dyDescent="0.2">
      <c r="A56" t="s">
        <v>157</v>
      </c>
      <c r="B56" t="s">
        <v>116</v>
      </c>
    </row>
    <row r="57" spans="1:2" x14ac:dyDescent="0.2">
      <c r="A57" t="s">
        <v>158</v>
      </c>
      <c r="B57" t="s">
        <v>118</v>
      </c>
    </row>
    <row r="58" spans="1:2" x14ac:dyDescent="0.2">
      <c r="A58" t="s">
        <v>158</v>
      </c>
      <c r="B58" t="s">
        <v>119</v>
      </c>
    </row>
    <row r="59" spans="1:2" x14ac:dyDescent="0.2">
      <c r="A59" t="s">
        <v>159</v>
      </c>
      <c r="B59" t="s">
        <v>118</v>
      </c>
    </row>
    <row r="60" spans="1:2" x14ac:dyDescent="0.2">
      <c r="A60" t="s">
        <v>160</v>
      </c>
      <c r="B60" t="s">
        <v>116</v>
      </c>
    </row>
    <row r="61" spans="1:2" x14ac:dyDescent="0.2">
      <c r="A61" t="s">
        <v>160</v>
      </c>
      <c r="B61" t="s">
        <v>119</v>
      </c>
    </row>
    <row r="62" spans="1:2" x14ac:dyDescent="0.2">
      <c r="A62" t="s">
        <v>161</v>
      </c>
      <c r="B62" t="s">
        <v>118</v>
      </c>
    </row>
    <row r="63" spans="1:2" x14ac:dyDescent="0.2">
      <c r="A63" t="s">
        <v>162</v>
      </c>
      <c r="B63" t="s">
        <v>116</v>
      </c>
    </row>
    <row r="64" spans="1:2" x14ac:dyDescent="0.2">
      <c r="A64" t="s">
        <v>162</v>
      </c>
      <c r="B64" t="s">
        <v>119</v>
      </c>
    </row>
    <row r="65" spans="1:2" x14ac:dyDescent="0.2">
      <c r="A65" t="s">
        <v>163</v>
      </c>
      <c r="B65" t="s">
        <v>118</v>
      </c>
    </row>
    <row r="66" spans="1:2" x14ac:dyDescent="0.2">
      <c r="A66" t="s">
        <v>164</v>
      </c>
      <c r="B66" t="s">
        <v>116</v>
      </c>
    </row>
    <row r="67" spans="1:2" x14ac:dyDescent="0.2">
      <c r="A67" t="s">
        <v>164</v>
      </c>
      <c r="B67" t="s">
        <v>119</v>
      </c>
    </row>
    <row r="68" spans="1:2" x14ac:dyDescent="0.2">
      <c r="A68" t="s">
        <v>165</v>
      </c>
      <c r="B68" t="s">
        <v>116</v>
      </c>
    </row>
    <row r="69" spans="1:2" x14ac:dyDescent="0.2">
      <c r="A69" t="s">
        <v>166</v>
      </c>
      <c r="B69" t="s">
        <v>118</v>
      </c>
    </row>
    <row r="70" spans="1:2" x14ac:dyDescent="0.2">
      <c r="A70" t="s">
        <v>166</v>
      </c>
      <c r="B70" t="s">
        <v>119</v>
      </c>
    </row>
    <row r="71" spans="1:2" x14ac:dyDescent="0.2">
      <c r="A71" t="s">
        <v>167</v>
      </c>
      <c r="B71" t="s">
        <v>118</v>
      </c>
    </row>
    <row r="72" spans="1:2" x14ac:dyDescent="0.2">
      <c r="A72" t="s">
        <v>168</v>
      </c>
      <c r="B72" t="s">
        <v>116</v>
      </c>
    </row>
    <row r="73" spans="1:2" x14ac:dyDescent="0.2">
      <c r="A73" t="s">
        <v>168</v>
      </c>
      <c r="B73" t="s">
        <v>119</v>
      </c>
    </row>
    <row r="74" spans="1:2" x14ac:dyDescent="0.2">
      <c r="A74" t="s">
        <v>169</v>
      </c>
      <c r="B74" t="s">
        <v>116</v>
      </c>
    </row>
    <row r="75" spans="1:2" x14ac:dyDescent="0.2">
      <c r="A75" t="s">
        <v>170</v>
      </c>
      <c r="B75" t="s">
        <v>118</v>
      </c>
    </row>
    <row r="76" spans="1:2" x14ac:dyDescent="0.2">
      <c r="A76" t="s">
        <v>170</v>
      </c>
      <c r="B76" t="s">
        <v>119</v>
      </c>
    </row>
    <row r="77" spans="1:2" x14ac:dyDescent="0.2">
      <c r="A77" t="s">
        <v>171</v>
      </c>
      <c r="B77" t="s">
        <v>118</v>
      </c>
    </row>
    <row r="78" spans="1:2" x14ac:dyDescent="0.2">
      <c r="A78" t="s">
        <v>172</v>
      </c>
      <c r="B78" t="s">
        <v>116</v>
      </c>
    </row>
    <row r="79" spans="1:2" x14ac:dyDescent="0.2">
      <c r="A79" t="s">
        <v>172</v>
      </c>
      <c r="B79" t="s">
        <v>119</v>
      </c>
    </row>
    <row r="80" spans="1:2" x14ac:dyDescent="0.2">
      <c r="A80" t="s">
        <v>173</v>
      </c>
      <c r="B80" t="s">
        <v>118</v>
      </c>
    </row>
    <row r="81" spans="1:2" x14ac:dyDescent="0.2">
      <c r="A81" t="s">
        <v>174</v>
      </c>
      <c r="B81" t="s">
        <v>116</v>
      </c>
    </row>
    <row r="82" spans="1:2" x14ac:dyDescent="0.2">
      <c r="A82" t="s">
        <v>174</v>
      </c>
      <c r="B82" t="s">
        <v>119</v>
      </c>
    </row>
    <row r="83" spans="1:2" x14ac:dyDescent="0.2">
      <c r="A83" t="s">
        <v>175</v>
      </c>
      <c r="B83" t="s">
        <v>118</v>
      </c>
    </row>
    <row r="84" spans="1:2" x14ac:dyDescent="0.2">
      <c r="A84" t="s">
        <v>176</v>
      </c>
      <c r="B84" t="s">
        <v>116</v>
      </c>
    </row>
    <row r="85" spans="1:2" x14ac:dyDescent="0.2">
      <c r="A85" t="s">
        <v>176</v>
      </c>
      <c r="B85" t="s">
        <v>119</v>
      </c>
    </row>
    <row r="86" spans="1:2" x14ac:dyDescent="0.2">
      <c r="A86" t="s">
        <v>177</v>
      </c>
      <c r="B86" t="s">
        <v>116</v>
      </c>
    </row>
    <row r="87" spans="1:2" x14ac:dyDescent="0.2">
      <c r="A87" t="s">
        <v>178</v>
      </c>
      <c r="B87" t="s">
        <v>118</v>
      </c>
    </row>
    <row r="88" spans="1:2" x14ac:dyDescent="0.2">
      <c r="A88" t="s">
        <v>178</v>
      </c>
      <c r="B88" t="s">
        <v>119</v>
      </c>
    </row>
    <row r="89" spans="1:2" x14ac:dyDescent="0.2">
      <c r="A89" t="s">
        <v>179</v>
      </c>
      <c r="B89" t="s">
        <v>118</v>
      </c>
    </row>
    <row r="90" spans="1:2" x14ac:dyDescent="0.2">
      <c r="A90" t="s">
        <v>180</v>
      </c>
      <c r="B90" t="s">
        <v>116</v>
      </c>
    </row>
    <row r="91" spans="1:2" x14ac:dyDescent="0.2">
      <c r="A91" t="s">
        <v>180</v>
      </c>
      <c r="B91" t="s">
        <v>119</v>
      </c>
    </row>
    <row r="92" spans="1:2" x14ac:dyDescent="0.2">
      <c r="A92" t="s">
        <v>181</v>
      </c>
      <c r="B92" t="s">
        <v>118</v>
      </c>
    </row>
    <row r="93" spans="1:2" x14ac:dyDescent="0.2">
      <c r="A93" t="s">
        <v>182</v>
      </c>
      <c r="B93" t="s">
        <v>116</v>
      </c>
    </row>
    <row r="94" spans="1:2" x14ac:dyDescent="0.2">
      <c r="A94" t="s">
        <v>182</v>
      </c>
      <c r="B94" t="s">
        <v>119</v>
      </c>
    </row>
    <row r="95" spans="1:2" x14ac:dyDescent="0.2">
      <c r="A95" t="s">
        <v>183</v>
      </c>
      <c r="B95" t="s">
        <v>118</v>
      </c>
    </row>
    <row r="96" spans="1:2" x14ac:dyDescent="0.2">
      <c r="A96" t="s">
        <v>184</v>
      </c>
      <c r="B96" t="s">
        <v>116</v>
      </c>
    </row>
    <row r="97" spans="1:2" x14ac:dyDescent="0.2">
      <c r="A97" t="s">
        <v>184</v>
      </c>
      <c r="B97" t="s">
        <v>119</v>
      </c>
    </row>
    <row r="98" spans="1:2" x14ac:dyDescent="0.2">
      <c r="A98" t="s">
        <v>185</v>
      </c>
      <c r="B98" t="s">
        <v>118</v>
      </c>
    </row>
    <row r="99" spans="1:2" x14ac:dyDescent="0.2">
      <c r="A99" t="s">
        <v>186</v>
      </c>
      <c r="B99" t="s">
        <v>116</v>
      </c>
    </row>
    <row r="100" spans="1:2" x14ac:dyDescent="0.2">
      <c r="A100" t="s">
        <v>186</v>
      </c>
      <c r="B100" t="s">
        <v>119</v>
      </c>
    </row>
    <row r="101" spans="1:2" x14ac:dyDescent="0.2">
      <c r="A101" t="s">
        <v>187</v>
      </c>
      <c r="B101" t="s">
        <v>118</v>
      </c>
    </row>
    <row r="102" spans="1:2" x14ac:dyDescent="0.2">
      <c r="A102" t="s">
        <v>188</v>
      </c>
      <c r="B102" t="s">
        <v>116</v>
      </c>
    </row>
    <row r="103" spans="1:2" x14ac:dyDescent="0.2">
      <c r="A103" t="s">
        <v>188</v>
      </c>
      <c r="B103" t="s">
        <v>119</v>
      </c>
    </row>
    <row r="104" spans="1:2" x14ac:dyDescent="0.2">
      <c r="A104" t="s">
        <v>189</v>
      </c>
      <c r="B104" t="s">
        <v>118</v>
      </c>
    </row>
    <row r="105" spans="1:2" x14ac:dyDescent="0.2">
      <c r="A105" t="s">
        <v>190</v>
      </c>
      <c r="B105" t="s">
        <v>119</v>
      </c>
    </row>
    <row r="106" spans="1:2" x14ac:dyDescent="0.2">
      <c r="A106" t="s">
        <v>191</v>
      </c>
      <c r="B106" t="s">
        <v>116</v>
      </c>
    </row>
    <row r="107" spans="1:2" x14ac:dyDescent="0.2">
      <c r="A107" t="s">
        <v>192</v>
      </c>
      <c r="B107" t="s">
        <v>118</v>
      </c>
    </row>
    <row r="108" spans="1:2" x14ac:dyDescent="0.2">
      <c r="A108" t="s">
        <v>193</v>
      </c>
      <c r="B108" t="s">
        <v>116</v>
      </c>
    </row>
    <row r="109" spans="1:2" x14ac:dyDescent="0.2">
      <c r="A109" t="s">
        <v>193</v>
      </c>
      <c r="B109" t="s">
        <v>119</v>
      </c>
    </row>
    <row r="110" spans="1:2" x14ac:dyDescent="0.2">
      <c r="A110" t="s">
        <v>194</v>
      </c>
      <c r="B110" t="s">
        <v>118</v>
      </c>
    </row>
    <row r="111" spans="1:2" x14ac:dyDescent="0.2">
      <c r="A111" t="s">
        <v>195</v>
      </c>
      <c r="B111" t="s">
        <v>116</v>
      </c>
    </row>
    <row r="112" spans="1:2" x14ac:dyDescent="0.2">
      <c r="A112" t="s">
        <v>195</v>
      </c>
      <c r="B112" t="s">
        <v>119</v>
      </c>
    </row>
    <row r="113" spans="1:2" x14ac:dyDescent="0.2">
      <c r="A113" t="s">
        <v>196</v>
      </c>
      <c r="B113" t="s">
        <v>118</v>
      </c>
    </row>
    <row r="114" spans="1:2" x14ac:dyDescent="0.2">
      <c r="A114" t="s">
        <v>197</v>
      </c>
      <c r="B114" t="s">
        <v>119</v>
      </c>
    </row>
    <row r="115" spans="1:2" x14ac:dyDescent="0.2">
      <c r="A115" t="s">
        <v>198</v>
      </c>
      <c r="B115" t="s">
        <v>116</v>
      </c>
    </row>
    <row r="116" spans="1:2" x14ac:dyDescent="0.2">
      <c r="A116" t="s">
        <v>199</v>
      </c>
      <c r="B116" t="s">
        <v>116</v>
      </c>
    </row>
    <row r="117" spans="1:2" x14ac:dyDescent="0.2">
      <c r="A117" t="s">
        <v>200</v>
      </c>
      <c r="B117" t="s">
        <v>118</v>
      </c>
    </row>
    <row r="118" spans="1:2" x14ac:dyDescent="0.2">
      <c r="A118" t="s">
        <v>200</v>
      </c>
      <c r="B118" t="s">
        <v>119</v>
      </c>
    </row>
    <row r="119" spans="1:2" x14ac:dyDescent="0.2">
      <c r="A119" t="s">
        <v>201</v>
      </c>
      <c r="B119" t="s">
        <v>118</v>
      </c>
    </row>
    <row r="120" spans="1:2" x14ac:dyDescent="0.2">
      <c r="A120" t="s">
        <v>202</v>
      </c>
      <c r="B120" t="s">
        <v>116</v>
      </c>
    </row>
    <row r="121" spans="1:2" x14ac:dyDescent="0.2">
      <c r="A121" t="s">
        <v>202</v>
      </c>
      <c r="B121" t="s">
        <v>119</v>
      </c>
    </row>
    <row r="122" spans="1:2" x14ac:dyDescent="0.2">
      <c r="A122" t="s">
        <v>203</v>
      </c>
      <c r="B122" t="s">
        <v>118</v>
      </c>
    </row>
    <row r="123" spans="1:2" x14ac:dyDescent="0.2">
      <c r="A123" t="s">
        <v>204</v>
      </c>
      <c r="B123" t="s">
        <v>116</v>
      </c>
    </row>
    <row r="124" spans="1:2" x14ac:dyDescent="0.2">
      <c r="A124" t="s">
        <v>204</v>
      </c>
      <c r="B124" t="s">
        <v>119</v>
      </c>
    </row>
    <row r="125" spans="1:2" x14ac:dyDescent="0.2">
      <c r="A125" t="s">
        <v>205</v>
      </c>
      <c r="B125" t="s">
        <v>118</v>
      </c>
    </row>
    <row r="126" spans="1:2" x14ac:dyDescent="0.2">
      <c r="A126" t="s">
        <v>206</v>
      </c>
      <c r="B126" t="s">
        <v>116</v>
      </c>
    </row>
    <row r="127" spans="1:2" x14ac:dyDescent="0.2">
      <c r="A127" t="s">
        <v>206</v>
      </c>
      <c r="B127" t="s">
        <v>119</v>
      </c>
    </row>
    <row r="128" spans="1:2" x14ac:dyDescent="0.2">
      <c r="A128" t="s">
        <v>207</v>
      </c>
      <c r="B128" t="s">
        <v>118</v>
      </c>
    </row>
    <row r="129" spans="1:2" x14ac:dyDescent="0.2">
      <c r="A129" t="s">
        <v>208</v>
      </c>
      <c r="B129" t="s">
        <v>116</v>
      </c>
    </row>
    <row r="130" spans="1:2" x14ac:dyDescent="0.2">
      <c r="A130" t="s">
        <v>208</v>
      </c>
      <c r="B130" t="s">
        <v>119</v>
      </c>
    </row>
    <row r="131" spans="1:2" x14ac:dyDescent="0.2">
      <c r="A131" t="s">
        <v>209</v>
      </c>
      <c r="B131" t="s">
        <v>116</v>
      </c>
    </row>
    <row r="132" spans="1:2" x14ac:dyDescent="0.2">
      <c r="A132" t="s">
        <v>210</v>
      </c>
      <c r="B132" t="s">
        <v>118</v>
      </c>
    </row>
    <row r="133" spans="1:2" x14ac:dyDescent="0.2">
      <c r="A133" t="s">
        <v>210</v>
      </c>
      <c r="B133" t="s">
        <v>119</v>
      </c>
    </row>
    <row r="134" spans="1:2" x14ac:dyDescent="0.2">
      <c r="A134" t="s">
        <v>211</v>
      </c>
      <c r="B134" t="s">
        <v>118</v>
      </c>
    </row>
    <row r="135" spans="1:2" x14ac:dyDescent="0.2">
      <c r="A135" t="s">
        <v>212</v>
      </c>
      <c r="B135" t="s">
        <v>116</v>
      </c>
    </row>
    <row r="136" spans="1:2" x14ac:dyDescent="0.2">
      <c r="A136" t="s">
        <v>212</v>
      </c>
      <c r="B136" t="s">
        <v>119</v>
      </c>
    </row>
    <row r="137" spans="1:2" x14ac:dyDescent="0.2">
      <c r="A137" t="s">
        <v>213</v>
      </c>
      <c r="B137" t="s">
        <v>118</v>
      </c>
    </row>
    <row r="138" spans="1:2" x14ac:dyDescent="0.2">
      <c r="A138" t="s">
        <v>214</v>
      </c>
      <c r="B138" t="s">
        <v>116</v>
      </c>
    </row>
    <row r="139" spans="1:2" x14ac:dyDescent="0.2">
      <c r="A139" t="s">
        <v>214</v>
      </c>
      <c r="B139" t="s">
        <v>119</v>
      </c>
    </row>
    <row r="140" spans="1:2" x14ac:dyDescent="0.2">
      <c r="A140" t="s">
        <v>215</v>
      </c>
      <c r="B140" t="s">
        <v>118</v>
      </c>
    </row>
    <row r="141" spans="1:2" x14ac:dyDescent="0.2">
      <c r="A141" t="s">
        <v>216</v>
      </c>
      <c r="B141" t="s">
        <v>116</v>
      </c>
    </row>
    <row r="142" spans="1:2" x14ac:dyDescent="0.2">
      <c r="A142" t="s">
        <v>216</v>
      </c>
      <c r="B142" t="s">
        <v>119</v>
      </c>
    </row>
    <row r="143" spans="1:2" x14ac:dyDescent="0.2">
      <c r="A143" t="s">
        <v>217</v>
      </c>
      <c r="B143" t="s">
        <v>118</v>
      </c>
    </row>
    <row r="144" spans="1:2" x14ac:dyDescent="0.2">
      <c r="A144" t="s">
        <v>218</v>
      </c>
      <c r="B144" t="s">
        <v>116</v>
      </c>
    </row>
    <row r="145" spans="1:2" x14ac:dyDescent="0.2">
      <c r="A145" t="s">
        <v>218</v>
      </c>
      <c r="B145" t="s">
        <v>119</v>
      </c>
    </row>
    <row r="146" spans="1:2" x14ac:dyDescent="0.2">
      <c r="A146" t="s">
        <v>219</v>
      </c>
      <c r="B146" t="s">
        <v>116</v>
      </c>
    </row>
    <row r="147" spans="1:2" x14ac:dyDescent="0.2">
      <c r="A147" t="s">
        <v>220</v>
      </c>
      <c r="B147" t="s">
        <v>118</v>
      </c>
    </row>
    <row r="148" spans="1:2" x14ac:dyDescent="0.2">
      <c r="A148" t="s">
        <v>220</v>
      </c>
      <c r="B148" t="s">
        <v>119</v>
      </c>
    </row>
    <row r="149" spans="1:2" x14ac:dyDescent="0.2">
      <c r="A149" t="s">
        <v>221</v>
      </c>
      <c r="B149" t="s">
        <v>118</v>
      </c>
    </row>
    <row r="150" spans="1:2" x14ac:dyDescent="0.2">
      <c r="A150" t="s">
        <v>222</v>
      </c>
      <c r="B150" t="s">
        <v>116</v>
      </c>
    </row>
    <row r="151" spans="1:2" x14ac:dyDescent="0.2">
      <c r="A151" t="s">
        <v>222</v>
      </c>
      <c r="B151" t="s">
        <v>119</v>
      </c>
    </row>
    <row r="152" spans="1:2" x14ac:dyDescent="0.2">
      <c r="A152" t="s">
        <v>223</v>
      </c>
      <c r="B152" t="s">
        <v>118</v>
      </c>
    </row>
    <row r="153" spans="1:2" x14ac:dyDescent="0.2">
      <c r="A153" t="s">
        <v>224</v>
      </c>
      <c r="B153" t="s">
        <v>116</v>
      </c>
    </row>
    <row r="154" spans="1:2" x14ac:dyDescent="0.2">
      <c r="A154" t="s">
        <v>224</v>
      </c>
      <c r="B154" t="s">
        <v>119</v>
      </c>
    </row>
    <row r="155" spans="1:2" x14ac:dyDescent="0.2">
      <c r="A155" t="s">
        <v>225</v>
      </c>
      <c r="B155" t="s">
        <v>118</v>
      </c>
    </row>
    <row r="156" spans="1:2" x14ac:dyDescent="0.2">
      <c r="A156" t="s">
        <v>226</v>
      </c>
      <c r="B156" t="s">
        <v>116</v>
      </c>
    </row>
    <row r="157" spans="1:2" x14ac:dyDescent="0.2">
      <c r="A157" t="s">
        <v>226</v>
      </c>
      <c r="B157" t="s">
        <v>119</v>
      </c>
    </row>
    <row r="158" spans="1:2" x14ac:dyDescent="0.2">
      <c r="A158" t="s">
        <v>227</v>
      </c>
      <c r="B158" t="s">
        <v>118</v>
      </c>
    </row>
    <row r="159" spans="1:2" x14ac:dyDescent="0.2">
      <c r="A159" t="s">
        <v>228</v>
      </c>
      <c r="B159" t="s">
        <v>116</v>
      </c>
    </row>
    <row r="160" spans="1:2" x14ac:dyDescent="0.2">
      <c r="A160" t="s">
        <v>228</v>
      </c>
      <c r="B160" t="s">
        <v>119</v>
      </c>
    </row>
    <row r="161" spans="1:2" x14ac:dyDescent="0.2">
      <c r="A161" t="s">
        <v>229</v>
      </c>
      <c r="B161" t="s">
        <v>118</v>
      </c>
    </row>
    <row r="162" spans="1:2" x14ac:dyDescent="0.2">
      <c r="A162" t="s">
        <v>230</v>
      </c>
      <c r="B162" t="s">
        <v>119</v>
      </c>
    </row>
    <row r="163" spans="1:2" x14ac:dyDescent="0.2">
      <c r="A163" t="s">
        <v>230</v>
      </c>
      <c r="B163" t="s">
        <v>116</v>
      </c>
    </row>
    <row r="164" spans="1:2" x14ac:dyDescent="0.2">
      <c r="A164" t="s">
        <v>231</v>
      </c>
      <c r="B164" t="s">
        <v>118</v>
      </c>
    </row>
    <row r="165" spans="1:2" x14ac:dyDescent="0.2">
      <c r="A165" t="s">
        <v>232</v>
      </c>
      <c r="B165" t="s">
        <v>119</v>
      </c>
    </row>
    <row r="166" spans="1:2" x14ac:dyDescent="0.2">
      <c r="A166" t="s">
        <v>232</v>
      </c>
      <c r="B166" t="s">
        <v>116</v>
      </c>
    </row>
    <row r="167" spans="1:2" x14ac:dyDescent="0.2">
      <c r="A167" t="s">
        <v>233</v>
      </c>
      <c r="B167" t="s">
        <v>118</v>
      </c>
    </row>
    <row r="168" spans="1:2" x14ac:dyDescent="0.2">
      <c r="A168" t="s">
        <v>234</v>
      </c>
      <c r="B168" t="s">
        <v>116</v>
      </c>
    </row>
    <row r="169" spans="1:2" x14ac:dyDescent="0.2">
      <c r="A169" t="s">
        <v>234</v>
      </c>
      <c r="B169" t="s">
        <v>119</v>
      </c>
    </row>
    <row r="170" spans="1:2" x14ac:dyDescent="0.2">
      <c r="A170" t="s">
        <v>235</v>
      </c>
      <c r="B170" t="s">
        <v>116</v>
      </c>
    </row>
    <row r="171" spans="1:2" x14ac:dyDescent="0.2">
      <c r="A171" t="s">
        <v>236</v>
      </c>
      <c r="B171" t="s">
        <v>118</v>
      </c>
    </row>
    <row r="172" spans="1:2" x14ac:dyDescent="0.2">
      <c r="A172" t="s">
        <v>236</v>
      </c>
      <c r="B172" t="s">
        <v>119</v>
      </c>
    </row>
    <row r="173" spans="1:2" x14ac:dyDescent="0.2">
      <c r="A173" t="s">
        <v>237</v>
      </c>
      <c r="B173" t="s">
        <v>118</v>
      </c>
    </row>
    <row r="174" spans="1:2" x14ac:dyDescent="0.2">
      <c r="A174" t="s">
        <v>238</v>
      </c>
      <c r="B174" t="s">
        <v>119</v>
      </c>
    </row>
    <row r="175" spans="1:2" x14ac:dyDescent="0.2">
      <c r="A175" t="s">
        <v>238</v>
      </c>
      <c r="B175" t="s">
        <v>116</v>
      </c>
    </row>
    <row r="176" spans="1:2" x14ac:dyDescent="0.2">
      <c r="A176" t="s">
        <v>239</v>
      </c>
      <c r="B176" t="s">
        <v>116</v>
      </c>
    </row>
    <row r="177" spans="1:2" x14ac:dyDescent="0.2">
      <c r="A177" t="s">
        <v>240</v>
      </c>
      <c r="B177" t="s">
        <v>118</v>
      </c>
    </row>
    <row r="178" spans="1:2" x14ac:dyDescent="0.2">
      <c r="A178" t="s">
        <v>240</v>
      </c>
      <c r="B178" t="s">
        <v>119</v>
      </c>
    </row>
    <row r="179" spans="1:2" x14ac:dyDescent="0.2">
      <c r="A179" t="s">
        <v>241</v>
      </c>
      <c r="B179" t="s">
        <v>118</v>
      </c>
    </row>
    <row r="180" spans="1:2" x14ac:dyDescent="0.2">
      <c r="A180" t="s">
        <v>242</v>
      </c>
      <c r="B180" t="s">
        <v>116</v>
      </c>
    </row>
    <row r="181" spans="1:2" x14ac:dyDescent="0.2">
      <c r="A181" t="s">
        <v>242</v>
      </c>
      <c r="B181" t="s">
        <v>119</v>
      </c>
    </row>
    <row r="182" spans="1:2" x14ac:dyDescent="0.2">
      <c r="A182" t="s">
        <v>243</v>
      </c>
      <c r="B182" t="s">
        <v>118</v>
      </c>
    </row>
    <row r="183" spans="1:2" x14ac:dyDescent="0.2">
      <c r="A183" t="s">
        <v>244</v>
      </c>
      <c r="B183" t="s">
        <v>116</v>
      </c>
    </row>
    <row r="184" spans="1:2" x14ac:dyDescent="0.2">
      <c r="A184" t="s">
        <v>244</v>
      </c>
      <c r="B184" t="s">
        <v>119</v>
      </c>
    </row>
    <row r="185" spans="1:2" x14ac:dyDescent="0.2">
      <c r="A185" t="s">
        <v>245</v>
      </c>
      <c r="B185" t="s">
        <v>118</v>
      </c>
    </row>
    <row r="186" spans="1:2" x14ac:dyDescent="0.2">
      <c r="A186" t="s">
        <v>246</v>
      </c>
      <c r="B186" t="s">
        <v>116</v>
      </c>
    </row>
    <row r="187" spans="1:2" x14ac:dyDescent="0.2">
      <c r="A187" t="s">
        <v>246</v>
      </c>
      <c r="B187" t="s">
        <v>119</v>
      </c>
    </row>
    <row r="188" spans="1:2" x14ac:dyDescent="0.2">
      <c r="A188" t="s">
        <v>247</v>
      </c>
      <c r="B188" t="s">
        <v>116</v>
      </c>
    </row>
    <row r="189" spans="1:2" x14ac:dyDescent="0.2">
      <c r="A189" t="s">
        <v>248</v>
      </c>
      <c r="B189" t="s">
        <v>118</v>
      </c>
    </row>
    <row r="190" spans="1:2" x14ac:dyDescent="0.2">
      <c r="A190" t="s">
        <v>248</v>
      </c>
      <c r="B190" t="s">
        <v>119</v>
      </c>
    </row>
    <row r="191" spans="1:2" x14ac:dyDescent="0.2">
      <c r="A191" t="s">
        <v>249</v>
      </c>
      <c r="B191" t="s">
        <v>118</v>
      </c>
    </row>
    <row r="192" spans="1:2" x14ac:dyDescent="0.2">
      <c r="A192" t="s">
        <v>250</v>
      </c>
      <c r="B192" t="s">
        <v>116</v>
      </c>
    </row>
    <row r="193" spans="1:2" x14ac:dyDescent="0.2">
      <c r="A193" t="s">
        <v>250</v>
      </c>
      <c r="B193" t="s">
        <v>119</v>
      </c>
    </row>
    <row r="194" spans="1:2" x14ac:dyDescent="0.2">
      <c r="A194" t="s">
        <v>251</v>
      </c>
      <c r="B194" t="s">
        <v>116</v>
      </c>
    </row>
    <row r="195" spans="1:2" x14ac:dyDescent="0.2">
      <c r="A195" t="s">
        <v>252</v>
      </c>
      <c r="B195" t="s">
        <v>118</v>
      </c>
    </row>
    <row r="196" spans="1:2" x14ac:dyDescent="0.2">
      <c r="A196" t="s">
        <v>252</v>
      </c>
      <c r="B196" t="s">
        <v>119</v>
      </c>
    </row>
    <row r="197" spans="1:2" x14ac:dyDescent="0.2">
      <c r="A197" t="s">
        <v>253</v>
      </c>
      <c r="B197" t="s">
        <v>116</v>
      </c>
    </row>
    <row r="198" spans="1:2" x14ac:dyDescent="0.2">
      <c r="A198" t="s">
        <v>254</v>
      </c>
      <c r="B198" t="s">
        <v>118</v>
      </c>
    </row>
    <row r="199" spans="1:2" x14ac:dyDescent="0.2">
      <c r="A199" t="s">
        <v>254</v>
      </c>
      <c r="B199" t="s">
        <v>119</v>
      </c>
    </row>
    <row r="200" spans="1:2" x14ac:dyDescent="0.2">
      <c r="A200" t="s">
        <v>255</v>
      </c>
      <c r="B200" t="s">
        <v>118</v>
      </c>
    </row>
    <row r="201" spans="1:2" x14ac:dyDescent="0.2">
      <c r="A201" t="s">
        <v>256</v>
      </c>
      <c r="B201" t="s">
        <v>116</v>
      </c>
    </row>
    <row r="202" spans="1:2" x14ac:dyDescent="0.2">
      <c r="A202" t="s">
        <v>256</v>
      </c>
      <c r="B202" t="s">
        <v>119</v>
      </c>
    </row>
    <row r="203" spans="1:2" x14ac:dyDescent="0.2">
      <c r="A203" t="s">
        <v>257</v>
      </c>
      <c r="B203" t="s">
        <v>118</v>
      </c>
    </row>
    <row r="204" spans="1:2" x14ac:dyDescent="0.2">
      <c r="A204" t="s">
        <v>258</v>
      </c>
      <c r="B204" t="s">
        <v>116</v>
      </c>
    </row>
    <row r="205" spans="1:2" x14ac:dyDescent="0.2">
      <c r="A205" t="s">
        <v>258</v>
      </c>
      <c r="B205" t="s">
        <v>119</v>
      </c>
    </row>
    <row r="206" spans="1:2" x14ac:dyDescent="0.2">
      <c r="A206" t="s">
        <v>259</v>
      </c>
      <c r="B206" t="s">
        <v>118</v>
      </c>
    </row>
    <row r="207" spans="1:2" x14ac:dyDescent="0.2">
      <c r="A207" t="s">
        <v>260</v>
      </c>
      <c r="B207" t="s">
        <v>119</v>
      </c>
    </row>
    <row r="208" spans="1:2" x14ac:dyDescent="0.2">
      <c r="A208" t="s">
        <v>260</v>
      </c>
      <c r="B208" t="s">
        <v>116</v>
      </c>
    </row>
    <row r="209" spans="1:2" x14ac:dyDescent="0.2">
      <c r="A209" t="s">
        <v>261</v>
      </c>
      <c r="B209" t="s">
        <v>118</v>
      </c>
    </row>
    <row r="210" spans="1:2" x14ac:dyDescent="0.2">
      <c r="A210" t="s">
        <v>262</v>
      </c>
      <c r="B210" t="s">
        <v>116</v>
      </c>
    </row>
    <row r="211" spans="1:2" x14ac:dyDescent="0.2">
      <c r="A211" t="s">
        <v>262</v>
      </c>
      <c r="B211" t="s">
        <v>119</v>
      </c>
    </row>
    <row r="212" spans="1:2" x14ac:dyDescent="0.2">
      <c r="A212" t="s">
        <v>263</v>
      </c>
      <c r="B212" t="s">
        <v>118</v>
      </c>
    </row>
    <row r="213" spans="1:2" x14ac:dyDescent="0.2">
      <c r="A213" t="s">
        <v>264</v>
      </c>
      <c r="B213" t="s">
        <v>116</v>
      </c>
    </row>
    <row r="214" spans="1:2" x14ac:dyDescent="0.2">
      <c r="A214" t="s">
        <v>264</v>
      </c>
      <c r="B214" t="s">
        <v>119</v>
      </c>
    </row>
    <row r="215" spans="1:2" x14ac:dyDescent="0.2">
      <c r="A215" t="s">
        <v>265</v>
      </c>
      <c r="B215" t="s">
        <v>116</v>
      </c>
    </row>
    <row r="216" spans="1:2" x14ac:dyDescent="0.2">
      <c r="A216" t="s">
        <v>266</v>
      </c>
      <c r="B216" t="s">
        <v>118</v>
      </c>
    </row>
    <row r="217" spans="1:2" x14ac:dyDescent="0.2">
      <c r="A217" t="s">
        <v>266</v>
      </c>
      <c r="B217" t="s">
        <v>119</v>
      </c>
    </row>
    <row r="218" spans="1:2" x14ac:dyDescent="0.2">
      <c r="A218" t="s">
        <v>267</v>
      </c>
      <c r="B218" t="s">
        <v>118</v>
      </c>
    </row>
    <row r="219" spans="1:2" x14ac:dyDescent="0.2">
      <c r="A219" t="s">
        <v>268</v>
      </c>
      <c r="B219" t="s">
        <v>116</v>
      </c>
    </row>
    <row r="220" spans="1:2" x14ac:dyDescent="0.2">
      <c r="A220" t="s">
        <v>268</v>
      </c>
      <c r="B220" t="s">
        <v>119</v>
      </c>
    </row>
    <row r="221" spans="1:2" x14ac:dyDescent="0.2">
      <c r="A221" t="s">
        <v>269</v>
      </c>
      <c r="B221" t="s">
        <v>118</v>
      </c>
    </row>
    <row r="222" spans="1:2" x14ac:dyDescent="0.2">
      <c r="A222" t="s">
        <v>270</v>
      </c>
      <c r="B222" t="s">
        <v>116</v>
      </c>
    </row>
    <row r="223" spans="1:2" x14ac:dyDescent="0.2">
      <c r="A223" t="s">
        <v>270</v>
      </c>
      <c r="B223" t="s">
        <v>119</v>
      </c>
    </row>
    <row r="224" spans="1:2" x14ac:dyDescent="0.2">
      <c r="A224" t="s">
        <v>271</v>
      </c>
      <c r="B224" t="s">
        <v>118</v>
      </c>
    </row>
    <row r="225" spans="1:2" x14ac:dyDescent="0.2">
      <c r="A225" t="s">
        <v>272</v>
      </c>
      <c r="B225" t="s">
        <v>119</v>
      </c>
    </row>
    <row r="226" spans="1:2" x14ac:dyDescent="0.2">
      <c r="A226" t="s">
        <v>273</v>
      </c>
      <c r="B226" t="s">
        <v>116</v>
      </c>
    </row>
    <row r="227" spans="1:2" x14ac:dyDescent="0.2">
      <c r="A227" t="s">
        <v>274</v>
      </c>
      <c r="B227" t="s">
        <v>116</v>
      </c>
    </row>
    <row r="228" spans="1:2" x14ac:dyDescent="0.2">
      <c r="A228" t="s">
        <v>275</v>
      </c>
      <c r="B228" t="s">
        <v>118</v>
      </c>
    </row>
    <row r="229" spans="1:2" x14ac:dyDescent="0.2">
      <c r="A229" t="s">
        <v>275</v>
      </c>
      <c r="B229" t="s">
        <v>119</v>
      </c>
    </row>
    <row r="230" spans="1:2" x14ac:dyDescent="0.2">
      <c r="A230" t="s">
        <v>276</v>
      </c>
      <c r="B230" t="s">
        <v>118</v>
      </c>
    </row>
    <row r="231" spans="1:2" x14ac:dyDescent="0.2">
      <c r="A231" t="s">
        <v>277</v>
      </c>
      <c r="B231" t="s">
        <v>116</v>
      </c>
    </row>
    <row r="232" spans="1:2" x14ac:dyDescent="0.2">
      <c r="A232" t="s">
        <v>277</v>
      </c>
      <c r="B232" t="s">
        <v>119</v>
      </c>
    </row>
    <row r="233" spans="1:2" x14ac:dyDescent="0.2">
      <c r="A233" t="s">
        <v>278</v>
      </c>
      <c r="B233" t="s">
        <v>118</v>
      </c>
    </row>
    <row r="234" spans="1:2" x14ac:dyDescent="0.2">
      <c r="A234" t="s">
        <v>279</v>
      </c>
      <c r="B234" t="s">
        <v>116</v>
      </c>
    </row>
    <row r="235" spans="1:2" x14ac:dyDescent="0.2">
      <c r="A235" t="s">
        <v>279</v>
      </c>
      <c r="B235" t="s">
        <v>119</v>
      </c>
    </row>
    <row r="236" spans="1:2" x14ac:dyDescent="0.2">
      <c r="A236" t="s">
        <v>280</v>
      </c>
      <c r="B236" t="s">
        <v>116</v>
      </c>
    </row>
    <row r="237" spans="1:2" x14ac:dyDescent="0.2">
      <c r="A237" t="s">
        <v>281</v>
      </c>
      <c r="B237" t="s">
        <v>118</v>
      </c>
    </row>
    <row r="238" spans="1:2" x14ac:dyDescent="0.2">
      <c r="A238" t="s">
        <v>281</v>
      </c>
      <c r="B238" t="s">
        <v>119</v>
      </c>
    </row>
    <row r="239" spans="1:2" x14ac:dyDescent="0.2">
      <c r="A239" t="s">
        <v>282</v>
      </c>
      <c r="B239" t="s">
        <v>118</v>
      </c>
    </row>
    <row r="240" spans="1:2" x14ac:dyDescent="0.2">
      <c r="A240" t="s">
        <v>283</v>
      </c>
      <c r="B240" t="s">
        <v>116</v>
      </c>
    </row>
    <row r="241" spans="1:2" x14ac:dyDescent="0.2">
      <c r="A241" t="s">
        <v>283</v>
      </c>
      <c r="B241" t="s">
        <v>119</v>
      </c>
    </row>
    <row r="242" spans="1:2" x14ac:dyDescent="0.2">
      <c r="A242" t="s">
        <v>284</v>
      </c>
      <c r="B242" t="s">
        <v>118</v>
      </c>
    </row>
    <row r="243" spans="1:2" x14ac:dyDescent="0.2">
      <c r="A243" t="s">
        <v>285</v>
      </c>
      <c r="B243" t="s">
        <v>116</v>
      </c>
    </row>
    <row r="244" spans="1:2" x14ac:dyDescent="0.2">
      <c r="A244" t="s">
        <v>285</v>
      </c>
      <c r="B244" t="s">
        <v>119</v>
      </c>
    </row>
    <row r="245" spans="1:2" x14ac:dyDescent="0.2">
      <c r="A245" t="s">
        <v>286</v>
      </c>
      <c r="B245" t="s">
        <v>116</v>
      </c>
    </row>
    <row r="246" spans="1:2" x14ac:dyDescent="0.2">
      <c r="A246" t="s">
        <v>287</v>
      </c>
      <c r="B246" t="s">
        <v>118</v>
      </c>
    </row>
    <row r="247" spans="1:2" x14ac:dyDescent="0.2">
      <c r="A247" t="s">
        <v>287</v>
      </c>
      <c r="B247" t="s">
        <v>119</v>
      </c>
    </row>
    <row r="248" spans="1:2" x14ac:dyDescent="0.2">
      <c r="A248" t="s">
        <v>288</v>
      </c>
      <c r="B248" t="s">
        <v>118</v>
      </c>
    </row>
    <row r="249" spans="1:2" x14ac:dyDescent="0.2">
      <c r="A249" t="s">
        <v>289</v>
      </c>
      <c r="B249" t="s">
        <v>119</v>
      </c>
    </row>
    <row r="250" spans="1:2" x14ac:dyDescent="0.2">
      <c r="A250" t="s">
        <v>289</v>
      </c>
      <c r="B250" t="s">
        <v>116</v>
      </c>
    </row>
    <row r="251" spans="1:2" x14ac:dyDescent="0.2">
      <c r="A251" t="s">
        <v>290</v>
      </c>
      <c r="B251" t="s">
        <v>118</v>
      </c>
    </row>
    <row r="252" spans="1:2" x14ac:dyDescent="0.2">
      <c r="A252" t="s">
        <v>291</v>
      </c>
      <c r="B252" t="s">
        <v>116</v>
      </c>
    </row>
    <row r="253" spans="1:2" x14ac:dyDescent="0.2">
      <c r="A253" t="s">
        <v>291</v>
      </c>
      <c r="B253" t="s">
        <v>119</v>
      </c>
    </row>
    <row r="254" spans="1:2" x14ac:dyDescent="0.2">
      <c r="A254" t="s">
        <v>292</v>
      </c>
      <c r="B254" t="s">
        <v>116</v>
      </c>
    </row>
    <row r="255" spans="1:2" x14ac:dyDescent="0.2">
      <c r="A255" t="s">
        <v>293</v>
      </c>
      <c r="B255" t="s">
        <v>118</v>
      </c>
    </row>
    <row r="256" spans="1:2" x14ac:dyDescent="0.2">
      <c r="A256" t="s">
        <v>293</v>
      </c>
      <c r="B256" t="s">
        <v>119</v>
      </c>
    </row>
    <row r="257" spans="1:2" x14ac:dyDescent="0.2">
      <c r="A257" t="s">
        <v>294</v>
      </c>
      <c r="B257" t="s">
        <v>118</v>
      </c>
    </row>
    <row r="258" spans="1:2" x14ac:dyDescent="0.2">
      <c r="A258" t="s">
        <v>295</v>
      </c>
      <c r="B258" t="s">
        <v>116</v>
      </c>
    </row>
    <row r="259" spans="1:2" x14ac:dyDescent="0.2">
      <c r="A259" t="s">
        <v>295</v>
      </c>
      <c r="B259" t="s">
        <v>119</v>
      </c>
    </row>
    <row r="260" spans="1:2" x14ac:dyDescent="0.2">
      <c r="A260" t="s">
        <v>296</v>
      </c>
      <c r="B260" t="s">
        <v>118</v>
      </c>
    </row>
    <row r="261" spans="1:2" x14ac:dyDescent="0.2">
      <c r="A261" t="s">
        <v>297</v>
      </c>
      <c r="B261" t="s">
        <v>116</v>
      </c>
    </row>
    <row r="262" spans="1:2" x14ac:dyDescent="0.2">
      <c r="A262" t="s">
        <v>297</v>
      </c>
      <c r="B262" t="s">
        <v>119</v>
      </c>
    </row>
    <row r="263" spans="1:2" x14ac:dyDescent="0.2">
      <c r="A263" t="s">
        <v>298</v>
      </c>
      <c r="B263" t="s">
        <v>118</v>
      </c>
    </row>
    <row r="264" spans="1:2" x14ac:dyDescent="0.2">
      <c r="A264" t="s">
        <v>299</v>
      </c>
      <c r="B264" t="s">
        <v>116</v>
      </c>
    </row>
    <row r="265" spans="1:2" x14ac:dyDescent="0.2">
      <c r="A265" t="s">
        <v>299</v>
      </c>
      <c r="B265" t="s">
        <v>119</v>
      </c>
    </row>
    <row r="266" spans="1:2" x14ac:dyDescent="0.2">
      <c r="A266" t="s">
        <v>300</v>
      </c>
      <c r="B266" t="s">
        <v>118</v>
      </c>
    </row>
    <row r="267" spans="1:2" x14ac:dyDescent="0.2">
      <c r="A267" t="s">
        <v>301</v>
      </c>
      <c r="B267" t="s">
        <v>116</v>
      </c>
    </row>
    <row r="268" spans="1:2" x14ac:dyDescent="0.2">
      <c r="A268" t="s">
        <v>301</v>
      </c>
      <c r="B268" t="s">
        <v>119</v>
      </c>
    </row>
    <row r="269" spans="1:2" x14ac:dyDescent="0.2">
      <c r="A269" t="s">
        <v>302</v>
      </c>
      <c r="B269" t="s">
        <v>116</v>
      </c>
    </row>
    <row r="270" spans="1:2" x14ac:dyDescent="0.2">
      <c r="A270" t="s">
        <v>303</v>
      </c>
      <c r="B270" t="s">
        <v>118</v>
      </c>
    </row>
    <row r="271" spans="1:2" x14ac:dyDescent="0.2">
      <c r="A271" t="s">
        <v>303</v>
      </c>
      <c r="B271" t="s">
        <v>119</v>
      </c>
    </row>
    <row r="272" spans="1:2" x14ac:dyDescent="0.2">
      <c r="A272" t="s">
        <v>304</v>
      </c>
      <c r="B272" t="s">
        <v>116</v>
      </c>
    </row>
    <row r="273" spans="1:2" x14ac:dyDescent="0.2">
      <c r="A273" t="s">
        <v>305</v>
      </c>
      <c r="B273" t="s">
        <v>118</v>
      </c>
    </row>
    <row r="274" spans="1:2" x14ac:dyDescent="0.2">
      <c r="A274" t="s">
        <v>305</v>
      </c>
      <c r="B274" t="s">
        <v>119</v>
      </c>
    </row>
    <row r="275" spans="1:2" x14ac:dyDescent="0.2">
      <c r="A275" t="s">
        <v>306</v>
      </c>
      <c r="B275" t="s">
        <v>118</v>
      </c>
    </row>
    <row r="276" spans="1:2" x14ac:dyDescent="0.2">
      <c r="A276" t="s">
        <v>307</v>
      </c>
      <c r="B276" t="s">
        <v>116</v>
      </c>
    </row>
    <row r="277" spans="1:2" x14ac:dyDescent="0.2">
      <c r="A277" t="s">
        <v>307</v>
      </c>
      <c r="B277" t="s">
        <v>119</v>
      </c>
    </row>
    <row r="278" spans="1:2" x14ac:dyDescent="0.2">
      <c r="A278" t="s">
        <v>308</v>
      </c>
      <c r="B278" t="s">
        <v>118</v>
      </c>
    </row>
    <row r="279" spans="1:2" x14ac:dyDescent="0.2">
      <c r="A279" t="s">
        <v>309</v>
      </c>
      <c r="B279" t="s">
        <v>116</v>
      </c>
    </row>
    <row r="280" spans="1:2" x14ac:dyDescent="0.2">
      <c r="A280" t="s">
        <v>309</v>
      </c>
      <c r="B280" t="s">
        <v>119</v>
      </c>
    </row>
    <row r="281" spans="1:2" x14ac:dyDescent="0.2">
      <c r="A281" t="s">
        <v>310</v>
      </c>
      <c r="B281" t="s">
        <v>118</v>
      </c>
    </row>
    <row r="282" spans="1:2" x14ac:dyDescent="0.2">
      <c r="A282" t="s">
        <v>311</v>
      </c>
      <c r="B282" t="s">
        <v>116</v>
      </c>
    </row>
    <row r="283" spans="1:2" x14ac:dyDescent="0.2">
      <c r="A283" t="s">
        <v>311</v>
      </c>
      <c r="B283" t="s">
        <v>119</v>
      </c>
    </row>
    <row r="284" spans="1:2" x14ac:dyDescent="0.2">
      <c r="A284" t="s">
        <v>312</v>
      </c>
      <c r="B284" t="s">
        <v>118</v>
      </c>
    </row>
    <row r="285" spans="1:2" x14ac:dyDescent="0.2">
      <c r="A285" t="s">
        <v>313</v>
      </c>
      <c r="B285" t="s">
        <v>116</v>
      </c>
    </row>
    <row r="286" spans="1:2" x14ac:dyDescent="0.2">
      <c r="A286" t="s">
        <v>313</v>
      </c>
      <c r="B286" t="s">
        <v>119</v>
      </c>
    </row>
    <row r="287" spans="1:2" x14ac:dyDescent="0.2">
      <c r="A287" t="s">
        <v>314</v>
      </c>
      <c r="B287" t="s">
        <v>116</v>
      </c>
    </row>
    <row r="288" spans="1:2" x14ac:dyDescent="0.2">
      <c r="A288" t="s">
        <v>315</v>
      </c>
      <c r="B288" t="s">
        <v>118</v>
      </c>
    </row>
    <row r="289" spans="1:2" x14ac:dyDescent="0.2">
      <c r="A289" t="s">
        <v>315</v>
      </c>
      <c r="B289" t="s">
        <v>119</v>
      </c>
    </row>
    <row r="290" spans="1:2" x14ac:dyDescent="0.2">
      <c r="A290" t="s">
        <v>316</v>
      </c>
      <c r="B290" t="s">
        <v>118</v>
      </c>
    </row>
    <row r="291" spans="1:2" x14ac:dyDescent="0.2">
      <c r="A291" t="s">
        <v>317</v>
      </c>
      <c r="B291" t="s">
        <v>119</v>
      </c>
    </row>
    <row r="292" spans="1:2" x14ac:dyDescent="0.2">
      <c r="A292" t="s">
        <v>317</v>
      </c>
      <c r="B292" t="s">
        <v>116</v>
      </c>
    </row>
    <row r="293" spans="1:2" x14ac:dyDescent="0.2">
      <c r="A293" t="s">
        <v>318</v>
      </c>
      <c r="B293" t="s">
        <v>118</v>
      </c>
    </row>
    <row r="294" spans="1:2" x14ac:dyDescent="0.2">
      <c r="A294" t="s">
        <v>319</v>
      </c>
      <c r="B294" t="s">
        <v>119</v>
      </c>
    </row>
    <row r="295" spans="1:2" x14ac:dyDescent="0.2">
      <c r="A295" t="s">
        <v>320</v>
      </c>
      <c r="B295" t="s">
        <v>116</v>
      </c>
    </row>
    <row r="296" spans="1:2" x14ac:dyDescent="0.2">
      <c r="A296" t="s">
        <v>321</v>
      </c>
      <c r="B296" t="s">
        <v>116</v>
      </c>
    </row>
    <row r="297" spans="1:2" x14ac:dyDescent="0.2">
      <c r="A297" t="s">
        <v>322</v>
      </c>
      <c r="B297" t="s">
        <v>118</v>
      </c>
    </row>
    <row r="298" spans="1:2" x14ac:dyDescent="0.2">
      <c r="A298" t="s">
        <v>322</v>
      </c>
      <c r="B298" t="s">
        <v>119</v>
      </c>
    </row>
    <row r="299" spans="1:2" x14ac:dyDescent="0.2">
      <c r="A299" t="s">
        <v>323</v>
      </c>
      <c r="B299" t="s">
        <v>118</v>
      </c>
    </row>
    <row r="300" spans="1:2" x14ac:dyDescent="0.2">
      <c r="A300" t="s">
        <v>324</v>
      </c>
      <c r="B300" t="s">
        <v>116</v>
      </c>
    </row>
    <row r="301" spans="1:2" x14ac:dyDescent="0.2">
      <c r="A301" t="s">
        <v>324</v>
      </c>
      <c r="B301" t="s">
        <v>119</v>
      </c>
    </row>
    <row r="302" spans="1:2" x14ac:dyDescent="0.2">
      <c r="A302" t="s">
        <v>325</v>
      </c>
      <c r="B302" t="s">
        <v>118</v>
      </c>
    </row>
    <row r="303" spans="1:2" x14ac:dyDescent="0.2">
      <c r="A303" t="s">
        <v>326</v>
      </c>
      <c r="B303" t="s">
        <v>116</v>
      </c>
    </row>
    <row r="304" spans="1:2" x14ac:dyDescent="0.2">
      <c r="A304" t="s">
        <v>326</v>
      </c>
      <c r="B304" t="s">
        <v>119</v>
      </c>
    </row>
    <row r="305" spans="1:2" x14ac:dyDescent="0.2">
      <c r="A305" t="s">
        <v>327</v>
      </c>
      <c r="B305" t="s">
        <v>118</v>
      </c>
    </row>
    <row r="306" spans="1:2" x14ac:dyDescent="0.2">
      <c r="A306" t="s">
        <v>328</v>
      </c>
      <c r="B306" t="s">
        <v>116</v>
      </c>
    </row>
    <row r="307" spans="1:2" x14ac:dyDescent="0.2">
      <c r="A307" t="s">
        <v>328</v>
      </c>
      <c r="B307" t="s">
        <v>119</v>
      </c>
    </row>
    <row r="308" spans="1:2" x14ac:dyDescent="0.2">
      <c r="A308" t="s">
        <v>329</v>
      </c>
      <c r="B308" t="s">
        <v>116</v>
      </c>
    </row>
    <row r="309" spans="1:2" x14ac:dyDescent="0.2">
      <c r="A309" t="s">
        <v>330</v>
      </c>
      <c r="B309" t="s">
        <v>118</v>
      </c>
    </row>
    <row r="310" spans="1:2" x14ac:dyDescent="0.2">
      <c r="A310" t="s">
        <v>330</v>
      </c>
      <c r="B310" t="s">
        <v>119</v>
      </c>
    </row>
    <row r="311" spans="1:2" x14ac:dyDescent="0.2">
      <c r="A311" t="s">
        <v>331</v>
      </c>
      <c r="B311" t="s">
        <v>116</v>
      </c>
    </row>
    <row r="312" spans="1:2" x14ac:dyDescent="0.2">
      <c r="A312" t="s">
        <v>332</v>
      </c>
      <c r="B312" t="s">
        <v>118</v>
      </c>
    </row>
    <row r="313" spans="1:2" x14ac:dyDescent="0.2">
      <c r="A313" t="s">
        <v>332</v>
      </c>
      <c r="B313" t="s">
        <v>119</v>
      </c>
    </row>
    <row r="314" spans="1:2" x14ac:dyDescent="0.2">
      <c r="A314" t="s">
        <v>333</v>
      </c>
      <c r="B314" t="s">
        <v>118</v>
      </c>
    </row>
    <row r="315" spans="1:2" x14ac:dyDescent="0.2">
      <c r="A315" t="s">
        <v>334</v>
      </c>
      <c r="B315" t="s">
        <v>116</v>
      </c>
    </row>
    <row r="316" spans="1:2" x14ac:dyDescent="0.2">
      <c r="A316" t="s">
        <v>334</v>
      </c>
      <c r="B316" t="s">
        <v>119</v>
      </c>
    </row>
    <row r="317" spans="1:2" x14ac:dyDescent="0.2">
      <c r="A317" t="s">
        <v>335</v>
      </c>
      <c r="B317" t="s">
        <v>118</v>
      </c>
    </row>
    <row r="318" spans="1:2" x14ac:dyDescent="0.2">
      <c r="A318" t="s">
        <v>336</v>
      </c>
      <c r="B318" t="s">
        <v>116</v>
      </c>
    </row>
    <row r="319" spans="1:2" x14ac:dyDescent="0.2">
      <c r="A319" t="s">
        <v>336</v>
      </c>
      <c r="B319" t="s">
        <v>119</v>
      </c>
    </row>
    <row r="320" spans="1:2" x14ac:dyDescent="0.2">
      <c r="A320" t="s">
        <v>337</v>
      </c>
      <c r="B320" t="s">
        <v>116</v>
      </c>
    </row>
    <row r="321" spans="1:2" x14ac:dyDescent="0.2">
      <c r="A321" t="s">
        <v>338</v>
      </c>
      <c r="B321" t="s">
        <v>118</v>
      </c>
    </row>
    <row r="322" spans="1:2" x14ac:dyDescent="0.2">
      <c r="A322" t="s">
        <v>338</v>
      </c>
      <c r="B322" t="s">
        <v>119</v>
      </c>
    </row>
    <row r="323" spans="1:2" x14ac:dyDescent="0.2">
      <c r="A323" t="s">
        <v>339</v>
      </c>
      <c r="B323" t="s">
        <v>118</v>
      </c>
    </row>
    <row r="324" spans="1:2" x14ac:dyDescent="0.2">
      <c r="A324" t="s">
        <v>340</v>
      </c>
      <c r="B324" t="s">
        <v>116</v>
      </c>
    </row>
    <row r="325" spans="1:2" x14ac:dyDescent="0.2">
      <c r="A325" t="s">
        <v>340</v>
      </c>
      <c r="B325" t="s">
        <v>119</v>
      </c>
    </row>
    <row r="326" spans="1:2" x14ac:dyDescent="0.2">
      <c r="A326" t="s">
        <v>341</v>
      </c>
      <c r="B326" t="s">
        <v>118</v>
      </c>
    </row>
    <row r="327" spans="1:2" x14ac:dyDescent="0.2">
      <c r="A327" t="s">
        <v>342</v>
      </c>
      <c r="B327" t="s">
        <v>119</v>
      </c>
    </row>
    <row r="328" spans="1:2" x14ac:dyDescent="0.2">
      <c r="A328" t="s">
        <v>343</v>
      </c>
      <c r="B328" t="s">
        <v>116</v>
      </c>
    </row>
    <row r="329" spans="1:2" x14ac:dyDescent="0.2">
      <c r="A329" t="s">
        <v>344</v>
      </c>
      <c r="B329" t="s">
        <v>118</v>
      </c>
    </row>
    <row r="330" spans="1:2" x14ac:dyDescent="0.2">
      <c r="A330" t="s">
        <v>345</v>
      </c>
      <c r="B330" t="s">
        <v>116</v>
      </c>
    </row>
    <row r="331" spans="1:2" x14ac:dyDescent="0.2">
      <c r="A331" t="s">
        <v>345</v>
      </c>
      <c r="B331" t="s">
        <v>119</v>
      </c>
    </row>
    <row r="332" spans="1:2" x14ac:dyDescent="0.2">
      <c r="A332" t="s">
        <v>346</v>
      </c>
      <c r="B332" t="s">
        <v>118</v>
      </c>
    </row>
    <row r="333" spans="1:2" x14ac:dyDescent="0.2">
      <c r="A333" t="s">
        <v>347</v>
      </c>
      <c r="B333" t="s">
        <v>119</v>
      </c>
    </row>
    <row r="334" spans="1:2" x14ac:dyDescent="0.2">
      <c r="A334" t="s">
        <v>348</v>
      </c>
      <c r="B334" t="s">
        <v>116</v>
      </c>
    </row>
    <row r="335" spans="1:2" x14ac:dyDescent="0.2">
      <c r="A335" t="s">
        <v>349</v>
      </c>
      <c r="B335" t="s">
        <v>118</v>
      </c>
    </row>
    <row r="336" spans="1:2" x14ac:dyDescent="0.2">
      <c r="A336" t="s">
        <v>350</v>
      </c>
      <c r="B336" t="s">
        <v>116</v>
      </c>
    </row>
    <row r="337" spans="1:2" x14ac:dyDescent="0.2">
      <c r="A337" t="s">
        <v>350</v>
      </c>
      <c r="B337" t="s">
        <v>119</v>
      </c>
    </row>
    <row r="338" spans="1:2" x14ac:dyDescent="0.2">
      <c r="A338" t="s">
        <v>351</v>
      </c>
      <c r="B338" t="s">
        <v>116</v>
      </c>
    </row>
    <row r="339" spans="1:2" x14ac:dyDescent="0.2">
      <c r="A339" t="s">
        <v>352</v>
      </c>
      <c r="B339" t="s">
        <v>118</v>
      </c>
    </row>
    <row r="340" spans="1:2" x14ac:dyDescent="0.2">
      <c r="A340" t="s">
        <v>352</v>
      </c>
      <c r="B340" t="s">
        <v>119</v>
      </c>
    </row>
    <row r="341" spans="1:2" x14ac:dyDescent="0.2">
      <c r="A341" t="s">
        <v>353</v>
      </c>
      <c r="B341" t="s">
        <v>116</v>
      </c>
    </row>
    <row r="342" spans="1:2" x14ac:dyDescent="0.2">
      <c r="A342" t="s">
        <v>354</v>
      </c>
      <c r="B342" t="s">
        <v>118</v>
      </c>
    </row>
    <row r="343" spans="1:2" x14ac:dyDescent="0.2">
      <c r="A343" t="s">
        <v>354</v>
      </c>
      <c r="B343" t="s">
        <v>119</v>
      </c>
    </row>
    <row r="344" spans="1:2" x14ac:dyDescent="0.2">
      <c r="A344" t="s">
        <v>355</v>
      </c>
      <c r="B344" t="s">
        <v>118</v>
      </c>
    </row>
    <row r="345" spans="1:2" x14ac:dyDescent="0.2">
      <c r="A345" t="s">
        <v>356</v>
      </c>
      <c r="B345" t="s">
        <v>116</v>
      </c>
    </row>
    <row r="346" spans="1:2" x14ac:dyDescent="0.2">
      <c r="A346" t="s">
        <v>356</v>
      </c>
      <c r="B346" t="s">
        <v>119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E E A A B Q S w M E F A A A C A g A Q Y 9 l W G 6 p M 4 y m A A A A 9 g A A A B I A A A B D b 2 5 m a W c v U G F j a 2 F n Z S 5 4 b W y F j 7 E K w j A Y h F + l Z G + S R p R S / q a D k 2 B B U M Q 1 p L E N t q k 0 q e m 7 O f h I v o I V r b o 5 3 t 1 3 c H e / 3 i A b m j q 4 q M 7 q 1 q Q o w h Q F y s i 2 0 K Z M U e + O Y Y w y D h s h T 6 J U w Q g b m w x W p 6 h y 7 p w Q 4 r 3 H f o b b r i S M 0 o g c 8 v V W V q o R o T b W C S M V + r S K / y 3 E Y f 8 a w x m O 2 A L P W Y w p k M m E X J s v w M a 9 z / T H h G V f u 7 5 T X L t w t Q M y S S D v D / w B U E s D B B Q A A A g I A E G P Z V j 1 T b 2 Z T Q E A A F I D A A A T A A A A R m 9 y b X V s Y X M v U 2 V j d G l v b j E u b Y W S Q W v C Q B C F 7 4 L / Y d l e F G K S j V Y r 0 p N S 6 K W l m J 5 K k W 0 y 6 k K y k 2 Y n o k j / e z d E W n s Y e l r m f W 9 3 3 g t x k J F B K 9 b d q R b 9 X r / n 9 r q G X J A p j d 1 t S s x h U + 2 R c G u s c X t x L w q g n h D P t d k Z C 3 5 e u k O 4 w q w p w d L g w R Q Q L t G S H 9 x A R q 8 O a h d B j r r O M a q h Q j 9 9 N q Z q 3 S M 4 a r 9 F t 8 t d l M T J Z B S P R 3 E S Y U N V Q y 7 q Q o g 2 R M Q E C j N 3 k M N A v K 2 g 8 A 6 C 2 k e S g Q z E E o u m t M 6 P a h 6 I l w Y J 1 n Q q 2 s i / Q / i E F t 6 H g W 9 0 I 1 N T o c i N y L B A a 3 W 7 1 2 x N p g m l v 5 T q D + 9 P a 2 3 d F u u y e z 4 9 V e A G l 4 8 R i P N Z d r r y A R 4 t T S d h 6 / j y 5 A I S D o w 5 M P G A v C Q I j n S l 3 z L 6 l N F n P 7 o p r 9 + / Y / x z R l c x B x Q H E g 6 M O c C V V l x r x d V W M w 5 w x d X f 5 p 5 I Q 3 L Y M / a / v 2 T x D V B L A w Q U A A A I C A B B j 2 V Y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E G P Z V h u q T O M p g A A A P Y A A A A S A A A A A A A A A A A A A A C k A Q A A A A B D b 2 5 m a W c v U G F j a 2 F n Z S 5 4 b W x Q S w E C F A M U A A A I C A B B j 2 V Y 9 U 2 9 m U 0 B A A B S A w A A E w A A A A A A A A A A A A A A p A H W A A A A R m 9 y b X V s Y X M v U 2 V j d G l v b j E u b V B L A Q I U A x Q A A A g I A E G P Z V g P y u m r p A A A A O k A A A A T A A A A A A A A A A A A A A C k A V Q C A A B b Q 2 9 u d G V u d F 9 U e X B l c 1 0 u e G 1 s U E s F B g A A A A A D A A M A w g A A A C k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g U V A A A A A A A A 4 x Q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d G l t a W 5 n X 2 1 v Z G V f c G h v d G 9 m a W 5 p c 2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5 M j A z Y z I x M S 0 w N j g y L T R k Y W Y t O T B k O C 0 0 Y z M y N D V h O T A y Y j c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z L T A 1 V D E 2 O j I w O j E 2 L j Q z M z g 4 N D B a I i A v P j x F b n R y e S B U e X B l P S J G a W x s Q 2 9 s d W 1 u V H l w Z X M i I F Z h b H V l P S J z Q X d N R E J n W U d D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a W 1 p b m d f b W 9 k Z V 9 w a G 9 0 b 2 Z p b m l z a C 9 B d X R v U m V t b 3 Z l Z E N v b H V t b n M x L n t D b 2 x 1 b W 4 x L D B 9 J n F 1 b 3 Q 7 L C Z x d W 9 0 O 1 N l Y 3 R p b 2 4 x L 3 R p b W l u Z 1 9 t b 2 R l X 3 B o b 3 R v Z m l u a X N o L 0 F 1 d G 9 S Z W 1 v d m V k Q 2 9 s d W 1 u c z E u e 0 N v b H V t b j I s M X 0 m c X V v d D s s J n F 1 b 3 Q 7 U 2 V j d G l v b j E v d G l t a W 5 n X 2 1 v Z G V f c G h v d G 9 m a W 5 p c 2 g v Q X V 0 b 1 J l b W 9 2 Z W R D b 2 x 1 b W 5 z M S 5 7 Q 2 9 s d W 1 u M y w y f S Z x d W 9 0 O y w m c X V v d D t T Z W N 0 a W 9 u M S 9 0 a W 1 p b m d f b W 9 k Z V 9 w a G 9 0 b 2 Z p b m l z a C 9 B d X R v U m V t b 3 Z l Z E N v b H V t b n M x L n t D b 2 x 1 b W 4 0 L D N 9 J n F 1 b 3 Q 7 L C Z x d W 9 0 O 1 N l Y 3 R p b 2 4 x L 3 R p b W l u Z 1 9 t b 2 R l X 3 B o b 3 R v Z m l u a X N o L 0 F 1 d G 9 S Z W 1 v d m V k Q 2 9 s d W 1 u c z E u e 0 N v b H V t b j U s N H 0 m c X V v d D s s J n F 1 b 3 Q 7 U 2 V j d G l v b j E v d G l t a W 5 n X 2 1 v Z G V f c G h v d G 9 m a W 5 p c 2 g v Q X V 0 b 1 J l b W 9 2 Z W R D b 2 x 1 b W 5 z M S 5 7 Q 2 9 s d W 1 u N i w 1 f S Z x d W 9 0 O y w m c X V v d D t T Z W N 0 a W 9 u M S 9 0 a W 1 p b m d f b W 9 k Z V 9 w a G 9 0 b 2 Z p b m l z a C 9 B d X R v U m V t b 3 Z l Z E N v b H V t b n M x L n t D b 2 x 1 b W 4 3 L D Z 9 J n F 1 b 3 Q 7 L C Z x d W 9 0 O 1 N l Y 3 R p b 2 4 x L 3 R p b W l u Z 1 9 t b 2 R l X 3 B o b 3 R v Z m l u a X N o L 0 F 1 d G 9 S Z W 1 v d m V k Q 2 9 s d W 1 u c z E u e 0 N v b H V t b j g s N 3 0 m c X V v d D s s J n F 1 b 3 Q 7 U 2 V j d G l v b j E v d G l t a W 5 n X 2 1 v Z G V f c G h v d G 9 m a W 5 p c 2 g v Q X V 0 b 1 J l b W 9 2 Z W R D b 2 x 1 b W 5 z M S 5 7 Q 2 9 s d W 1 u O S w 4 f S Z x d W 9 0 O y w m c X V v d D t T Z W N 0 a W 9 u M S 9 0 a W 1 p b m d f b W 9 k Z V 9 w a G 9 0 b 2 Z p b m l z a C 9 B d X R v U m V t b 3 Z l Z E N v b H V t b n M x L n t D b 2 x 1 b W 4 x M C w 5 f S Z x d W 9 0 O y w m c X V v d D t T Z W N 0 a W 9 u M S 9 0 a W 1 p b m d f b W 9 k Z V 9 w a G 9 0 b 2 Z p b m l z a C 9 B d X R v U m V t b 3 Z l Z E N v b H V t b n M x L n t D b 2 x 1 b W 4 x M S w x M H 0 m c X V v d D s s J n F 1 b 3 Q 7 U 2 V j d G l v b j E v d G l t a W 5 n X 2 1 v Z G V f c G h v d G 9 m a W 5 p c 2 g v Q X V 0 b 1 J l b W 9 2 Z W R D b 2 x 1 b W 5 z M S 5 7 Q 2 9 s d W 1 u M T I s M T F 9 J n F 1 b 3 Q 7 L C Z x d W 9 0 O 1 N l Y 3 R p b 2 4 x L 3 R p b W l u Z 1 9 t b 2 R l X 3 B o b 3 R v Z m l u a X N o L 0 F 1 d G 9 S Z W 1 v d m V k Q 2 9 s d W 1 u c z E u e 0 N v b H V t b j E z L D E y f S Z x d W 9 0 O y w m c X V v d D t T Z W N 0 a W 9 u M S 9 0 a W 1 p b m d f b W 9 k Z V 9 w a G 9 0 b 2 Z p b m l z a C 9 B d X R v U m V t b 3 Z l Z E N v b H V t b n M x L n t D b 2 x 1 b W 4 x N C w x M 3 0 m c X V v d D s s J n F 1 b 3 Q 7 U 2 V j d G l v b j E v d G l t a W 5 n X 2 1 v Z G V f c G h v d G 9 m a W 5 p c 2 g v Q X V 0 b 1 J l b W 9 2 Z W R D b 2 x 1 b W 5 z M S 5 7 Q 2 9 s d W 1 u M T U s M T R 9 J n F 1 b 3 Q 7 L C Z x d W 9 0 O 1 N l Y 3 R p b 2 4 x L 3 R p b W l u Z 1 9 t b 2 R l X 3 B o b 3 R v Z m l u a X N o L 0 F 1 d G 9 S Z W 1 v d m V k Q 2 9 s d W 1 u c z E u e 0 N v b H V t b j E 2 L D E 1 f S Z x d W 9 0 O y w m c X V v d D t T Z W N 0 a W 9 u M S 9 0 a W 1 p b m d f b W 9 k Z V 9 w a G 9 0 b 2 Z p b m l z a C 9 B d X R v U m V t b 3 Z l Z E N v b H V t b n M x L n t D b 2 x 1 b W 4 x N y w x N n 0 m c X V v d D s s J n F 1 b 3 Q 7 U 2 V j d G l v b j E v d G l t a W 5 n X 2 1 v Z G V f c G h v d G 9 m a W 5 p c 2 g v Q X V 0 b 1 J l b W 9 2 Z W R D b 2 x 1 b W 5 z M S 5 7 Q 2 9 s d W 1 u M T g s M T d 9 J n F 1 b 3 Q 7 L C Z x d W 9 0 O 1 N l Y 3 R p b 2 4 x L 3 R p b W l u Z 1 9 t b 2 R l X 3 B o b 3 R v Z m l u a X N o L 0 F 1 d G 9 S Z W 1 v d m V k Q 2 9 s d W 1 u c z E u e 0 N v b H V t b j E 5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d G l t a W 5 n X 2 1 v Z G V f c G h v d G 9 m a W 5 p c 2 g v Q X V 0 b 1 J l b W 9 2 Z W R D b 2 x 1 b W 5 z M S 5 7 Q 2 9 s d W 1 u M S w w f S Z x d W 9 0 O y w m c X V v d D t T Z W N 0 a W 9 u M S 9 0 a W 1 p b m d f b W 9 k Z V 9 w a G 9 0 b 2 Z p b m l z a C 9 B d X R v U m V t b 3 Z l Z E N v b H V t b n M x L n t D b 2 x 1 b W 4 y L D F 9 J n F 1 b 3 Q 7 L C Z x d W 9 0 O 1 N l Y 3 R p b 2 4 x L 3 R p b W l u Z 1 9 t b 2 R l X 3 B o b 3 R v Z m l u a X N o L 0 F 1 d G 9 S Z W 1 v d m V k Q 2 9 s d W 1 u c z E u e 0 N v b H V t b j M s M n 0 m c X V v d D s s J n F 1 b 3 Q 7 U 2 V j d G l v b j E v d G l t a W 5 n X 2 1 v Z G V f c G h v d G 9 m a W 5 p c 2 g v Q X V 0 b 1 J l b W 9 2 Z W R D b 2 x 1 b W 5 z M S 5 7 Q 2 9 s d W 1 u N C w z f S Z x d W 9 0 O y w m c X V v d D t T Z W N 0 a W 9 u M S 9 0 a W 1 p b m d f b W 9 k Z V 9 w a G 9 0 b 2 Z p b m l z a C 9 B d X R v U m V t b 3 Z l Z E N v b H V t b n M x L n t D b 2 x 1 b W 4 1 L D R 9 J n F 1 b 3 Q 7 L C Z x d W 9 0 O 1 N l Y 3 R p b 2 4 x L 3 R p b W l u Z 1 9 t b 2 R l X 3 B o b 3 R v Z m l u a X N o L 0 F 1 d G 9 S Z W 1 v d m V k Q 2 9 s d W 1 u c z E u e 0 N v b H V t b j Y s N X 0 m c X V v d D s s J n F 1 b 3 Q 7 U 2 V j d G l v b j E v d G l t a W 5 n X 2 1 v Z G V f c G h v d G 9 m a W 5 p c 2 g v Q X V 0 b 1 J l b W 9 2 Z W R D b 2 x 1 b W 5 z M S 5 7 Q 2 9 s d W 1 u N y w 2 f S Z x d W 9 0 O y w m c X V v d D t T Z W N 0 a W 9 u M S 9 0 a W 1 p b m d f b W 9 k Z V 9 w a G 9 0 b 2 Z p b m l z a C 9 B d X R v U m V t b 3 Z l Z E N v b H V t b n M x L n t D b 2 x 1 b W 4 4 L D d 9 J n F 1 b 3 Q 7 L C Z x d W 9 0 O 1 N l Y 3 R p b 2 4 x L 3 R p b W l u Z 1 9 t b 2 R l X 3 B o b 3 R v Z m l u a X N o L 0 F 1 d G 9 S Z W 1 v d m V k Q 2 9 s d W 1 u c z E u e 0 N v b H V t b j k s O H 0 m c X V v d D s s J n F 1 b 3 Q 7 U 2 V j d G l v b j E v d G l t a W 5 n X 2 1 v Z G V f c G h v d G 9 m a W 5 p c 2 g v Q X V 0 b 1 J l b W 9 2 Z W R D b 2 x 1 b W 5 z M S 5 7 Q 2 9 s d W 1 u M T A s O X 0 m c X V v d D s s J n F 1 b 3 Q 7 U 2 V j d G l v b j E v d G l t a W 5 n X 2 1 v Z G V f c G h v d G 9 m a W 5 p c 2 g v Q X V 0 b 1 J l b W 9 2 Z W R D b 2 x 1 b W 5 z M S 5 7 Q 2 9 s d W 1 u M T E s M T B 9 J n F 1 b 3 Q 7 L C Z x d W 9 0 O 1 N l Y 3 R p b 2 4 x L 3 R p b W l u Z 1 9 t b 2 R l X 3 B o b 3 R v Z m l u a X N o L 0 F 1 d G 9 S Z W 1 v d m V k Q 2 9 s d W 1 u c z E u e 0 N v b H V t b j E y L D E x f S Z x d W 9 0 O y w m c X V v d D t T Z W N 0 a W 9 u M S 9 0 a W 1 p b m d f b W 9 k Z V 9 w a G 9 0 b 2 Z p b m l z a C 9 B d X R v U m V t b 3 Z l Z E N v b H V t b n M x L n t D b 2 x 1 b W 4 x M y w x M n 0 m c X V v d D s s J n F 1 b 3 Q 7 U 2 V j d G l v b j E v d G l t a W 5 n X 2 1 v Z G V f c G h v d G 9 m a W 5 p c 2 g v Q X V 0 b 1 J l b W 9 2 Z W R D b 2 x 1 b W 5 z M S 5 7 Q 2 9 s d W 1 u M T Q s M T N 9 J n F 1 b 3 Q 7 L C Z x d W 9 0 O 1 N l Y 3 R p b 2 4 x L 3 R p b W l u Z 1 9 t b 2 R l X 3 B o b 3 R v Z m l u a X N o L 0 F 1 d G 9 S Z W 1 v d m V k Q 2 9 s d W 1 u c z E u e 0 N v b H V t b j E 1 L D E 0 f S Z x d W 9 0 O y w m c X V v d D t T Z W N 0 a W 9 u M S 9 0 a W 1 p b m d f b W 9 k Z V 9 w a G 9 0 b 2 Z p b m l z a C 9 B d X R v U m V t b 3 Z l Z E N v b H V t b n M x L n t D b 2 x 1 b W 4 x N i w x N X 0 m c X V v d D s s J n F 1 b 3 Q 7 U 2 V j d G l v b j E v d G l t a W 5 n X 2 1 v Z G V f c G h v d G 9 m a W 5 p c 2 g v Q X V 0 b 1 J l b W 9 2 Z W R D b 2 x 1 b W 5 z M S 5 7 Q 2 9 s d W 1 u M T c s M T Z 9 J n F 1 b 3 Q 7 L C Z x d W 9 0 O 1 N l Y 3 R p b 2 4 x L 3 R p b W l u Z 1 9 t b 2 R l X 3 B o b 3 R v Z m l u a X N o L 0 F 1 d G 9 S Z W 1 v d m V k Q 2 9 s d W 1 u c z E u e 0 N v b H V t b j E 4 L D E 3 f S Z x d W 9 0 O y w m c X V v d D t T Z W N 0 a W 9 u M S 9 0 a W 1 p b m d f b W 9 k Z V 9 w a G 9 0 b 2 Z p b m l z a C 9 B d X R v U m V t b 3 Z l Z E N v b H V t b n M x L n t D b 2 x 1 b W 4 x O S w x O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p b W l u Z 1 9 t b 2 R l X 3 B o b 3 R v Z m l u a X N o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a W 1 p b m d f b W 9 k Z V 9 w a G 9 0 b 2 Z p b m l z a C 9 U a X B v J T I w Z G k l M j B j b 2 x v b m 5 h J T I w b W 9 k a W Z p Y 2 F 0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P s C A A A w g g L 3 B g k q h k i G 9 w 0 B B w O g g g L o M I I C 5 A I B A D G C A l 8 w g g J b A g E A M E M w N z E 1 M D M G A 1 U E A x M s T W l j c m 9 z b 2 Z 0 L k 9 m Z m l j Z S 5 F e G N l b C 5 Q c m 9 0 Z W N 0 Z W R E Y X R h U 2 V y d m l j Z X M C C A g c N 0 H N A B R B M A 0 G C S q G S I b 3 D Q E B A Q U A B I I C A F d Z S I N M o g E m r T O L S L I 6 N E b D K 7 T B 6 j + n f P 8 3 6 I D Q B t Q c Q J q p C n Z q 2 u Y Y i Y s N s 6 A H m k 8 D P l Q Y a 4 Y Y 6 T K G z 5 W b Z L O h F P F G 8 m + N R F A o f q C l u Z C D G g r 4 g / u 1 C m K F S h 6 1 9 5 t a 4 M r u Q S F x R o F 6 K + B 6 1 n e l c d Y j A y 6 q K a y 1 o G Z n w T M L + m G u R 6 n s M T W H P G G 6 v x w 7 k x R 1 6 y J M 3 z u o 1 B f N D X k d n G Q z X 5 G M L Q U 6 l P Y m L O i x 3 c y Q 7 b Y K w e o u + 6 z k 5 h 5 6 m n r E l Z I Q 8 V k 7 T 8 a r E 4 M j P j F S W q B S z f / 7 E p o P z c T X t B 8 9 Y S + c 9 N A C P S B + t m F 6 I S l C P a X 3 4 s x 9 F Z C v 9 I p 2 8 H v C E k G K 0 W E x G 1 r 8 P M 8 2 d k S Y k Z l V X i W e c d L i d l 7 4 X P M n n u N w Q 3 6 p Q G 4 a z R m F s c Q 9 p z u t q n P q G 5 m z u O k J s i 2 G b t 7 m 2 H R j I g U + j 1 5 Y z u w 6 L P M i b W W B s l j 9 w E C c E r l f 7 7 p M m P N 6 J Z S k Z t X v 7 A g 4 N 5 5 q j P 2 J R N L h + O 8 + r n O x W Y 7 + s / x t 4 G j h N V I S E 9 e + 3 z u y L H S Y J T B c L p g K g O K s H c e V i 3 W 4 X / Z 1 p K j V 1 a 7 P N 1 J 2 K l H t G n / Z d j U r j z w + a B z x C Q G c N n j H Z x 4 h j D r 0 o 8 r c O d o P v n A P K C h q T W 8 1 p P 9 z X m C E o f 4 m I I z p P 4 h U d l y 5 r w e T R a e D b Y i 0 K c J N j o O c w c 8 E c Q A s j J k U 6 4 U X c C V K X y N f H R J W M H w G C S q G S I b 3 D Q E H A T A d B g l g h k g B Z Q M E A S o E E N A t / h q I 8 9 f 8 R M l x 6 / t Y Z y m A U F Y H H A b N i W t c J C H S 5 Y / 9 i v T N b / U i Y C 0 1 Y k 6 m P z p K c 3 9 C O T u Y o a q X / w w a q S j p 3 + 9 A E 7 a g p l a n h 1 k x M Q 6 C u i z y x z f i / N P S 2 W 6 z x p q M m 7 J / W I s w < / D a t a M a s h u p > 
</file>

<file path=customXml/itemProps1.xml><?xml version="1.0" encoding="utf-8"?>
<ds:datastoreItem xmlns:ds="http://schemas.openxmlformats.org/officeDocument/2006/customXml" ds:itemID="{797412C2-F2A6-A342-8AF8-9FB2A0BE9C7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Sportiden SRR-READOUT</vt:lpstr>
      <vt:lpstr>Photocell times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2024-03-05T15:00:51Z</dcterms:created>
  <dcterms:modified xsi:type="dcterms:W3CDTF">2024-03-05T16:58:21Z</dcterms:modified>
</cp:coreProperties>
</file>