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kso8/Documents/GitHub/pidpool/TriangleWaterSupplyDashboard/data/"/>
    </mc:Choice>
  </mc:AlternateContent>
  <xr:revisionPtr revIDLastSave="0" documentId="8_{6F93A8F5-6E2E-704F-B468-CE6BEC40420E}" xr6:coauthVersionLast="45" xr6:coauthVersionMax="45" xr10:uidLastSave="{00000000-0000-0000-0000-000000000000}"/>
  <bookViews>
    <workbookView xWindow="1380" yWindow="1380" windowWidth="21600" windowHeight="11380" activeTab="5" xr2:uid="{00000000-000D-0000-FFFF-FFFF00000000}"/>
  </bookViews>
  <sheets>
    <sheet name="GUIDE" sheetId="9" r:id="rId1"/>
    <sheet name="system_metadata" sheetId="6" r:id="rId2"/>
    <sheet name="sources" sheetId="1" r:id="rId3"/>
    <sheet name="monitoring_locations" sheetId="10" r:id="rId4"/>
    <sheet name="conservation_policies" sheetId="14" r:id="rId5"/>
    <sheet name="demand" sheetId="5" r:id="rId6"/>
    <sheet name="supply_conditions" sheetId="4" r:id="rId7"/>
    <sheet name="monitoring_data" sheetId="11" r:id="rId8"/>
    <sheet name="conservation_status" sheetId="3" r:id="rId9"/>
    <sheet name="monitoring_parameters" sheetId="12" r:id="rId10"/>
    <sheet name="connection_type" sheetId="13" r:id="rId11"/>
    <sheet name="source_types" sheetId="2" r:id="rId12"/>
    <sheet name="basins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</calcChain>
</file>

<file path=xl/sharedStrings.xml><?xml version="1.0" encoding="utf-8"?>
<sst xmlns="http://schemas.openxmlformats.org/spreadsheetml/2006/main" count="352" uniqueCount="184">
  <si>
    <t>pwsid</t>
  </si>
  <si>
    <t>source_name</t>
  </si>
  <si>
    <t>source_type</t>
  </si>
  <si>
    <t>volume_units</t>
  </si>
  <si>
    <t>tab</t>
  </si>
  <si>
    <t>column_name</t>
  </si>
  <si>
    <t>options</t>
  </si>
  <si>
    <t>description</t>
  </si>
  <si>
    <t>water_sources</t>
  </si>
  <si>
    <t>reservoir</t>
  </si>
  <si>
    <t>Intake pipe in a reservoir</t>
  </si>
  <si>
    <t>stream</t>
  </si>
  <si>
    <t>Intake pipe in a stream or river</t>
  </si>
  <si>
    <t>groundwater</t>
  </si>
  <si>
    <t>Water is drawn from a well</t>
  </si>
  <si>
    <t>ocean</t>
  </si>
  <si>
    <t>Water is drawn from an estuary or ocean through a desal plant</t>
  </si>
  <si>
    <t>reclaim</t>
  </si>
  <si>
    <t>Water is repurposed and reused within the system</t>
  </si>
  <si>
    <t>cfs</t>
  </si>
  <si>
    <t>mgd</t>
  </si>
  <si>
    <t>conservation_status</t>
  </si>
  <si>
    <t>normal</t>
  </si>
  <si>
    <t>optional… do we want to say how long they have been in a stage?</t>
  </si>
  <si>
    <t>explanation</t>
  </si>
  <si>
    <t>date_activated</t>
  </si>
  <si>
    <t>days_active</t>
  </si>
  <si>
    <t>date</t>
  </si>
  <si>
    <t>source_metric</t>
  </si>
  <si>
    <t>source_unit</t>
  </si>
  <si>
    <t>reservoir 1</t>
  </si>
  <si>
    <t>percent_full</t>
  </si>
  <si>
    <t>stream 1</t>
  </si>
  <si>
    <t>well 1</t>
  </si>
  <si>
    <t>feet below surface</t>
  </si>
  <si>
    <t>*if a usgs streamgage or state gage we can compare with normal for that time of year. If utility gage would need historic record.</t>
  </si>
  <si>
    <t>Could also take as available versus yield… if have? Then percent of yield?</t>
  </si>
  <si>
    <t>What to do with source metric?</t>
  </si>
  <si>
    <t>percent available… and/or percent of normal for that time of year</t>
  </si>
  <si>
    <t>Not sure how to convert this to percent of normal year… only trending up or down</t>
  </si>
  <si>
    <t>residential</t>
  </si>
  <si>
    <t>precipitation</t>
  </si>
  <si>
    <t>reservoir 2</t>
  </si>
  <si>
    <t>Some reservoirs may not have volume, but only elevation</t>
  </si>
  <si>
    <t>basin</t>
  </si>
  <si>
    <t>ownership</t>
  </si>
  <si>
    <t>address</t>
  </si>
  <si>
    <t>city</t>
  </si>
  <si>
    <t>state</t>
  </si>
  <si>
    <t>zip</t>
  </si>
  <si>
    <t>phone</t>
  </si>
  <si>
    <t>fax</t>
  </si>
  <si>
    <t>email</t>
  </si>
  <si>
    <t>county</t>
  </si>
  <si>
    <t>contact_first_name</t>
  </si>
  <si>
    <t>contact_middle_initial</t>
  </si>
  <si>
    <t>contact_last_name</t>
  </si>
  <si>
    <t>system_name</t>
  </si>
  <si>
    <t>Orange</t>
  </si>
  <si>
    <t>Haw River (02-1)</t>
  </si>
  <si>
    <t>Authority</t>
  </si>
  <si>
    <t>contact_title</t>
  </si>
  <si>
    <t>NC</t>
  </si>
  <si>
    <t>field</t>
  </si>
  <si>
    <t>value</t>
  </si>
  <si>
    <t>year</t>
  </si>
  <si>
    <t>Cane Creek Reservoir</t>
  </si>
  <si>
    <t>University Lake</t>
  </si>
  <si>
    <t>Jordan Lake</t>
  </si>
  <si>
    <t>basin_name</t>
  </si>
  <si>
    <t>basin_NC_id</t>
  </si>
  <si>
    <t>basin_HUC</t>
  </si>
  <si>
    <t>basin_PID</t>
  </si>
  <si>
    <t>Live sheets designed to be updated with an agreed upon frequency for the dashboard use case</t>
  </si>
  <si>
    <t>System-level metadata designed to updated annually or only as needed</t>
  </si>
  <si>
    <t xml:space="preserve">Static tables designed to populate dropdown menus and data QA/QC </t>
  </si>
  <si>
    <t>Type 1 Sheets:</t>
  </si>
  <si>
    <t>system_metadata</t>
  </si>
  <si>
    <t>sources</t>
  </si>
  <si>
    <t>demand</t>
  </si>
  <si>
    <t>basins</t>
  </si>
  <si>
    <t>source_types</t>
  </si>
  <si>
    <t>conservation_policies</t>
  </si>
  <si>
    <t>supply_conditions</t>
  </si>
  <si>
    <t>The list of basins</t>
  </si>
  <si>
    <t>The list of source types</t>
  </si>
  <si>
    <t>General contact and location information about the water utility</t>
  </si>
  <si>
    <t>Type 2 Sheets:</t>
  </si>
  <si>
    <t>monitoring_locations</t>
  </si>
  <si>
    <t>monitoring_data</t>
  </si>
  <si>
    <t>Type 3 Sheets:</t>
  </si>
  <si>
    <t>Metadata about sources</t>
  </si>
  <si>
    <t>Information about water distributed to customers/ connections</t>
  </si>
  <si>
    <t>Water is drawn from a distribution network admisnitered by anotehr utiltiy through an interconnection</t>
  </si>
  <si>
    <t>interconnection</t>
  </si>
  <si>
    <t>The list of conservation statuses and the policies they refer to</t>
  </si>
  <si>
    <t>storage_capacity_MG</t>
  </si>
  <si>
    <t>capacity_avg_daily_draft</t>
  </si>
  <si>
    <t>This template has 3 types of sheets:</t>
  </si>
  <si>
    <t>Stream X</t>
  </si>
  <si>
    <t>Desal Plant X</t>
  </si>
  <si>
    <t>Reclamation Plant X</t>
  </si>
  <si>
    <t>Well X</t>
  </si>
  <si>
    <t>monitoring_location_name</t>
  </si>
  <si>
    <t>stream gage X</t>
  </si>
  <si>
    <t>well X</t>
  </si>
  <si>
    <t>weather station X</t>
  </si>
  <si>
    <t>monitoring_parameters</t>
  </si>
  <si>
    <t>monitoring_systems</t>
  </si>
  <si>
    <t>Metadata for any environmental monitoring facilities/sensors</t>
  </si>
  <si>
    <t>The list of parameters that monitoring systems collect data about</t>
  </si>
  <si>
    <t>parameter</t>
  </si>
  <si>
    <t>streamflow</t>
  </si>
  <si>
    <t>groundwater level</t>
  </si>
  <si>
    <t>Groundwater level below ground surface</t>
  </si>
  <si>
    <t>depth of precipitation</t>
  </si>
  <si>
    <t>evaporation</t>
  </si>
  <si>
    <t>reservoir level</t>
  </si>
  <si>
    <t>reservoir volume</t>
  </si>
  <si>
    <t>depth of water evaporated</t>
  </si>
  <si>
    <t>depth of reservoir water</t>
  </si>
  <si>
    <t>volume of water within reservoir</t>
  </si>
  <si>
    <t>reservoir inflow</t>
  </si>
  <si>
    <t>volume of water entering reservoir</t>
  </si>
  <si>
    <t>parameters</t>
  </si>
  <si>
    <t>latitude</t>
  </si>
  <si>
    <t>longitude</t>
  </si>
  <si>
    <t>yy.yyyy</t>
  </si>
  <si>
    <t>xx.xxxx</t>
  </si>
  <si>
    <t>units</t>
  </si>
  <si>
    <t>ft (bgs)</t>
  </si>
  <si>
    <t>in</t>
  </si>
  <si>
    <t>ft</t>
  </si>
  <si>
    <t>MG</t>
  </si>
  <si>
    <t>reservoir station X</t>
  </si>
  <si>
    <t>reservoir station Y</t>
  </si>
  <si>
    <t>begin_date</t>
  </si>
  <si>
    <t>end_date</t>
  </si>
  <si>
    <t>demand_delivered_mg</t>
  </si>
  <si>
    <t>service_population</t>
  </si>
  <si>
    <t>connection_types</t>
  </si>
  <si>
    <t>non-residential</t>
  </si>
  <si>
    <t>commercial</t>
  </si>
  <si>
    <t>industrial</t>
  </si>
  <si>
    <t>Information about supply availability relative to historical norms</t>
  </si>
  <si>
    <t>Current conservation status</t>
  </si>
  <si>
    <t>Processed information from hydrological/meteorological monitoring conducted by utilities (USGS and NOAA will be provided separately)</t>
  </si>
  <si>
    <t>days_remaining</t>
  </si>
  <si>
    <t>percent_average_daily_demand_withdrawable</t>
  </si>
  <si>
    <t>percent</t>
  </si>
  <si>
    <t>change_water_level</t>
  </si>
  <si>
    <t>stage 1</t>
  </si>
  <si>
    <t>stage 2</t>
  </si>
  <si>
    <t>stage 3</t>
  </si>
  <si>
    <t>rationing</t>
  </si>
  <si>
    <t>year-round</t>
  </si>
  <si>
    <t>Outdoor sprway irrigation allowed 3 days  per week. All other uses unrestricted</t>
  </si>
  <si>
    <t>Spray Irrigation only allowed 1 day per week. All other uses allowed, conservation encouraged.</t>
  </si>
  <si>
    <t>Spray irrigation disallowed. All other uses allowed, conservation encouraged</t>
  </si>
  <si>
    <t>No outdoor water use with potable water allowed. Customers limited to average winter use (Dec-Feb)</t>
  </si>
  <si>
    <t>Customers must reduce to avrage winter consumption - 15%</t>
  </si>
  <si>
    <t>wsrp_link</t>
  </si>
  <si>
    <t>https://www.ncwater.org/WUDC/app/LWSP/download.php?file=a3449cf0c7753e28cb272fa78c501d53</t>
  </si>
  <si>
    <t>monitoring_location</t>
  </si>
  <si>
    <t>result</t>
  </si>
  <si>
    <t>resultTime</t>
  </si>
  <si>
    <t>stream gage 1</t>
  </si>
  <si>
    <t>2020-07-20T12:00:00</t>
  </si>
  <si>
    <t>2020-07-21T12:00:00</t>
  </si>
  <si>
    <t>2020-07-22T12:00:00</t>
  </si>
  <si>
    <t>2020-07-23T12:00:01</t>
  </si>
  <si>
    <t>2020-07-24T12:00:01</t>
  </si>
  <si>
    <t>2020-07-25T12:00:01</t>
  </si>
  <si>
    <t>2020-07-26T12:00:02</t>
  </si>
  <si>
    <t>2020-07-27T12:00:02</t>
  </si>
  <si>
    <t>utilities could provide short description of why this status or why triggered</t>
  </si>
  <si>
    <t>Kyle's Water Authority</t>
  </si>
  <si>
    <t>Onda</t>
  </si>
  <si>
    <t>Architect</t>
  </si>
  <si>
    <t>555 Main Street</t>
  </si>
  <si>
    <t>kyle.onda@duke.edu</t>
  </si>
  <si>
    <t>919-555-5555</t>
  </si>
  <si>
    <t>919-555-5577</t>
  </si>
  <si>
    <t>03-68-555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</si>
</sst>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ont="1" applyFill="1"/>
    <xf numFmtId="164" fontId="0" fillId="2" borderId="0" xfId="0" applyNumberFormat="1" applyFill="1" applyAlignment="1">
      <alignment vertical="center" wrapText="1"/>
    </xf>
    <xf numFmtId="164" fontId="2" fillId="2" borderId="1" xfId="0" applyNumberFormat="1" applyFont="1" applyFill="1" applyBorder="1"/>
    <xf numFmtId="164" fontId="0" fillId="2" borderId="0" xfId="0" applyNumberFormat="1" applyFill="1"/>
    <xf numFmtId="164" fontId="0" fillId="2" borderId="0" xfId="0" applyNumberFormat="1" applyFill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yle.onda@duke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EBD4-CF23-4F79-8F9C-E88B1332BA65}">
  <dimension ref="A1:M18"/>
  <sheetViews>
    <sheetView workbookViewId="0">
      <selection activeCell="E19" sqref="E19"/>
    </sheetView>
  </sheetViews>
  <sheetFormatPr baseColWidth="10" defaultColWidth="9.1640625" defaultRowHeight="15" x14ac:dyDescent="0.2"/>
  <cols>
    <col min="1" max="1" width="9.1640625" style="3"/>
    <col min="2" max="2" width="5.5" style="3" customWidth="1"/>
    <col min="3" max="3" width="13.5" style="3" customWidth="1"/>
    <col min="4" max="9" width="9.1640625" style="3"/>
    <col min="10" max="10" width="5" style="3" customWidth="1"/>
    <col min="11" max="11" width="6" style="3" customWidth="1"/>
    <col min="12" max="16384" width="9.1640625" style="3"/>
  </cols>
  <sheetData>
    <row r="1" spans="1:13" x14ac:dyDescent="0.2">
      <c r="A1" s="3" t="s">
        <v>98</v>
      </c>
    </row>
    <row r="3" spans="1:13" x14ac:dyDescent="0.2">
      <c r="A3" s="20" t="s">
        <v>76</v>
      </c>
      <c r="B3" s="17"/>
      <c r="C3" s="20" t="s">
        <v>75</v>
      </c>
      <c r="D3" s="17"/>
      <c r="E3" s="17"/>
      <c r="F3" s="17"/>
      <c r="G3" s="17"/>
      <c r="H3" s="17"/>
      <c r="I3" s="17"/>
      <c r="J3" s="17"/>
      <c r="K3" s="17"/>
    </row>
    <row r="4" spans="1:13" x14ac:dyDescent="0.2">
      <c r="A4" s="17"/>
      <c r="B4" s="17"/>
      <c r="C4" s="17" t="s">
        <v>80</v>
      </c>
      <c r="D4" s="17"/>
      <c r="E4" s="17" t="s">
        <v>84</v>
      </c>
      <c r="F4" s="17"/>
      <c r="G4" s="17"/>
      <c r="H4" s="17"/>
      <c r="I4" s="17"/>
      <c r="J4" s="17"/>
      <c r="K4" s="17"/>
    </row>
    <row r="5" spans="1:13" x14ac:dyDescent="0.2">
      <c r="A5" s="17"/>
      <c r="B5" s="17"/>
      <c r="C5" s="17" t="s">
        <v>81</v>
      </c>
      <c r="D5" s="17"/>
      <c r="E5" s="17" t="s">
        <v>85</v>
      </c>
      <c r="F5" s="17"/>
      <c r="G5" s="17"/>
      <c r="H5" s="17"/>
      <c r="I5" s="17"/>
      <c r="J5" s="17"/>
      <c r="K5" s="17"/>
    </row>
    <row r="6" spans="1:13" x14ac:dyDescent="0.2">
      <c r="A6" s="17"/>
      <c r="B6" s="17"/>
      <c r="C6" s="17" t="s">
        <v>107</v>
      </c>
      <c r="D6" s="17"/>
      <c r="E6" s="17" t="s">
        <v>110</v>
      </c>
      <c r="F6" s="17"/>
      <c r="G6" s="17"/>
      <c r="H6" s="17"/>
      <c r="I6" s="17"/>
      <c r="J6" s="17"/>
      <c r="K6" s="17"/>
    </row>
    <row r="8" spans="1:13" x14ac:dyDescent="0.2">
      <c r="A8" s="21" t="s">
        <v>87</v>
      </c>
      <c r="B8" s="18"/>
      <c r="C8" s="21" t="s">
        <v>74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">
      <c r="A9" s="18"/>
      <c r="B9" s="18"/>
      <c r="C9" s="18" t="s">
        <v>77</v>
      </c>
      <c r="D9" s="18"/>
      <c r="E9" s="18" t="s">
        <v>86</v>
      </c>
      <c r="F9" s="18"/>
      <c r="G9" s="18"/>
      <c r="H9" s="18"/>
      <c r="I9" s="18"/>
      <c r="J9" s="18"/>
      <c r="K9" s="18"/>
      <c r="L9" s="18"/>
      <c r="M9" s="18"/>
    </row>
    <row r="10" spans="1:13" x14ac:dyDescent="0.2">
      <c r="A10" s="18"/>
      <c r="B10" s="18"/>
      <c r="C10" s="18" t="s">
        <v>78</v>
      </c>
      <c r="D10" s="18"/>
      <c r="E10" s="18" t="s">
        <v>91</v>
      </c>
      <c r="F10" s="18"/>
      <c r="G10" s="18"/>
      <c r="H10" s="18"/>
      <c r="I10" s="18"/>
      <c r="J10" s="18"/>
      <c r="K10" s="18"/>
      <c r="L10" s="18"/>
      <c r="M10" s="18"/>
    </row>
    <row r="11" spans="1:13" x14ac:dyDescent="0.2">
      <c r="A11" s="18"/>
      <c r="B11" s="18"/>
      <c r="C11" s="18" t="s">
        <v>108</v>
      </c>
      <c r="D11" s="18"/>
      <c r="E11" s="18" t="s">
        <v>109</v>
      </c>
      <c r="F11" s="18"/>
      <c r="G11" s="18"/>
      <c r="H11" s="18"/>
      <c r="I11" s="18"/>
      <c r="J11" s="18"/>
      <c r="K11" s="18"/>
      <c r="L11" s="18"/>
      <c r="M11" s="18"/>
    </row>
    <row r="12" spans="1:13" x14ac:dyDescent="0.2">
      <c r="A12" s="18"/>
      <c r="B12" s="18"/>
      <c r="C12" s="18" t="s">
        <v>82</v>
      </c>
      <c r="D12" s="18"/>
      <c r="E12" s="18" t="s">
        <v>95</v>
      </c>
      <c r="F12" s="18"/>
      <c r="G12" s="18"/>
      <c r="H12" s="18"/>
      <c r="I12" s="18"/>
      <c r="J12" s="18"/>
      <c r="K12" s="18"/>
      <c r="L12" s="18"/>
      <c r="M12" s="18"/>
    </row>
    <row r="14" spans="1:13" x14ac:dyDescent="0.2">
      <c r="A14" s="22" t="s">
        <v>90</v>
      </c>
      <c r="B14" s="19"/>
      <c r="C14" s="22" t="s">
        <v>73</v>
      </c>
      <c r="D14" s="19"/>
      <c r="E14" s="19"/>
      <c r="F14" s="19"/>
      <c r="G14" s="19"/>
      <c r="H14" s="19"/>
      <c r="I14" s="19"/>
      <c r="J14" s="19"/>
      <c r="K14" s="19"/>
    </row>
    <row r="15" spans="1:13" x14ac:dyDescent="0.2">
      <c r="A15" s="19"/>
      <c r="B15" s="19"/>
      <c r="C15" s="19" t="s">
        <v>79</v>
      </c>
      <c r="D15" s="19"/>
      <c r="E15" s="19" t="s">
        <v>92</v>
      </c>
      <c r="F15" s="19"/>
      <c r="G15" s="19"/>
      <c r="H15" s="19"/>
      <c r="I15" s="19"/>
      <c r="J15" s="19"/>
      <c r="K15" s="19"/>
    </row>
    <row r="16" spans="1:13" x14ac:dyDescent="0.2">
      <c r="A16" s="19"/>
      <c r="B16" s="19"/>
      <c r="C16" s="19" t="s">
        <v>83</v>
      </c>
      <c r="D16" s="19"/>
      <c r="E16" s="19" t="s">
        <v>144</v>
      </c>
      <c r="F16" s="19"/>
      <c r="G16" s="19"/>
      <c r="H16" s="19"/>
      <c r="I16" s="19"/>
      <c r="J16" s="19"/>
      <c r="K16" s="19"/>
    </row>
    <row r="17" spans="1:11" x14ac:dyDescent="0.2">
      <c r="A17" s="19"/>
      <c r="B17" s="19"/>
      <c r="C17" s="19" t="s">
        <v>21</v>
      </c>
      <c r="D17" s="19"/>
      <c r="E17" s="19" t="s">
        <v>145</v>
      </c>
      <c r="F17" s="19"/>
      <c r="G17" s="19"/>
      <c r="H17" s="19"/>
      <c r="I17" s="19"/>
      <c r="J17" s="19"/>
      <c r="K17" s="19"/>
    </row>
    <row r="18" spans="1:11" x14ac:dyDescent="0.2">
      <c r="A18" s="19"/>
      <c r="B18" s="19"/>
      <c r="C18" s="19" t="s">
        <v>89</v>
      </c>
      <c r="D18" s="19"/>
      <c r="E18" s="19" t="s">
        <v>146</v>
      </c>
      <c r="F18" s="19"/>
      <c r="G18" s="19"/>
      <c r="H18" s="19"/>
      <c r="I18" s="19"/>
      <c r="J18" s="19"/>
      <c r="K18" s="19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7635-83D3-437F-A83C-91E894E4C2AB}">
  <sheetPr>
    <tabColor theme="0" tint="-0.34998626667073579"/>
  </sheetPr>
  <dimension ref="A1:E8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42.5" customWidth="1"/>
    <col min="2" max="2" width="26.33203125" customWidth="1"/>
    <col min="3" max="3" width="28" customWidth="1"/>
    <col min="4" max="4" width="52.83203125" bestFit="1" customWidth="1"/>
  </cols>
  <sheetData>
    <row r="1" spans="1:5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129</v>
      </c>
    </row>
    <row r="2" spans="1:5" x14ac:dyDescent="0.2">
      <c r="A2" t="s">
        <v>88</v>
      </c>
      <c r="B2" t="s">
        <v>111</v>
      </c>
      <c r="C2" t="s">
        <v>112</v>
      </c>
      <c r="D2" t="s">
        <v>10</v>
      </c>
      <c r="E2" s="1" t="s">
        <v>19</v>
      </c>
    </row>
    <row r="3" spans="1:5" x14ac:dyDescent="0.2">
      <c r="A3" t="s">
        <v>88</v>
      </c>
      <c r="B3" t="s">
        <v>111</v>
      </c>
      <c r="C3" t="s">
        <v>113</v>
      </c>
      <c r="D3" t="s">
        <v>114</v>
      </c>
      <c r="E3" s="1" t="s">
        <v>130</v>
      </c>
    </row>
    <row r="4" spans="1:5" x14ac:dyDescent="0.2">
      <c r="A4" t="s">
        <v>88</v>
      </c>
      <c r="B4" t="s">
        <v>111</v>
      </c>
      <c r="C4" t="s">
        <v>41</v>
      </c>
      <c r="D4" t="s">
        <v>115</v>
      </c>
      <c r="E4" s="1" t="s">
        <v>131</v>
      </c>
    </row>
    <row r="5" spans="1:5" x14ac:dyDescent="0.2">
      <c r="A5" t="s">
        <v>88</v>
      </c>
      <c r="B5" t="s">
        <v>111</v>
      </c>
      <c r="C5" t="s">
        <v>116</v>
      </c>
      <c r="D5" t="s">
        <v>119</v>
      </c>
      <c r="E5" s="1" t="s">
        <v>131</v>
      </c>
    </row>
    <row r="6" spans="1:5" x14ac:dyDescent="0.2">
      <c r="A6" t="s">
        <v>88</v>
      </c>
      <c r="B6" t="s">
        <v>111</v>
      </c>
      <c r="C6" t="s">
        <v>117</v>
      </c>
      <c r="D6" t="s">
        <v>120</v>
      </c>
      <c r="E6" s="1" t="s">
        <v>132</v>
      </c>
    </row>
    <row r="7" spans="1:5" x14ac:dyDescent="0.2">
      <c r="A7" t="s">
        <v>88</v>
      </c>
      <c r="B7" t="s">
        <v>111</v>
      </c>
      <c r="C7" t="s">
        <v>118</v>
      </c>
      <c r="D7" t="s">
        <v>121</v>
      </c>
      <c r="E7" s="1" t="s">
        <v>133</v>
      </c>
    </row>
    <row r="8" spans="1:5" x14ac:dyDescent="0.2">
      <c r="A8" t="s">
        <v>88</v>
      </c>
      <c r="B8" t="s">
        <v>111</v>
      </c>
      <c r="C8" t="s">
        <v>122</v>
      </c>
      <c r="D8" t="s">
        <v>123</v>
      </c>
      <c r="E8" s="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5867-6FE3-449E-AD7A-87EC52D478EF}">
  <sheetPr>
    <tabColor theme="0" tint="-0.34998626667073579"/>
  </sheetPr>
  <dimension ref="A1:A5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140</v>
      </c>
    </row>
    <row r="2" spans="1:1" x14ac:dyDescent="0.2">
      <c r="A2" t="s">
        <v>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D7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42.5" customWidth="1"/>
    <col min="2" max="2" width="26.33203125" customWidth="1"/>
    <col min="3" max="3" width="13.33203125" customWidth="1"/>
    <col min="4" max="4" width="52.83203125" bestFit="1" customWidth="1"/>
  </cols>
  <sheetData>
    <row r="1" spans="1:4" x14ac:dyDescent="0.2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t="s">
        <v>8</v>
      </c>
      <c r="B2" t="s">
        <v>2</v>
      </c>
      <c r="C2" t="s">
        <v>9</v>
      </c>
      <c r="D2" t="s">
        <v>10</v>
      </c>
    </row>
    <row r="3" spans="1:4" x14ac:dyDescent="0.2">
      <c r="A3" t="s">
        <v>8</v>
      </c>
      <c r="B3" t="s">
        <v>2</v>
      </c>
      <c r="C3" t="s">
        <v>11</v>
      </c>
      <c r="D3" t="s">
        <v>12</v>
      </c>
    </row>
    <row r="4" spans="1:4" x14ac:dyDescent="0.2">
      <c r="A4" t="s">
        <v>8</v>
      </c>
      <c r="B4" t="s">
        <v>2</v>
      </c>
      <c r="C4" t="s">
        <v>13</v>
      </c>
      <c r="D4" t="s">
        <v>14</v>
      </c>
    </row>
    <row r="5" spans="1:4" x14ac:dyDescent="0.2">
      <c r="A5" t="s">
        <v>8</v>
      </c>
      <c r="B5" t="s">
        <v>2</v>
      </c>
      <c r="C5" t="s">
        <v>15</v>
      </c>
      <c r="D5" t="s">
        <v>16</v>
      </c>
    </row>
    <row r="6" spans="1:4" x14ac:dyDescent="0.2">
      <c r="A6" t="s">
        <v>8</v>
      </c>
      <c r="B6" t="s">
        <v>2</v>
      </c>
      <c r="C6" t="s">
        <v>17</v>
      </c>
      <c r="D6" t="s">
        <v>18</v>
      </c>
    </row>
    <row r="7" spans="1:4" x14ac:dyDescent="0.2">
      <c r="A7" t="s">
        <v>8</v>
      </c>
      <c r="B7" t="s">
        <v>2</v>
      </c>
      <c r="C7" t="s">
        <v>94</v>
      </c>
      <c r="D7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8C0E-7CBA-4901-B42E-16CA53546307}">
  <dimension ref="A1:D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6640625" customWidth="1"/>
    <col min="2" max="2" width="12.5" customWidth="1"/>
    <col min="3" max="3" width="13.33203125" customWidth="1"/>
  </cols>
  <sheetData>
    <row r="1" spans="1:4" x14ac:dyDescent="0.2">
      <c r="A1" t="s">
        <v>69</v>
      </c>
      <c r="B1" t="s">
        <v>70</v>
      </c>
      <c r="C1" t="s">
        <v>71</v>
      </c>
      <c r="D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5B74-9F3C-4F20-87A8-F7E11253AD80}">
  <sheetPr>
    <tabColor theme="7"/>
  </sheetPr>
  <dimension ref="A1:B20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3.6640625" customWidth="1"/>
    <col min="2" max="2" width="38" customWidth="1"/>
  </cols>
  <sheetData>
    <row r="1" spans="1:2" x14ac:dyDescent="0.2">
      <c r="A1" t="s">
        <v>63</v>
      </c>
      <c r="B1" t="s">
        <v>64</v>
      </c>
    </row>
    <row r="2" spans="1:2" x14ac:dyDescent="0.2">
      <c r="A2" t="s">
        <v>0</v>
      </c>
      <c r="B2" t="s">
        <v>183</v>
      </c>
    </row>
    <row r="3" spans="1:2" x14ac:dyDescent="0.2">
      <c r="A3" t="s">
        <v>65</v>
      </c>
      <c r="B3" s="16">
        <v>2020</v>
      </c>
    </row>
    <row r="4" spans="1:2" x14ac:dyDescent="0.2">
      <c r="A4" t="s">
        <v>57</v>
      </c>
      <c r="B4" t="s">
        <v>176</v>
      </c>
    </row>
    <row r="5" spans="1:2" x14ac:dyDescent="0.2">
      <c r="A5" t="s">
        <v>53</v>
      </c>
      <c r="B5" t="s">
        <v>58</v>
      </c>
    </row>
    <row r="6" spans="1:2" x14ac:dyDescent="0.2">
      <c r="A6" t="s">
        <v>44</v>
      </c>
      <c r="B6" t="s">
        <v>59</v>
      </c>
    </row>
    <row r="7" spans="1:2" x14ac:dyDescent="0.2">
      <c r="A7" t="s">
        <v>45</v>
      </c>
      <c r="B7" t="s">
        <v>60</v>
      </c>
    </row>
    <row r="8" spans="1:2" x14ac:dyDescent="0.2">
      <c r="A8" t="s">
        <v>139</v>
      </c>
      <c r="B8" s="16">
        <v>75000</v>
      </c>
    </row>
    <row r="9" spans="1:2" x14ac:dyDescent="0.2">
      <c r="A9" t="s">
        <v>54</v>
      </c>
      <c r="B9" t="s">
        <v>176</v>
      </c>
    </row>
    <row r="10" spans="1:2" x14ac:dyDescent="0.2">
      <c r="A10" t="s">
        <v>55</v>
      </c>
    </row>
    <row r="11" spans="1:2" x14ac:dyDescent="0.2">
      <c r="A11" t="s">
        <v>56</v>
      </c>
      <c r="B11" t="s">
        <v>177</v>
      </c>
    </row>
    <row r="12" spans="1:2" x14ac:dyDescent="0.2">
      <c r="A12" t="s">
        <v>61</v>
      </c>
      <c r="B12" t="s">
        <v>178</v>
      </c>
    </row>
    <row r="13" spans="1:2" x14ac:dyDescent="0.2">
      <c r="A13" t="s">
        <v>46</v>
      </c>
      <c r="B13" t="s">
        <v>179</v>
      </c>
    </row>
    <row r="14" spans="1:2" x14ac:dyDescent="0.2">
      <c r="A14" t="s">
        <v>47</v>
      </c>
      <c r="B14" t="s">
        <v>177</v>
      </c>
    </row>
    <row r="15" spans="1:2" x14ac:dyDescent="0.2">
      <c r="A15" t="s">
        <v>48</v>
      </c>
      <c r="B15" t="s">
        <v>62</v>
      </c>
    </row>
    <row r="16" spans="1:2" x14ac:dyDescent="0.2">
      <c r="A16" t="s">
        <v>49</v>
      </c>
      <c r="B16" s="16">
        <v>27510</v>
      </c>
    </row>
    <row r="17" spans="1:2" x14ac:dyDescent="0.2">
      <c r="A17" t="s">
        <v>50</v>
      </c>
      <c r="B17" t="s">
        <v>181</v>
      </c>
    </row>
    <row r="18" spans="1:2" x14ac:dyDescent="0.2">
      <c r="A18" t="s">
        <v>51</v>
      </c>
      <c r="B18" t="s">
        <v>182</v>
      </c>
    </row>
    <row r="19" spans="1:2" x14ac:dyDescent="0.2">
      <c r="A19" t="s">
        <v>52</v>
      </c>
      <c r="B19" s="29" t="s">
        <v>180</v>
      </c>
    </row>
    <row r="20" spans="1:2" x14ac:dyDescent="0.2">
      <c r="A20" t="s">
        <v>161</v>
      </c>
      <c r="B20" t="s">
        <v>162</v>
      </c>
    </row>
  </sheetData>
  <hyperlinks>
    <hyperlink ref="B19" r:id="rId1" xr:uid="{9F66DAA9-AA7D-43F2-B653-8A4C5BE3AB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E8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3.6640625" style="3" customWidth="1"/>
    <col min="2" max="2" width="12.6640625" style="3" customWidth="1"/>
    <col min="3" max="3" width="22.5" style="3" customWidth="1"/>
    <col min="4" max="4" width="18.5" style="3" customWidth="1"/>
    <col min="5" max="5" width="14.5" style="3" customWidth="1"/>
    <col min="6" max="16384" width="8.83203125" style="3"/>
  </cols>
  <sheetData>
    <row r="1" spans="1:5" x14ac:dyDescent="0.2">
      <c r="A1" s="2" t="s">
        <v>1</v>
      </c>
      <c r="B1" s="2" t="s">
        <v>2</v>
      </c>
      <c r="C1" s="2" t="s">
        <v>97</v>
      </c>
      <c r="D1" s="2" t="s">
        <v>3</v>
      </c>
      <c r="E1" s="2" t="s">
        <v>96</v>
      </c>
    </row>
    <row r="2" spans="1:5" x14ac:dyDescent="0.2">
      <c r="A2" s="3" t="s">
        <v>66</v>
      </c>
      <c r="B2" s="3" t="s">
        <v>9</v>
      </c>
      <c r="C2" s="3">
        <v>100</v>
      </c>
      <c r="D2" s="3" t="s">
        <v>20</v>
      </c>
    </row>
    <row r="3" spans="1:5" x14ac:dyDescent="0.2">
      <c r="A3" s="3" t="s">
        <v>67</v>
      </c>
      <c r="B3" s="3" t="s">
        <v>9</v>
      </c>
      <c r="C3" s="3">
        <v>40</v>
      </c>
      <c r="D3" s="3" t="s">
        <v>20</v>
      </c>
    </row>
    <row r="4" spans="1:5" x14ac:dyDescent="0.2">
      <c r="A4" s="3" t="s">
        <v>68</v>
      </c>
      <c r="B4" s="3" t="s">
        <v>9</v>
      </c>
      <c r="C4" s="3">
        <v>25</v>
      </c>
      <c r="D4" s="3" t="s">
        <v>20</v>
      </c>
    </row>
    <row r="5" spans="1:5" x14ac:dyDescent="0.2">
      <c r="A5" s="3" t="s">
        <v>99</v>
      </c>
      <c r="B5" s="3" t="s">
        <v>11</v>
      </c>
      <c r="C5" s="3">
        <v>14</v>
      </c>
      <c r="D5" s="3" t="s">
        <v>20</v>
      </c>
    </row>
    <row r="6" spans="1:5" x14ac:dyDescent="0.2">
      <c r="A6" s="3" t="s">
        <v>100</v>
      </c>
      <c r="B6" s="3" t="s">
        <v>15</v>
      </c>
      <c r="C6" s="3">
        <v>15</v>
      </c>
      <c r="D6" s="15" t="s">
        <v>20</v>
      </c>
    </row>
    <row r="7" spans="1:5" x14ac:dyDescent="0.2">
      <c r="A7" s="3" t="s">
        <v>101</v>
      </c>
      <c r="B7" s="3" t="s">
        <v>17</v>
      </c>
      <c r="C7" s="3">
        <v>20</v>
      </c>
      <c r="D7" s="3" t="s">
        <v>20</v>
      </c>
    </row>
    <row r="8" spans="1:5" x14ac:dyDescent="0.2">
      <c r="A8" s="3" t="s">
        <v>102</v>
      </c>
      <c r="B8" s="3" t="s">
        <v>13</v>
      </c>
      <c r="C8" s="3">
        <v>30</v>
      </c>
      <c r="D8" s="3" t="s">
        <v>20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source_types!$C$2:$C$6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01CC-B7E3-4A30-B541-D426DF7577C5}">
  <sheetPr>
    <tabColor theme="7"/>
  </sheetPr>
  <dimension ref="A1:E8"/>
  <sheetViews>
    <sheetView workbookViewId="0">
      <selection activeCell="B8" sqref="A8:B8"/>
    </sheetView>
  </sheetViews>
  <sheetFormatPr baseColWidth="10" defaultColWidth="8.83203125" defaultRowHeight="15" x14ac:dyDescent="0.2"/>
  <cols>
    <col min="1" max="1" width="33.5" style="3" customWidth="1"/>
    <col min="2" max="2" width="17.33203125" style="3" customWidth="1"/>
    <col min="3" max="3" width="22.5" style="3" customWidth="1"/>
    <col min="4" max="4" width="18.5" style="3" customWidth="1"/>
    <col min="5" max="5" width="14.5" style="3" customWidth="1"/>
    <col min="6" max="16384" width="8.83203125" style="3"/>
  </cols>
  <sheetData>
    <row r="1" spans="1:5" x14ac:dyDescent="0.2">
      <c r="A1" s="2" t="s">
        <v>103</v>
      </c>
      <c r="B1" s="2" t="s">
        <v>124</v>
      </c>
      <c r="C1" s="2" t="s">
        <v>125</v>
      </c>
      <c r="D1" s="2" t="s">
        <v>126</v>
      </c>
      <c r="E1" s="2"/>
    </row>
    <row r="2" spans="1:5" x14ac:dyDescent="0.2">
      <c r="A2" s="3" t="s">
        <v>104</v>
      </c>
      <c r="B2" s="3" t="s">
        <v>112</v>
      </c>
      <c r="C2" s="3" t="s">
        <v>127</v>
      </c>
      <c r="D2" s="3" t="s">
        <v>128</v>
      </c>
    </row>
    <row r="3" spans="1:5" x14ac:dyDescent="0.2">
      <c r="A3" s="3" t="s">
        <v>105</v>
      </c>
      <c r="B3" s="3" t="s">
        <v>113</v>
      </c>
      <c r="C3" s="3" t="s">
        <v>127</v>
      </c>
      <c r="D3" s="3" t="s">
        <v>128</v>
      </c>
    </row>
    <row r="4" spans="1:5" x14ac:dyDescent="0.2">
      <c r="A4" s="3" t="s">
        <v>106</v>
      </c>
      <c r="B4" s="3" t="s">
        <v>41</v>
      </c>
      <c r="C4" s="3" t="s">
        <v>127</v>
      </c>
      <c r="D4" s="3" t="s">
        <v>128</v>
      </c>
    </row>
    <row r="5" spans="1:5" x14ac:dyDescent="0.2">
      <c r="A5" s="3" t="s">
        <v>106</v>
      </c>
      <c r="B5" s="3" t="s">
        <v>116</v>
      </c>
      <c r="C5" s="3" t="s">
        <v>127</v>
      </c>
      <c r="D5" s="3" t="s">
        <v>128</v>
      </c>
    </row>
    <row r="6" spans="1:5" x14ac:dyDescent="0.2">
      <c r="A6" s="3" t="s">
        <v>134</v>
      </c>
      <c r="B6" s="3" t="s">
        <v>122</v>
      </c>
      <c r="C6" s="3" t="s">
        <v>127</v>
      </c>
      <c r="D6" s="3" t="s">
        <v>128</v>
      </c>
    </row>
    <row r="7" spans="1:5" x14ac:dyDescent="0.2">
      <c r="A7" s="3" t="s">
        <v>135</v>
      </c>
      <c r="B7" s="3" t="s">
        <v>118</v>
      </c>
      <c r="C7" s="3" t="s">
        <v>127</v>
      </c>
      <c r="D7" s="3" t="s">
        <v>128</v>
      </c>
    </row>
    <row r="8" spans="1:5" x14ac:dyDescent="0.2">
      <c r="A8" s="3" t="s">
        <v>134</v>
      </c>
      <c r="B8" s="3" t="s">
        <v>117</v>
      </c>
      <c r="C8" s="3" t="s">
        <v>127</v>
      </c>
      <c r="D8" s="3" t="s">
        <v>128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A2DE54-9323-4410-A475-DF1BA0FDCE75}">
          <x14:formula1>
            <xm:f>monitoring_parameters!$C$2:$C$8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60-54EE-498C-960F-6C424ADD357E}">
  <sheetPr>
    <tabColor theme="7"/>
  </sheetPr>
  <dimension ref="A1:B6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20.5" style="3" customWidth="1"/>
    <col min="2" max="2" width="60.83203125" style="3" customWidth="1"/>
    <col min="3" max="3" width="29.6640625" style="3" customWidth="1"/>
    <col min="4" max="16384" width="8.83203125" style="3"/>
  </cols>
  <sheetData>
    <row r="1" spans="1:2" x14ac:dyDescent="0.2">
      <c r="A1" s="4" t="s">
        <v>21</v>
      </c>
      <c r="B1" s="4" t="s">
        <v>7</v>
      </c>
    </row>
    <row r="2" spans="1:2" ht="32" x14ac:dyDescent="0.2">
      <c r="A2" s="6" t="s">
        <v>155</v>
      </c>
      <c r="B2" s="8" t="s">
        <v>156</v>
      </c>
    </row>
    <row r="3" spans="1:2" ht="32" x14ac:dyDescent="0.2">
      <c r="A3" s="6" t="s">
        <v>151</v>
      </c>
      <c r="B3" s="8" t="s">
        <v>157</v>
      </c>
    </row>
    <row r="4" spans="1:2" ht="16" x14ac:dyDescent="0.2">
      <c r="A4" s="6" t="s">
        <v>152</v>
      </c>
      <c r="B4" s="8" t="s">
        <v>158</v>
      </c>
    </row>
    <row r="5" spans="1:2" x14ac:dyDescent="0.2">
      <c r="A5" s="3" t="s">
        <v>153</v>
      </c>
      <c r="B5" s="3" t="s">
        <v>159</v>
      </c>
    </row>
    <row r="6" spans="1:2" x14ac:dyDescent="0.2">
      <c r="A6" s="24" t="s">
        <v>154</v>
      </c>
      <c r="B6" s="3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C23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2" width="11.5" style="27" customWidth="1"/>
    <col min="3" max="3" width="27.1640625" style="6" customWidth="1"/>
    <col min="4" max="16384" width="8.83203125" style="3"/>
  </cols>
  <sheetData>
    <row r="1" spans="1:3" x14ac:dyDescent="0.2">
      <c r="A1" s="26" t="s">
        <v>136</v>
      </c>
      <c r="B1" s="26" t="s">
        <v>137</v>
      </c>
      <c r="C1" s="13" t="s">
        <v>138</v>
      </c>
    </row>
    <row r="2" spans="1:3" x14ac:dyDescent="0.2">
      <c r="A2" s="28">
        <v>43831</v>
      </c>
      <c r="B2" s="28">
        <v>43832</v>
      </c>
      <c r="C2" s="14">
        <v>12.1</v>
      </c>
    </row>
    <row r="3" spans="1:3" x14ac:dyDescent="0.2">
      <c r="A3" s="28">
        <v>43832</v>
      </c>
      <c r="B3" s="28">
        <v>43833</v>
      </c>
      <c r="C3" s="14">
        <v>11.9</v>
      </c>
    </row>
    <row r="4" spans="1:3" x14ac:dyDescent="0.2">
      <c r="A4" s="28">
        <v>43833</v>
      </c>
      <c r="B4" s="28">
        <v>43834</v>
      </c>
      <c r="C4" s="14">
        <v>12.3</v>
      </c>
    </row>
    <row r="5" spans="1:3" x14ac:dyDescent="0.2">
      <c r="A5" s="28">
        <v>43834</v>
      </c>
      <c r="B5" s="28">
        <v>43835</v>
      </c>
      <c r="C5" s="14">
        <v>12.3</v>
      </c>
    </row>
    <row r="6" spans="1:3" x14ac:dyDescent="0.2">
      <c r="A6" s="28">
        <v>43835</v>
      </c>
      <c r="B6" s="28">
        <v>43836</v>
      </c>
      <c r="C6" s="14">
        <v>8.4</v>
      </c>
    </row>
    <row r="7" spans="1:3" x14ac:dyDescent="0.2">
      <c r="A7" s="28">
        <v>43836</v>
      </c>
      <c r="B7" s="28">
        <v>43837</v>
      </c>
      <c r="C7" s="14">
        <v>8.4</v>
      </c>
    </row>
    <row r="8" spans="1:3" x14ac:dyDescent="0.2">
      <c r="A8" s="28">
        <v>43837</v>
      </c>
      <c r="B8" s="28">
        <v>43838</v>
      </c>
      <c r="C8" s="14">
        <v>8.5</v>
      </c>
    </row>
    <row r="9" spans="1:3" x14ac:dyDescent="0.2">
      <c r="A9" s="28">
        <v>43838</v>
      </c>
      <c r="B9" s="28">
        <v>43839</v>
      </c>
      <c r="C9" s="14">
        <v>8.5</v>
      </c>
    </row>
    <row r="10" spans="1:3" x14ac:dyDescent="0.2">
      <c r="A10" s="28"/>
      <c r="B10" s="28"/>
      <c r="C10" s="14"/>
    </row>
    <row r="11" spans="1:3" x14ac:dyDescent="0.2">
      <c r="A11" s="28"/>
      <c r="B11" s="28"/>
      <c r="C11" s="14"/>
    </row>
    <row r="12" spans="1:3" x14ac:dyDescent="0.2">
      <c r="A12" s="28"/>
      <c r="B12" s="28"/>
      <c r="C12" s="14"/>
    </row>
    <row r="13" spans="1:3" x14ac:dyDescent="0.2">
      <c r="A13" s="28"/>
      <c r="B13" s="28"/>
      <c r="C13" s="14"/>
    </row>
    <row r="14" spans="1:3" x14ac:dyDescent="0.2">
      <c r="A14" s="28"/>
      <c r="B14" s="28"/>
      <c r="C14" s="14"/>
    </row>
    <row r="15" spans="1:3" x14ac:dyDescent="0.2">
      <c r="A15" s="28"/>
      <c r="B15" s="28"/>
      <c r="C15" s="14"/>
    </row>
    <row r="16" spans="1:3" x14ac:dyDescent="0.2">
      <c r="A16" s="28"/>
      <c r="B16" s="28"/>
      <c r="C16" s="14"/>
    </row>
    <row r="17" spans="1:3" x14ac:dyDescent="0.2">
      <c r="A17" s="28"/>
      <c r="B17" s="28"/>
      <c r="C17" s="14"/>
    </row>
    <row r="20" spans="1:3" x14ac:dyDescent="0.2">
      <c r="A20" s="28"/>
      <c r="B20" s="28"/>
    </row>
    <row r="21" spans="1:3" x14ac:dyDescent="0.2">
      <c r="A21" s="28"/>
      <c r="B21" s="28"/>
    </row>
    <row r="22" spans="1:3" x14ac:dyDescent="0.2">
      <c r="A22" s="28"/>
      <c r="B22" s="28"/>
    </row>
    <row r="23" spans="1:3" x14ac:dyDescent="0.2">
      <c r="A23" s="28"/>
      <c r="B23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G22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2" width="14.5" style="3" customWidth="1"/>
    <col min="3" max="3" width="10.5" style="27" bestFit="1" customWidth="1"/>
    <col min="4" max="4" width="25.5" style="3" customWidth="1"/>
    <col min="5" max="5" width="58.1640625" style="3" customWidth="1"/>
    <col min="6" max="6" width="37.5" style="3" customWidth="1"/>
    <col min="7" max="7" width="37.33203125" style="11" customWidth="1"/>
    <col min="8" max="16384" width="8.83203125" style="3"/>
  </cols>
  <sheetData>
    <row r="1" spans="1:7" x14ac:dyDescent="0.2">
      <c r="A1" s="4" t="s">
        <v>1</v>
      </c>
      <c r="B1" s="4" t="s">
        <v>2</v>
      </c>
      <c r="C1" s="26" t="s">
        <v>27</v>
      </c>
      <c r="D1" s="4" t="s">
        <v>64</v>
      </c>
      <c r="E1" s="4" t="s">
        <v>28</v>
      </c>
      <c r="F1" s="4" t="s">
        <v>29</v>
      </c>
      <c r="G1" s="10" t="s">
        <v>37</v>
      </c>
    </row>
    <row r="2" spans="1:7" ht="32" x14ac:dyDescent="0.2">
      <c r="A2" s="6" t="s">
        <v>30</v>
      </c>
      <c r="B2" s="6" t="s">
        <v>9</v>
      </c>
      <c r="C2" s="28">
        <v>43831</v>
      </c>
      <c r="D2" s="23">
        <v>92</v>
      </c>
      <c r="E2" s="6" t="s">
        <v>31</v>
      </c>
      <c r="F2" s="6" t="s">
        <v>149</v>
      </c>
      <c r="G2" s="12" t="s">
        <v>38</v>
      </c>
    </row>
    <row r="3" spans="1:7" x14ac:dyDescent="0.2">
      <c r="A3" s="6" t="s">
        <v>30</v>
      </c>
      <c r="B3" s="6" t="s">
        <v>9</v>
      </c>
      <c r="C3" s="28">
        <v>43837</v>
      </c>
      <c r="D3" s="23">
        <v>95</v>
      </c>
      <c r="E3" s="6" t="s">
        <v>31</v>
      </c>
      <c r="F3" s="6" t="s">
        <v>149</v>
      </c>
    </row>
    <row r="4" spans="1:7" x14ac:dyDescent="0.2">
      <c r="A4" s="6" t="s">
        <v>30</v>
      </c>
      <c r="B4" s="6" t="s">
        <v>9</v>
      </c>
      <c r="C4" s="28">
        <v>43844</v>
      </c>
      <c r="D4" s="23">
        <v>98</v>
      </c>
      <c r="E4" s="6" t="s">
        <v>31</v>
      </c>
      <c r="F4" s="6" t="s">
        <v>149</v>
      </c>
    </row>
    <row r="5" spans="1:7" x14ac:dyDescent="0.2">
      <c r="A5" s="6" t="s">
        <v>30</v>
      </c>
      <c r="B5" s="6" t="s">
        <v>9</v>
      </c>
      <c r="C5" s="28">
        <v>43851</v>
      </c>
      <c r="D5" s="23">
        <v>100</v>
      </c>
      <c r="E5" s="6" t="s">
        <v>31</v>
      </c>
      <c r="F5" s="6" t="s">
        <v>149</v>
      </c>
    </row>
    <row r="6" spans="1:7" x14ac:dyDescent="0.2">
      <c r="A6" s="6"/>
      <c r="B6" s="6"/>
      <c r="C6" s="28"/>
      <c r="D6" s="9"/>
      <c r="E6" s="6"/>
      <c r="F6" s="6"/>
    </row>
    <row r="7" spans="1:7" ht="32" x14ac:dyDescent="0.2">
      <c r="A7" s="6" t="s">
        <v>42</v>
      </c>
      <c r="B7" s="6" t="s">
        <v>9</v>
      </c>
      <c r="C7" s="28">
        <v>43831</v>
      </c>
      <c r="D7" s="6">
        <v>432</v>
      </c>
      <c r="E7" s="6" t="s">
        <v>147</v>
      </c>
      <c r="F7" s="6" t="s">
        <v>147</v>
      </c>
      <c r="G7" s="12" t="s">
        <v>43</v>
      </c>
    </row>
    <row r="8" spans="1:7" x14ac:dyDescent="0.2">
      <c r="A8" s="6" t="s">
        <v>42</v>
      </c>
      <c r="B8" s="6" t="s">
        <v>9</v>
      </c>
      <c r="C8" s="28">
        <v>43837</v>
      </c>
      <c r="D8" s="6">
        <v>431</v>
      </c>
      <c r="E8" s="6" t="s">
        <v>147</v>
      </c>
      <c r="F8" s="6" t="s">
        <v>147</v>
      </c>
    </row>
    <row r="9" spans="1:7" x14ac:dyDescent="0.2">
      <c r="A9" s="6" t="s">
        <v>42</v>
      </c>
      <c r="B9" s="6" t="s">
        <v>9</v>
      </c>
      <c r="C9" s="28">
        <v>43844</v>
      </c>
      <c r="D9" s="6">
        <v>430</v>
      </c>
      <c r="E9" s="6" t="s">
        <v>147</v>
      </c>
      <c r="F9" s="6" t="s">
        <v>147</v>
      </c>
    </row>
    <row r="10" spans="1:7" x14ac:dyDescent="0.2">
      <c r="A10" s="6" t="s">
        <v>42</v>
      </c>
      <c r="B10" s="6" t="s">
        <v>9</v>
      </c>
      <c r="C10" s="28">
        <v>43851</v>
      </c>
      <c r="D10" s="6">
        <v>429</v>
      </c>
      <c r="E10" s="6" t="s">
        <v>147</v>
      </c>
      <c r="F10" s="6" t="s">
        <v>147</v>
      </c>
    </row>
    <row r="11" spans="1:7" x14ac:dyDescent="0.2">
      <c r="A11" s="6"/>
      <c r="B11" s="6"/>
      <c r="C11" s="28"/>
      <c r="D11" s="6"/>
      <c r="E11" s="6"/>
      <c r="F11" s="6"/>
    </row>
    <row r="13" spans="1:7" ht="48" customHeight="1" x14ac:dyDescent="0.2">
      <c r="A13" s="6" t="s">
        <v>32</v>
      </c>
      <c r="B13" s="6" t="s">
        <v>11</v>
      </c>
      <c r="C13" s="28">
        <v>43831</v>
      </c>
      <c r="D13" s="23">
        <v>30</v>
      </c>
      <c r="E13" s="6" t="s">
        <v>148</v>
      </c>
      <c r="F13" s="6" t="s">
        <v>149</v>
      </c>
      <c r="G13" s="12" t="s">
        <v>35</v>
      </c>
    </row>
    <row r="14" spans="1:7" ht="32" x14ac:dyDescent="0.2">
      <c r="A14" s="6" t="s">
        <v>32</v>
      </c>
      <c r="B14" s="6" t="s">
        <v>11</v>
      </c>
      <c r="C14" s="28">
        <v>43837</v>
      </c>
      <c r="D14" s="23">
        <v>35</v>
      </c>
      <c r="E14" s="6" t="s">
        <v>148</v>
      </c>
      <c r="F14" s="6" t="s">
        <v>149</v>
      </c>
      <c r="G14" s="12" t="s">
        <v>36</v>
      </c>
    </row>
    <row r="15" spans="1:7" x14ac:dyDescent="0.2">
      <c r="A15" s="6" t="s">
        <v>32</v>
      </c>
      <c r="B15" s="6" t="s">
        <v>11</v>
      </c>
      <c r="C15" s="28">
        <v>43844</v>
      </c>
      <c r="D15" s="23">
        <v>24</v>
      </c>
      <c r="E15" s="6" t="s">
        <v>148</v>
      </c>
      <c r="F15" s="6" t="s">
        <v>149</v>
      </c>
    </row>
    <row r="16" spans="1:7" x14ac:dyDescent="0.2">
      <c r="A16" s="6" t="s">
        <v>32</v>
      </c>
      <c r="B16" s="6" t="s">
        <v>11</v>
      </c>
      <c r="C16" s="28">
        <v>43851</v>
      </c>
      <c r="D16" s="23">
        <v>86</v>
      </c>
      <c r="E16" s="6" t="s">
        <v>148</v>
      </c>
      <c r="F16" s="6" t="s">
        <v>149</v>
      </c>
    </row>
    <row r="17" spans="1:7" x14ac:dyDescent="0.2">
      <c r="A17" s="6"/>
      <c r="B17" s="6"/>
      <c r="C17" s="28"/>
      <c r="D17" s="6"/>
      <c r="E17" s="6"/>
      <c r="F17" s="6"/>
    </row>
    <row r="18" spans="1:7" x14ac:dyDescent="0.2">
      <c r="A18" s="6"/>
      <c r="B18" s="6"/>
      <c r="C18" s="28"/>
      <c r="D18" s="6"/>
      <c r="E18" s="6"/>
      <c r="F18" s="6"/>
    </row>
    <row r="19" spans="1:7" ht="32" x14ac:dyDescent="0.2">
      <c r="A19" s="6" t="s">
        <v>33</v>
      </c>
      <c r="B19" s="6" t="s">
        <v>13</v>
      </c>
      <c r="C19" s="28">
        <v>43831</v>
      </c>
      <c r="D19" s="23">
        <v>-2</v>
      </c>
      <c r="E19" s="6" t="s">
        <v>150</v>
      </c>
      <c r="F19" s="6" t="s">
        <v>34</v>
      </c>
      <c r="G19" s="12" t="s">
        <v>39</v>
      </c>
    </row>
    <row r="20" spans="1:7" x14ac:dyDescent="0.2">
      <c r="A20" s="6" t="s">
        <v>33</v>
      </c>
      <c r="B20" s="6" t="s">
        <v>13</v>
      </c>
      <c r="C20" s="28">
        <v>43837</v>
      </c>
      <c r="D20" s="23">
        <v>-3</v>
      </c>
      <c r="E20" s="6" t="s">
        <v>150</v>
      </c>
      <c r="F20" s="6" t="s">
        <v>34</v>
      </c>
    </row>
    <row r="21" spans="1:7" x14ac:dyDescent="0.2">
      <c r="A21" s="6" t="s">
        <v>33</v>
      </c>
      <c r="B21" s="6" t="s">
        <v>13</v>
      </c>
      <c r="C21" s="28">
        <v>43844</v>
      </c>
      <c r="D21" s="23">
        <v>-4</v>
      </c>
      <c r="E21" s="6" t="s">
        <v>150</v>
      </c>
      <c r="F21" s="6" t="s">
        <v>34</v>
      </c>
    </row>
    <row r="22" spans="1:7" x14ac:dyDescent="0.2">
      <c r="A22" s="6" t="s">
        <v>33</v>
      </c>
      <c r="B22" s="6" t="s">
        <v>13</v>
      </c>
      <c r="C22" s="28">
        <v>43851</v>
      </c>
      <c r="D22" s="23">
        <v>-5</v>
      </c>
      <c r="E22" s="6" t="s">
        <v>150</v>
      </c>
      <c r="F22" s="6" t="s">
        <v>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C5B0-7488-4F8B-8F96-CCA2E4D8E350}">
  <sheetPr>
    <tabColor theme="9" tint="0.39997558519241921"/>
  </sheetPr>
  <dimension ref="A1:D17"/>
  <sheetViews>
    <sheetView workbookViewId="0">
      <selection activeCell="A10" sqref="A10:B17"/>
    </sheetView>
  </sheetViews>
  <sheetFormatPr baseColWidth="10" defaultColWidth="8.83203125" defaultRowHeight="15" x14ac:dyDescent="0.2"/>
  <cols>
    <col min="1" max="1" width="21.5" customWidth="1"/>
    <col min="2" max="3" width="16.5" customWidth="1"/>
    <col min="4" max="4" width="14.6640625" customWidth="1"/>
  </cols>
  <sheetData>
    <row r="1" spans="1:4" x14ac:dyDescent="0.2">
      <c r="A1" s="1" t="s">
        <v>163</v>
      </c>
      <c r="B1" s="1" t="s">
        <v>111</v>
      </c>
      <c r="C1" s="1" t="s">
        <v>164</v>
      </c>
      <c r="D1" s="1" t="s">
        <v>165</v>
      </c>
    </row>
    <row r="2" spans="1:4" x14ac:dyDescent="0.2">
      <c r="A2" t="s">
        <v>166</v>
      </c>
      <c r="B2" t="s">
        <v>112</v>
      </c>
      <c r="C2">
        <v>10</v>
      </c>
      <c r="D2" t="s">
        <v>167</v>
      </c>
    </row>
    <row r="3" spans="1:4" x14ac:dyDescent="0.2">
      <c r="A3" t="s">
        <v>166</v>
      </c>
      <c r="B3" t="s">
        <v>112</v>
      </c>
      <c r="C3">
        <v>11</v>
      </c>
      <c r="D3" t="s">
        <v>168</v>
      </c>
    </row>
    <row r="4" spans="1:4" x14ac:dyDescent="0.2">
      <c r="A4" t="s">
        <v>166</v>
      </c>
      <c r="B4" t="s">
        <v>112</v>
      </c>
      <c r="C4">
        <v>12</v>
      </c>
      <c r="D4" t="s">
        <v>169</v>
      </c>
    </row>
    <row r="5" spans="1:4" x14ac:dyDescent="0.2">
      <c r="A5" t="s">
        <v>166</v>
      </c>
      <c r="B5" t="s">
        <v>112</v>
      </c>
      <c r="C5">
        <v>15</v>
      </c>
      <c r="D5" t="s">
        <v>170</v>
      </c>
    </row>
    <row r="6" spans="1:4" x14ac:dyDescent="0.2">
      <c r="A6" t="s">
        <v>166</v>
      </c>
      <c r="B6" t="s">
        <v>112</v>
      </c>
      <c r="C6">
        <v>8</v>
      </c>
      <c r="D6" t="s">
        <v>171</v>
      </c>
    </row>
    <row r="7" spans="1:4" x14ac:dyDescent="0.2">
      <c r="A7" t="s">
        <v>166</v>
      </c>
      <c r="B7" t="s">
        <v>112</v>
      </c>
      <c r="C7">
        <v>3</v>
      </c>
      <c r="D7" t="s">
        <v>172</v>
      </c>
    </row>
    <row r="8" spans="1:4" x14ac:dyDescent="0.2">
      <c r="A8" t="s">
        <v>166</v>
      </c>
      <c r="B8" t="s">
        <v>112</v>
      </c>
      <c r="C8">
        <v>2</v>
      </c>
      <c r="D8" t="s">
        <v>173</v>
      </c>
    </row>
    <row r="9" spans="1:4" x14ac:dyDescent="0.2">
      <c r="A9" t="s">
        <v>166</v>
      </c>
      <c r="B9" t="s">
        <v>112</v>
      </c>
      <c r="C9">
        <v>0</v>
      </c>
      <c r="D9" t="s">
        <v>174</v>
      </c>
    </row>
    <row r="10" spans="1:4" x14ac:dyDescent="0.2">
      <c r="A10" s="3" t="s">
        <v>134</v>
      </c>
      <c r="B10" s="3" t="s">
        <v>117</v>
      </c>
      <c r="C10">
        <v>230</v>
      </c>
      <c r="D10" t="s">
        <v>167</v>
      </c>
    </row>
    <row r="11" spans="1:4" x14ac:dyDescent="0.2">
      <c r="A11" s="3" t="s">
        <v>134</v>
      </c>
      <c r="B11" s="3" t="s">
        <v>117</v>
      </c>
      <c r="C11">
        <v>231</v>
      </c>
      <c r="D11" t="s">
        <v>168</v>
      </c>
    </row>
    <row r="12" spans="1:4" x14ac:dyDescent="0.2">
      <c r="A12" s="3" t="s">
        <v>134</v>
      </c>
      <c r="B12" s="3" t="s">
        <v>117</v>
      </c>
      <c r="C12">
        <v>230</v>
      </c>
      <c r="D12" t="s">
        <v>169</v>
      </c>
    </row>
    <row r="13" spans="1:4" x14ac:dyDescent="0.2">
      <c r="A13" s="3" t="s">
        <v>134</v>
      </c>
      <c r="B13" s="3" t="s">
        <v>117</v>
      </c>
      <c r="C13">
        <v>229</v>
      </c>
      <c r="D13" t="s">
        <v>170</v>
      </c>
    </row>
    <row r="14" spans="1:4" x14ac:dyDescent="0.2">
      <c r="A14" s="3" t="s">
        <v>134</v>
      </c>
      <c r="B14" s="3" t="s">
        <v>117</v>
      </c>
      <c r="C14">
        <v>228</v>
      </c>
      <c r="D14" t="s">
        <v>171</v>
      </c>
    </row>
    <row r="15" spans="1:4" x14ac:dyDescent="0.2">
      <c r="A15" s="3" t="s">
        <v>134</v>
      </c>
      <c r="B15" s="3" t="s">
        <v>117</v>
      </c>
      <c r="C15">
        <v>225</v>
      </c>
      <c r="D15" t="s">
        <v>172</v>
      </c>
    </row>
    <row r="16" spans="1:4" x14ac:dyDescent="0.2">
      <c r="A16" s="3" t="s">
        <v>134</v>
      </c>
      <c r="B16" s="3" t="s">
        <v>117</v>
      </c>
      <c r="C16">
        <v>222</v>
      </c>
      <c r="D16" t="s">
        <v>173</v>
      </c>
    </row>
    <row r="17" spans="1:4" x14ac:dyDescent="0.2">
      <c r="A17" s="3" t="s">
        <v>134</v>
      </c>
      <c r="B17" s="3" t="s">
        <v>117</v>
      </c>
      <c r="C17">
        <v>200</v>
      </c>
      <c r="D17" t="s">
        <v>174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10817F-4D0D-46D0-9CC1-638FFABE0FC7}">
          <x14:formula1>
            <xm:f>monitoring_locations!$A$2:$A$24</xm:f>
          </x14:formula1>
          <xm:sqref>A1:A9 A18:A1048576</xm:sqref>
        </x14:dataValidation>
        <x14:dataValidation type="list" allowBlank="1" showInputMessage="1" showErrorMessage="1" xr:uid="{8462D86E-75D3-4140-A371-2C63435B634E}">
          <x14:formula1>
            <xm:f>monitoring_locations!$B$2:$B$35</xm:f>
          </x14:formula1>
          <xm:sqref>B1:B9 B18:B1048576</xm:sqref>
        </x14:dataValidation>
        <x14:dataValidation type="list" allowBlank="1" showInputMessage="1" showErrorMessage="1" xr:uid="{AF986F48-1B1A-4B2B-9391-BB064D625804}">
          <x14:formula1>
            <xm:f>monitoring_parameters!$C$2:$C$8</xm:f>
          </x14:formula1>
          <xm:sqref>B10:B17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D6"/>
  <sheetViews>
    <sheetView topLeftCell="A163" workbookViewId="0">
      <selection activeCell="D3" sqref="D3"/>
    </sheetView>
  </sheetViews>
  <sheetFormatPr baseColWidth="10" defaultColWidth="8.83203125" defaultRowHeight="15" x14ac:dyDescent="0.2"/>
  <cols>
    <col min="1" max="1" width="20.5" style="3" customWidth="1"/>
    <col min="2" max="2" width="23.5" style="27" customWidth="1"/>
    <col min="3" max="3" width="21.33203125" style="3" customWidth="1"/>
    <col min="4" max="4" width="29.33203125" style="3" customWidth="1"/>
    <col min="5" max="16384" width="8.83203125" style="3"/>
  </cols>
  <sheetData>
    <row r="1" spans="1:4" x14ac:dyDescent="0.2">
      <c r="A1" s="4" t="s">
        <v>21</v>
      </c>
      <c r="B1" s="26" t="s">
        <v>25</v>
      </c>
      <c r="C1" s="4" t="s">
        <v>26</v>
      </c>
      <c r="D1" s="4" t="s">
        <v>24</v>
      </c>
    </row>
    <row r="2" spans="1:4" ht="48" x14ac:dyDescent="0.2">
      <c r="A2" s="6" t="s">
        <v>22</v>
      </c>
      <c r="B2" s="25">
        <v>43101</v>
      </c>
      <c r="C2" s="7" t="s">
        <v>23</v>
      </c>
      <c r="D2" s="5" t="s">
        <v>175</v>
      </c>
    </row>
    <row r="3" spans="1:4" x14ac:dyDescent="0.2">
      <c r="A3" s="6" t="s">
        <v>151</v>
      </c>
      <c r="B3" s="25">
        <v>43556</v>
      </c>
      <c r="C3" s="7">
        <f>B3-B2</f>
        <v>455</v>
      </c>
    </row>
    <row r="4" spans="1:4" x14ac:dyDescent="0.2">
      <c r="A4" s="6" t="s">
        <v>154</v>
      </c>
      <c r="B4" s="25">
        <v>43682</v>
      </c>
      <c r="C4" s="7">
        <f>B4-B3</f>
        <v>126</v>
      </c>
    </row>
    <row r="6" spans="1:4" x14ac:dyDescent="0.2">
      <c r="A6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0EA3FC-EE4F-4A86-A318-1BF5BCF6EF2B}">
          <x14:formula1>
            <xm:f>conservation_policies!$A$2:$A$10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GUIDE</vt:lpstr>
      <vt:lpstr>system_metadata</vt:lpstr>
      <vt:lpstr>sources</vt:lpstr>
      <vt:lpstr>monitoring_locations</vt:lpstr>
      <vt:lpstr>conservation_policies</vt:lpstr>
      <vt:lpstr>demand</vt:lpstr>
      <vt:lpstr>supply_conditions</vt:lpstr>
      <vt:lpstr>monitoring_data</vt:lpstr>
      <vt:lpstr>conservation_status</vt:lpstr>
      <vt:lpstr>monitoring_parameters</vt:lpstr>
      <vt:lpstr>connection_type</vt:lpstr>
      <vt:lpstr>source_types</vt:lpstr>
      <vt:lpstr>basins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Microsoft Office User</cp:lastModifiedBy>
  <dcterms:created xsi:type="dcterms:W3CDTF">2020-06-09T13:03:56Z</dcterms:created>
  <dcterms:modified xsi:type="dcterms:W3CDTF">2020-12-03T17:54:05Z</dcterms:modified>
</cp:coreProperties>
</file>