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13_ncr:1_{1FD931FF-15A6-4D04-A5F2-BDB3D48359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IDE" sheetId="9" r:id="rId1"/>
    <sheet name="system_metadata" sheetId="6" r:id="rId2"/>
    <sheet name="sources_reservoir" sheetId="1" r:id="rId3"/>
    <sheet name="sources_stream" sheetId="8" r:id="rId4"/>
    <sheet name="sources_ground" sheetId="10" r:id="rId5"/>
    <sheet name="sources_ocean" sheetId="11" r:id="rId6"/>
    <sheet name="sources_reclaimed" sheetId="12" r:id="rId7"/>
    <sheet name="demand" sheetId="5" r:id="rId8"/>
    <sheet name="supply_conditions" sheetId="4" r:id="rId9"/>
    <sheet name="basins" sheetId="7" r:id="rId10"/>
    <sheet name="conservation_status" sheetId="3" r:id="rId11"/>
    <sheet name="dropdowns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3" i="3"/>
</calcChain>
</file>

<file path=xl/sharedStrings.xml><?xml version="1.0" encoding="utf-8"?>
<sst xmlns="http://schemas.openxmlformats.org/spreadsheetml/2006/main" count="314" uniqueCount="138">
  <si>
    <t>pwsid</t>
  </si>
  <si>
    <t>utility_name</t>
  </si>
  <si>
    <t>source_name</t>
  </si>
  <si>
    <t>source_type</t>
  </si>
  <si>
    <t>total_volume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</si>
  <si>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</si>
  <si>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</si>
  <si>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</si>
  <si>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</si>
  <si>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</si>
  <si>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</si>
  <si>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</si>
  <si>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</si>
  <si>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</si>
  <si>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</si>
  <si>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</si>
  <si>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</si>
  <si>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</si>
  <si>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</si>
  <si>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</si>
  <si>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</si>
  <si>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NC123456</t>
  </si>
  <si>
    <t>water4us</t>
  </si>
  <si>
    <t>cfs</t>
  </si>
  <si>
    <t>mgd</t>
  </si>
  <si>
    <t>conservation_status</t>
  </si>
  <si>
    <t>normal</t>
  </si>
  <si>
    <t>voluntary</t>
  </si>
  <si>
    <t>mandatory</t>
  </si>
  <si>
    <t>*We can make drop down menus to control vocabulary</t>
  </si>
  <si>
    <t>url_to_plan</t>
  </si>
  <si>
    <t>http://www.plan.lives.here</t>
  </si>
  <si>
    <t>optional… do we want to say how long they have been in a stage?</t>
  </si>
  <si>
    <t>action_items</t>
  </si>
  <si>
    <t>is it possible to have a list of action items for each stage… can vary by utility … but control vocabulary</t>
  </si>
  <si>
    <t>*This would allow a quick cheat sheet</t>
  </si>
  <si>
    <t>explanation</t>
  </si>
  <si>
    <t>utilities could provide short description of why this status</t>
  </si>
  <si>
    <t>date_activated</t>
  </si>
  <si>
    <t>days_active</t>
  </si>
  <si>
    <t>sprinkler schedule</t>
  </si>
  <si>
    <t>no irrigation</t>
  </si>
  <si>
    <t>date</t>
  </si>
  <si>
    <t>source_metric</t>
  </si>
  <si>
    <t>source_unit</t>
  </si>
  <si>
    <t>*In LWSP they use MGD for everything so could keep with that.</t>
  </si>
  <si>
    <t>reservoir 1</t>
  </si>
  <si>
    <t>percent_full</t>
  </si>
  <si>
    <t>stream 1</t>
  </si>
  <si>
    <t>well 1</t>
  </si>
  <si>
    <t>feet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</si>
  <si>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</si>
  <si>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</si>
  <si>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</si>
  <si>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</si>
  <si>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demand_mgd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</si>
  <si>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</si>
  <si>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</si>
  <si>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</si>
  <si>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</si>
  <si>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</si>
  <si>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IF WE WANT TO CREATE A GAMING SCENARIO THEN THE SUPPLY HAS TO BE CONVERTIBLE TO MGD</t>
  </si>
  <si>
    <t>precip gauge</t>
  </si>
  <si>
    <t>precipitation</t>
  </si>
  <si>
    <t>inches</t>
  </si>
  <si>
    <t>nonresidential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</si>
  <si>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</si>
  <si>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</si>
  <si>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</si>
  <si>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</si>
  <si>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</si>
  <si>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</si>
  <si>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</si>
  <si>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</si>
  <si>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</si>
  <si>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</si>
  <si>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</si>
  <si>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</si>
  <si>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</si>
  <si>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</si>
  <si>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</si>
  <si>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</si>
  <si>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 Water and Sewer Authority</t>
  </si>
  <si>
    <t>03-68-010</t>
  </si>
  <si>
    <t>Orange</t>
  </si>
  <si>
    <t>Haw River (02-1)</t>
  </si>
  <si>
    <t>Authority</t>
  </si>
  <si>
    <t>Ruth</t>
  </si>
  <si>
    <t>Rouse</t>
  </si>
  <si>
    <t>contact_title</t>
  </si>
  <si>
    <t>Planning &amp; Development Manager</t>
  </si>
  <si>
    <t>400 Jones Ferry Road</t>
  </si>
  <si>
    <t>Carrboro</t>
  </si>
  <si>
    <t>NC</t>
  </si>
  <si>
    <t>919-537-4214</t>
  </si>
  <si>
    <t>919-968-4464</t>
  </si>
  <si>
    <t>rrouse@owasa.org</t>
  </si>
  <si>
    <t>field</t>
  </si>
  <si>
    <t>value</t>
  </si>
  <si>
    <t>year</t>
  </si>
  <si>
    <t>Cane Creek Reservoir</t>
  </si>
  <si>
    <t>University Lake</t>
  </si>
  <si>
    <t>Jordan Lake</t>
  </si>
  <si>
    <t>source_flow</t>
  </si>
  <si>
    <t>Cane Creek</t>
  </si>
  <si>
    <t>Morgan Creek</t>
  </si>
  <si>
    <t>Haw River</t>
  </si>
  <si>
    <t>basin_name</t>
  </si>
  <si>
    <t>basin_NC_id</t>
  </si>
  <si>
    <t>basin_HUC</t>
  </si>
  <si>
    <t>basin_PID</t>
  </si>
  <si>
    <t>datetime</t>
  </si>
  <si>
    <t>source_stream</t>
  </si>
  <si>
    <t>This template has 4 types of sheets:</t>
  </si>
  <si>
    <t>Live sheets designed to be updated with an agreed upon frequency for the dashboard use case</t>
  </si>
  <si>
    <t>System-level metadata designed to updated annually or only as needed</t>
  </si>
  <si>
    <t>Type 1</t>
  </si>
  <si>
    <t xml:space="preserve">Static tables designed to populate dropdown menus and data QA/QC </t>
  </si>
  <si>
    <t>Type 2</t>
  </si>
  <si>
    <t>Type 3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</si>
  <si>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</si>
  <si>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</si>
  <si>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</si>
  <si>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</si>
  <si>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</si>
  <si>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</si>
  <si>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</si>
  <si>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Type 3 Sheets</t>
  </si>
  <si>
    <t>supply_conditions</t>
  </si>
  <si>
    <t>The list of basins</t>
  </si>
  <si>
    <t>The list of source types</t>
  </si>
  <si>
    <t>The list of conservation policies, their</t>
  </si>
  <si>
    <t>General contact and location information about the water utility</t>
  </si>
  <si>
    <t>Type 2 Sheets:</t>
  </si>
  <si>
    <t>monitoring_locations</t>
  </si>
  <si>
    <t>Location metadata for any environmental monitoring facilities/sensors</t>
  </si>
  <si>
    <t>monitoring_data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</si>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</sst>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23"/>
  <sheetViews>
    <sheetView tabSelected="1" workbookViewId="0">
      <selection activeCell="D23" sqref="D23"/>
    </sheetView>
  </sheetViews>
  <sheetFormatPr defaultRowHeight="15" x14ac:dyDescent="0.25"/>
  <cols>
    <col min="1" max="1" width="9.140625" style="3"/>
    <col min="2" max="2" width="5.42578125" style="3" customWidth="1"/>
    <col min="3" max="3" width="13.42578125" style="3" customWidth="1"/>
    <col min="4" max="9" width="9.140625" style="3"/>
    <col min="10" max="10" width="5" style="3" customWidth="1"/>
    <col min="11" max="11" width="6" style="3" customWidth="1"/>
    <col min="12" max="16384" width="9.140625" style="3"/>
  </cols>
  <sheetData>
    <row r="1" spans="1:13" x14ac:dyDescent="0.25">
      <c r="A1" s="3" t="s">
        <v>113</v>
      </c>
    </row>
    <row r="3" spans="1:13" x14ac:dyDescent="0.25">
      <c r="A3" s="21" t="s">
        <v>116</v>
      </c>
      <c r="B3" s="18" t="s">
        <v>117</v>
      </c>
      <c r="C3" s="18"/>
      <c r="D3" s="18"/>
      <c r="E3" s="18"/>
      <c r="F3" s="18"/>
      <c r="G3" s="18"/>
      <c r="H3" s="18"/>
      <c r="I3" s="18"/>
      <c r="J3" s="18"/>
      <c r="K3" s="18"/>
    </row>
    <row r="4" spans="1:13" x14ac:dyDescent="0.25">
      <c r="A4" s="22" t="s">
        <v>118</v>
      </c>
      <c r="B4" s="19" t="s">
        <v>115</v>
      </c>
      <c r="C4" s="19"/>
      <c r="D4" s="19"/>
      <c r="E4" s="19"/>
      <c r="F4" s="19"/>
      <c r="G4" s="19"/>
      <c r="H4" s="19"/>
      <c r="I4" s="19"/>
      <c r="J4" s="19"/>
      <c r="K4" s="19"/>
    </row>
    <row r="5" spans="1:13" x14ac:dyDescent="0.25">
      <c r="A5" s="23" t="s">
        <v>119</v>
      </c>
      <c r="B5" s="20" t="s">
        <v>114</v>
      </c>
      <c r="C5" s="20"/>
      <c r="D5" s="20"/>
      <c r="E5" s="20"/>
      <c r="F5" s="20"/>
      <c r="G5" s="20"/>
      <c r="H5" s="20"/>
      <c r="I5" s="20"/>
      <c r="J5" s="20"/>
      <c r="K5" s="20"/>
    </row>
    <row r="8" spans="1:13" x14ac:dyDescent="0.25">
      <c r="A8" s="21" t="s">
        <v>120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3" x14ac:dyDescent="0.25">
      <c r="A9" s="18"/>
      <c r="B9" s="18"/>
      <c r="C9" s="18" t="s">
        <v>124</v>
      </c>
      <c r="D9" s="18"/>
      <c r="E9" s="18" t="s">
        <v>129</v>
      </c>
      <c r="F9" s="18"/>
      <c r="G9" s="18"/>
      <c r="H9" s="18"/>
      <c r="I9" s="18"/>
      <c r="J9" s="18"/>
      <c r="K9" s="18"/>
    </row>
    <row r="10" spans="1:13" x14ac:dyDescent="0.25">
      <c r="A10" s="18"/>
      <c r="B10" s="18"/>
      <c r="C10" s="18" t="s">
        <v>125</v>
      </c>
      <c r="D10" s="18"/>
      <c r="E10" s="18" t="s">
        <v>130</v>
      </c>
      <c r="F10" s="18"/>
      <c r="G10" s="18"/>
      <c r="H10" s="18"/>
      <c r="I10" s="18"/>
      <c r="J10" s="18"/>
      <c r="K10" s="18"/>
    </row>
    <row r="12" spans="1:13" x14ac:dyDescent="0.25">
      <c r="A12" s="22" t="s">
        <v>133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19"/>
      <c r="B13" s="19"/>
      <c r="C13" s="19" t="s">
        <v>121</v>
      </c>
      <c r="D13" s="19"/>
      <c r="E13" s="19" t="s">
        <v>132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9"/>
      <c r="B14" s="19"/>
      <c r="C14" s="19" t="s">
        <v>122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25">
      <c r="A15" s="19"/>
      <c r="B15" s="19"/>
      <c r="C15" s="19" t="s">
        <v>134</v>
      </c>
      <c r="D15" s="19"/>
      <c r="E15" s="19" t="s">
        <v>135</v>
      </c>
      <c r="F15" s="19"/>
      <c r="G15" s="19"/>
      <c r="H15" s="19"/>
      <c r="I15" s="19"/>
      <c r="J15" s="19"/>
      <c r="K15" s="19"/>
      <c r="L15" s="19"/>
      <c r="M15" s="19"/>
    </row>
    <row r="16" spans="1:13" x14ac:dyDescent="0.25">
      <c r="A16" s="19"/>
      <c r="B16" s="19"/>
      <c r="C16" s="19" t="s">
        <v>126</v>
      </c>
      <c r="D16" s="19"/>
      <c r="E16" s="19" t="s">
        <v>131</v>
      </c>
      <c r="F16" s="19"/>
      <c r="G16" s="19"/>
      <c r="H16" s="19"/>
      <c r="I16" s="19"/>
      <c r="J16" s="19"/>
      <c r="K16" s="19"/>
      <c r="L16" s="19"/>
      <c r="M16" s="19"/>
    </row>
    <row r="18" spans="1:11" x14ac:dyDescent="0.25">
      <c r="A18" s="20" t="s">
        <v>127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20"/>
      <c r="B19" s="20"/>
      <c r="C19" s="20" t="s">
        <v>123</v>
      </c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s="20"/>
      <c r="B20" s="20"/>
      <c r="C20" s="20" t="s">
        <v>137</v>
      </c>
      <c r="D20" s="20"/>
      <c r="E20" s="20"/>
      <c r="F20" s="20"/>
      <c r="G20" s="20"/>
      <c r="H20" s="20"/>
      <c r="I20" s="20"/>
      <c r="J20" s="20"/>
      <c r="K20" s="20"/>
    </row>
    <row r="21" spans="1:11" x14ac:dyDescent="0.25">
      <c r="A21" s="20"/>
      <c r="B21" s="20"/>
      <c r="C21" s="20" t="s">
        <v>128</v>
      </c>
      <c r="D21" s="20"/>
      <c r="E21" s="20"/>
      <c r="F21" s="20"/>
      <c r="G21" s="20"/>
      <c r="H21" s="20"/>
      <c r="I21" s="20"/>
      <c r="J21" s="20"/>
      <c r="K21" s="20"/>
    </row>
    <row r="22" spans="1:11" x14ac:dyDescent="0.25">
      <c r="A22" s="20"/>
      <c r="B22" s="20"/>
      <c r="C22" s="20" t="s">
        <v>25</v>
      </c>
      <c r="D22" s="20"/>
      <c r="E22" s="20"/>
      <c r="F22" s="20"/>
      <c r="G22" s="20"/>
      <c r="H22" s="20"/>
      <c r="I22" s="20"/>
      <c r="J22" s="20"/>
      <c r="K22" s="20"/>
    </row>
    <row r="23" spans="1:11" x14ac:dyDescent="0.25">
      <c r="A23" s="20"/>
      <c r="B23" s="20"/>
      <c r="C23" s="20" t="s">
        <v>136</v>
      </c>
      <c r="D23" s="20"/>
      <c r="E23" s="20"/>
      <c r="F23" s="20"/>
      <c r="G23" s="20"/>
      <c r="H23" s="20"/>
      <c r="I23" s="20"/>
      <c r="J23" s="20"/>
      <c r="K23" s="20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107</v>
      </c>
      <c r="B1" t="s">
        <v>108</v>
      </c>
      <c r="C1" t="s">
        <v>109</v>
      </c>
      <c r="D1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6" sqref="A6"/>
    </sheetView>
  </sheetViews>
  <sheetFormatPr defaultColWidth="8.85546875" defaultRowHeight="15" x14ac:dyDescent="0.25"/>
  <cols>
    <col min="1" max="1" width="10.28515625" style="3" customWidth="1"/>
    <col min="2" max="2" width="13.140625" style="3" customWidth="1"/>
    <col min="3" max="3" width="20.5703125" style="3" customWidth="1"/>
    <col min="4" max="4" width="23.42578125" style="3" bestFit="1" customWidth="1"/>
    <col min="5" max="5" width="23.42578125" style="3" customWidth="1"/>
    <col min="6" max="6" width="21.28515625" style="3" customWidth="1"/>
    <col min="7" max="7" width="31.7109375" style="3" customWidth="1"/>
    <col min="8" max="8" width="29.28515625" style="3" customWidth="1"/>
    <col min="9" max="16384" width="8.85546875" style="3"/>
  </cols>
  <sheetData>
    <row r="1" spans="1:8" x14ac:dyDescent="0.25">
      <c r="A1" s="4" t="s">
        <v>0</v>
      </c>
      <c r="B1" s="4" t="s">
        <v>1</v>
      </c>
      <c r="C1" s="4" t="s">
        <v>25</v>
      </c>
      <c r="D1" s="4" t="s">
        <v>30</v>
      </c>
      <c r="E1" s="4" t="s">
        <v>38</v>
      </c>
      <c r="F1" s="4" t="s">
        <v>39</v>
      </c>
      <c r="G1" s="4" t="s">
        <v>33</v>
      </c>
      <c r="H1" s="4" t="s">
        <v>36</v>
      </c>
    </row>
    <row r="2" spans="1:8" ht="60" x14ac:dyDescent="0.25">
      <c r="A2" s="6" t="s">
        <v>21</v>
      </c>
      <c r="B2" s="6" t="s">
        <v>22</v>
      </c>
      <c r="C2" s="6" t="s">
        <v>26</v>
      </c>
      <c r="D2" s="8" t="s">
        <v>31</v>
      </c>
      <c r="E2" s="9">
        <v>43101</v>
      </c>
      <c r="F2" s="7" t="s">
        <v>32</v>
      </c>
      <c r="G2" s="7" t="s">
        <v>34</v>
      </c>
      <c r="H2" s="5" t="s">
        <v>37</v>
      </c>
    </row>
    <row r="3" spans="1:8" x14ac:dyDescent="0.25">
      <c r="A3" s="6" t="s">
        <v>21</v>
      </c>
      <c r="B3" s="6" t="s">
        <v>22</v>
      </c>
      <c r="C3" s="6" t="s">
        <v>27</v>
      </c>
      <c r="D3" s="8" t="s">
        <v>31</v>
      </c>
      <c r="E3" s="9">
        <v>43556</v>
      </c>
      <c r="F3" s="7">
        <f>E3-E2</f>
        <v>455</v>
      </c>
      <c r="G3" s="7" t="s">
        <v>40</v>
      </c>
    </row>
    <row r="4" spans="1:8" x14ac:dyDescent="0.25">
      <c r="A4" s="6" t="s">
        <v>21</v>
      </c>
      <c r="B4" s="6" t="s">
        <v>22</v>
      </c>
      <c r="C4" s="6" t="s">
        <v>28</v>
      </c>
      <c r="D4" s="8" t="s">
        <v>31</v>
      </c>
      <c r="E4" s="9">
        <v>43682</v>
      </c>
      <c r="F4" s="7">
        <f>E4-E3</f>
        <v>126</v>
      </c>
      <c r="G4" s="6" t="s">
        <v>41</v>
      </c>
    </row>
    <row r="6" spans="1:8" x14ac:dyDescent="0.25">
      <c r="C6" s="16" t="s">
        <v>29</v>
      </c>
      <c r="G6" s="16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C7" sqref="C7"/>
    </sheetView>
  </sheetViews>
  <sheetFormatPr defaultRowHeight="15" x14ac:dyDescent="0.25"/>
  <cols>
    <col min="1" max="1" width="42.42578125" customWidth="1"/>
    <col min="2" max="2" width="13.28515625" bestFit="1" customWidth="1"/>
    <col min="3" max="3" width="13.28515625" customWidth="1"/>
    <col min="4" max="4" width="52.85546875" bestFit="1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t="s">
        <v>10</v>
      </c>
      <c r="B2" t="s">
        <v>3</v>
      </c>
      <c r="C2" t="s">
        <v>11</v>
      </c>
      <c r="D2" t="s">
        <v>12</v>
      </c>
    </row>
    <row r="3" spans="1:4" x14ac:dyDescent="0.25">
      <c r="A3" t="s">
        <v>10</v>
      </c>
      <c r="B3" t="s">
        <v>3</v>
      </c>
      <c r="C3" t="s">
        <v>13</v>
      </c>
      <c r="D3" t="s">
        <v>14</v>
      </c>
    </row>
    <row r="4" spans="1:4" x14ac:dyDescent="0.25">
      <c r="A4" t="s">
        <v>10</v>
      </c>
      <c r="B4" t="s">
        <v>3</v>
      </c>
      <c r="C4" t="s">
        <v>15</v>
      </c>
      <c r="D4" t="s">
        <v>16</v>
      </c>
    </row>
    <row r="5" spans="1:4" x14ac:dyDescent="0.25">
      <c r="A5" t="s">
        <v>10</v>
      </c>
      <c r="B5" t="s">
        <v>3</v>
      </c>
      <c r="C5" t="s">
        <v>17</v>
      </c>
      <c r="D5" t="s">
        <v>18</v>
      </c>
    </row>
    <row r="6" spans="1:4" x14ac:dyDescent="0.25">
      <c r="A6" t="s">
        <v>10</v>
      </c>
      <c r="B6" t="s">
        <v>3</v>
      </c>
      <c r="C6" t="s">
        <v>19</v>
      </c>
      <c r="D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dimension ref="A1:B18"/>
  <sheetViews>
    <sheetView workbookViewId="0">
      <selection activeCell="B25" sqref="B25"/>
    </sheetView>
  </sheetViews>
  <sheetFormatPr defaultRowHeight="15" x14ac:dyDescent="0.25"/>
  <cols>
    <col min="1" max="1" width="20" customWidth="1"/>
    <col min="2" max="2" width="38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0</v>
      </c>
      <c r="B2" t="s">
        <v>83</v>
      </c>
    </row>
    <row r="3" spans="1:2" x14ac:dyDescent="0.25">
      <c r="A3" t="s">
        <v>99</v>
      </c>
      <c r="B3" s="17">
        <v>2020</v>
      </c>
    </row>
    <row r="4" spans="1:2" x14ac:dyDescent="0.25">
      <c r="A4" t="s">
        <v>81</v>
      </c>
      <c r="B4" t="s">
        <v>82</v>
      </c>
    </row>
    <row r="5" spans="1:2" x14ac:dyDescent="0.25">
      <c r="A5" t="s">
        <v>77</v>
      </c>
      <c r="B5" t="s">
        <v>84</v>
      </c>
    </row>
    <row r="6" spans="1:2" x14ac:dyDescent="0.25">
      <c r="A6" t="s">
        <v>68</v>
      </c>
      <c r="B6" t="s">
        <v>85</v>
      </c>
    </row>
    <row r="7" spans="1:2" x14ac:dyDescent="0.25">
      <c r="A7" t="s">
        <v>69</v>
      </c>
      <c r="B7" t="s">
        <v>86</v>
      </c>
    </row>
    <row r="8" spans="1:2" x14ac:dyDescent="0.25">
      <c r="A8" t="s">
        <v>78</v>
      </c>
      <c r="B8" t="s">
        <v>87</v>
      </c>
    </row>
    <row r="9" spans="1:2" x14ac:dyDescent="0.25">
      <c r="A9" t="s">
        <v>79</v>
      </c>
    </row>
    <row r="10" spans="1:2" x14ac:dyDescent="0.25">
      <c r="A10" t="s">
        <v>80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70</v>
      </c>
      <c r="B12" t="s">
        <v>91</v>
      </c>
    </row>
    <row r="13" spans="1:2" x14ac:dyDescent="0.25">
      <c r="A13" t="s">
        <v>71</v>
      </c>
      <c r="B13" t="s">
        <v>92</v>
      </c>
    </row>
    <row r="14" spans="1:2" x14ac:dyDescent="0.25">
      <c r="A14" t="s">
        <v>72</v>
      </c>
      <c r="B14" t="s">
        <v>93</v>
      </c>
    </row>
    <row r="15" spans="1:2" x14ac:dyDescent="0.25">
      <c r="A15" t="s">
        <v>73</v>
      </c>
      <c r="B15" s="17">
        <v>27510</v>
      </c>
    </row>
    <row r="16" spans="1:2" x14ac:dyDescent="0.25">
      <c r="A16" t="s">
        <v>74</v>
      </c>
      <c r="B16" t="s">
        <v>94</v>
      </c>
    </row>
    <row r="17" spans="1:2" x14ac:dyDescent="0.25">
      <c r="A17" t="s">
        <v>75</v>
      </c>
      <c r="B17" t="s">
        <v>95</v>
      </c>
    </row>
    <row r="18" spans="1:2" x14ac:dyDescent="0.25">
      <c r="A18" t="s">
        <v>76</v>
      </c>
      <c r="B1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3" sqref="C3"/>
    </sheetView>
  </sheetViews>
  <sheetFormatPr defaultColWidth="8.85546875" defaultRowHeight="15" x14ac:dyDescent="0.25"/>
  <cols>
    <col min="1" max="2" width="23.7109375" style="3" customWidth="1"/>
    <col min="3" max="3" width="12.7109375" style="3" customWidth="1"/>
    <col min="4" max="4" width="15.28515625" style="3" bestFit="1" customWidth="1"/>
    <col min="5" max="5" width="11.85546875" style="3" bestFit="1" customWidth="1"/>
    <col min="6" max="16384" width="8.85546875" style="3"/>
  </cols>
  <sheetData>
    <row r="1" spans="1:5" x14ac:dyDescent="0.25">
      <c r="A1" s="2" t="s">
        <v>2</v>
      </c>
      <c r="B1" s="2" t="s">
        <v>103</v>
      </c>
      <c r="C1" s="2" t="s">
        <v>3</v>
      </c>
      <c r="D1" s="2" t="s">
        <v>4</v>
      </c>
      <c r="E1" s="2" t="s">
        <v>5</v>
      </c>
    </row>
    <row r="2" spans="1:5" x14ac:dyDescent="0.25">
      <c r="A2" s="3" t="s">
        <v>100</v>
      </c>
      <c r="B2" s="3" t="s">
        <v>104</v>
      </c>
      <c r="C2" s="3" t="s">
        <v>11</v>
      </c>
      <c r="D2" s="3">
        <v>100</v>
      </c>
      <c r="E2" s="3" t="s">
        <v>24</v>
      </c>
    </row>
    <row r="3" spans="1:5" x14ac:dyDescent="0.25">
      <c r="A3" s="3" t="s">
        <v>101</v>
      </c>
      <c r="B3" s="3" t="s">
        <v>105</v>
      </c>
      <c r="C3" s="3" t="s">
        <v>11</v>
      </c>
      <c r="D3" s="3">
        <v>40</v>
      </c>
      <c r="E3" s="3" t="s">
        <v>24</v>
      </c>
    </row>
    <row r="4" spans="1:5" x14ac:dyDescent="0.25">
      <c r="A4" s="3" t="s">
        <v>102</v>
      </c>
      <c r="B4" s="3" t="s">
        <v>106</v>
      </c>
      <c r="C4" s="3" t="s">
        <v>11</v>
      </c>
      <c r="D4" s="3">
        <v>0.25</v>
      </c>
      <c r="E4" s="3" t="s">
        <v>24</v>
      </c>
    </row>
    <row r="6" spans="1:5" x14ac:dyDescent="0.25">
      <c r="E6" s="16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dropdowns!$C$2:$C$6</xm:f>
          </x14:formula1>
          <xm:sqref>C2:C13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8FB8-EE3D-49FC-8D22-0A99A8B892A8}">
  <dimension ref="A1:D6"/>
  <sheetViews>
    <sheetView workbookViewId="0">
      <selection activeCell="C1" sqref="C1:C1048576"/>
    </sheetView>
  </sheetViews>
  <sheetFormatPr defaultColWidth="8.85546875" defaultRowHeight="15" x14ac:dyDescent="0.25"/>
  <cols>
    <col min="1" max="2" width="23.7109375" style="3" customWidth="1"/>
    <col min="3" max="3" width="15.28515625" style="3" bestFit="1" customWidth="1"/>
    <col min="4" max="4" width="11.85546875" style="3" bestFit="1" customWidth="1"/>
    <col min="5" max="16384" width="8.85546875" style="3"/>
  </cols>
  <sheetData>
    <row r="1" spans="1:4" x14ac:dyDescent="0.25">
      <c r="A1" s="2" t="s">
        <v>2</v>
      </c>
      <c r="B1" s="2" t="s">
        <v>112</v>
      </c>
      <c r="C1" s="2" t="s">
        <v>4</v>
      </c>
      <c r="D1" s="2" t="s">
        <v>5</v>
      </c>
    </row>
    <row r="2" spans="1:4" x14ac:dyDescent="0.25">
      <c r="A2" s="3" t="s">
        <v>100</v>
      </c>
      <c r="B2" s="3" t="s">
        <v>104</v>
      </c>
      <c r="C2" s="3">
        <v>100</v>
      </c>
      <c r="D2" s="3" t="s">
        <v>24</v>
      </c>
    </row>
    <row r="3" spans="1:4" x14ac:dyDescent="0.25">
      <c r="A3" s="3" t="s">
        <v>101</v>
      </c>
      <c r="B3" s="3" t="s">
        <v>105</v>
      </c>
      <c r="C3" s="3">
        <v>40</v>
      </c>
      <c r="D3" s="3" t="s">
        <v>24</v>
      </c>
    </row>
    <row r="4" spans="1:4" x14ac:dyDescent="0.25">
      <c r="A4" s="3" t="s">
        <v>102</v>
      </c>
      <c r="B4" s="3" t="s">
        <v>106</v>
      </c>
      <c r="C4" s="3">
        <v>0.25</v>
      </c>
      <c r="D4" s="3" t="s">
        <v>24</v>
      </c>
    </row>
    <row r="6" spans="1:4" x14ac:dyDescent="0.25">
      <c r="D6" s="1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5E80-DF12-4A66-AAED-A3DFD35AF913}">
  <dimension ref="A1:D6"/>
  <sheetViews>
    <sheetView workbookViewId="0">
      <selection activeCell="E17" sqref="E17"/>
    </sheetView>
  </sheetViews>
  <sheetFormatPr defaultColWidth="8.85546875" defaultRowHeight="15" x14ac:dyDescent="0.25"/>
  <cols>
    <col min="1" max="2" width="23.7109375" style="3" customWidth="1"/>
    <col min="3" max="3" width="15.28515625" style="3" bestFit="1" customWidth="1"/>
    <col min="4" max="4" width="11.85546875" style="3" bestFit="1" customWidth="1"/>
    <col min="5" max="16384" width="8.85546875" style="3"/>
  </cols>
  <sheetData>
    <row r="1" spans="1:4" x14ac:dyDescent="0.25">
      <c r="A1" s="2" t="s">
        <v>2</v>
      </c>
      <c r="B1" s="2" t="s">
        <v>112</v>
      </c>
      <c r="C1" s="2" t="s">
        <v>4</v>
      </c>
      <c r="D1" s="2" t="s">
        <v>5</v>
      </c>
    </row>
    <row r="2" spans="1:4" x14ac:dyDescent="0.25">
      <c r="A2" s="3" t="s">
        <v>100</v>
      </c>
      <c r="B2" s="3" t="s">
        <v>104</v>
      </c>
      <c r="C2" s="3">
        <v>100</v>
      </c>
      <c r="D2" s="3" t="s">
        <v>24</v>
      </c>
    </row>
    <row r="3" spans="1:4" x14ac:dyDescent="0.25">
      <c r="A3" s="3" t="s">
        <v>101</v>
      </c>
      <c r="B3" s="3" t="s">
        <v>105</v>
      </c>
      <c r="C3" s="3">
        <v>40</v>
      </c>
      <c r="D3" s="3" t="s">
        <v>24</v>
      </c>
    </row>
    <row r="4" spans="1:4" x14ac:dyDescent="0.25">
      <c r="A4" s="3" t="s">
        <v>102</v>
      </c>
      <c r="B4" s="3" t="s">
        <v>106</v>
      </c>
      <c r="C4" s="3">
        <v>0.25</v>
      </c>
      <c r="D4" s="3" t="s">
        <v>24</v>
      </c>
    </row>
    <row r="6" spans="1:4" x14ac:dyDescent="0.25">
      <c r="D6" s="16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04AC-C540-4CC2-B443-9DE26623B970}">
  <dimension ref="A1:D6"/>
  <sheetViews>
    <sheetView workbookViewId="0">
      <selection activeCell="F18" sqref="F18"/>
    </sheetView>
  </sheetViews>
  <sheetFormatPr defaultColWidth="8.85546875" defaultRowHeight="15" x14ac:dyDescent="0.25"/>
  <cols>
    <col min="1" max="2" width="23.7109375" style="3" customWidth="1"/>
    <col min="3" max="3" width="15.28515625" style="3" bestFit="1" customWidth="1"/>
    <col min="4" max="4" width="11.85546875" style="3" bestFit="1" customWidth="1"/>
    <col min="5" max="16384" width="8.85546875" style="3"/>
  </cols>
  <sheetData>
    <row r="1" spans="1:4" x14ac:dyDescent="0.25">
      <c r="A1" s="2" t="s">
        <v>2</v>
      </c>
      <c r="B1" s="2" t="s">
        <v>112</v>
      </c>
      <c r="C1" s="2" t="s">
        <v>4</v>
      </c>
      <c r="D1" s="2" t="s">
        <v>5</v>
      </c>
    </row>
    <row r="2" spans="1:4" x14ac:dyDescent="0.25">
      <c r="A2" s="3" t="s">
        <v>100</v>
      </c>
      <c r="B2" s="3" t="s">
        <v>104</v>
      </c>
      <c r="C2" s="3">
        <v>100</v>
      </c>
      <c r="D2" s="3" t="s">
        <v>24</v>
      </c>
    </row>
    <row r="3" spans="1:4" x14ac:dyDescent="0.25">
      <c r="A3" s="3" t="s">
        <v>101</v>
      </c>
      <c r="B3" s="3" t="s">
        <v>105</v>
      </c>
      <c r="C3" s="3">
        <v>40</v>
      </c>
      <c r="D3" s="3" t="s">
        <v>24</v>
      </c>
    </row>
    <row r="4" spans="1:4" x14ac:dyDescent="0.25">
      <c r="A4" s="3" t="s">
        <v>102</v>
      </c>
      <c r="B4" s="3" t="s">
        <v>106</v>
      </c>
      <c r="C4" s="3">
        <v>0.25</v>
      </c>
      <c r="D4" s="3" t="s">
        <v>24</v>
      </c>
    </row>
    <row r="6" spans="1:4" x14ac:dyDescent="0.25">
      <c r="D6" s="16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2A86-2652-4E2F-817B-C9459C90D7F3}">
  <dimension ref="A1:D6"/>
  <sheetViews>
    <sheetView workbookViewId="0">
      <selection activeCell="F19" sqref="F19"/>
    </sheetView>
  </sheetViews>
  <sheetFormatPr defaultColWidth="8.85546875" defaultRowHeight="15" x14ac:dyDescent="0.25"/>
  <cols>
    <col min="1" max="2" width="23.7109375" style="3" customWidth="1"/>
    <col min="3" max="3" width="15.28515625" style="3" bestFit="1" customWidth="1"/>
    <col min="4" max="4" width="11.85546875" style="3" bestFit="1" customWidth="1"/>
    <col min="5" max="16384" width="8.85546875" style="3"/>
  </cols>
  <sheetData>
    <row r="1" spans="1:4" x14ac:dyDescent="0.25">
      <c r="A1" s="2" t="s">
        <v>2</v>
      </c>
      <c r="B1" s="2" t="s">
        <v>112</v>
      </c>
      <c r="C1" s="2" t="s">
        <v>4</v>
      </c>
      <c r="D1" s="2" t="s">
        <v>5</v>
      </c>
    </row>
    <row r="2" spans="1:4" x14ac:dyDescent="0.25">
      <c r="A2" s="3" t="s">
        <v>100</v>
      </c>
      <c r="B2" s="3" t="s">
        <v>104</v>
      </c>
      <c r="C2" s="3">
        <v>100</v>
      </c>
      <c r="D2" s="3" t="s">
        <v>24</v>
      </c>
    </row>
    <row r="3" spans="1:4" x14ac:dyDescent="0.25">
      <c r="A3" s="3" t="s">
        <v>101</v>
      </c>
      <c r="B3" s="3" t="s">
        <v>105</v>
      </c>
      <c r="C3" s="3">
        <v>40</v>
      </c>
      <c r="D3" s="3" t="s">
        <v>24</v>
      </c>
    </row>
    <row r="4" spans="1:4" x14ac:dyDescent="0.25">
      <c r="A4" s="3" t="s">
        <v>102</v>
      </c>
      <c r="B4" s="3" t="s">
        <v>106</v>
      </c>
      <c r="C4" s="3">
        <v>0.25</v>
      </c>
      <c r="D4" s="3" t="s">
        <v>24</v>
      </c>
    </row>
    <row r="6" spans="1:4" x14ac:dyDescent="0.25">
      <c r="D6" s="16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" sqref="B1"/>
    </sheetView>
  </sheetViews>
  <sheetFormatPr defaultColWidth="8.85546875" defaultRowHeight="15" x14ac:dyDescent="0.25"/>
  <cols>
    <col min="1" max="1" width="9.5703125" style="3" bestFit="1" customWidth="1"/>
    <col min="2" max="2" width="14.7109375" style="6" customWidth="1"/>
    <col min="3" max="3" width="19.140625" style="3" bestFit="1" customWidth="1"/>
    <col min="4" max="4" width="15.28515625" style="3" bestFit="1" customWidth="1"/>
    <col min="5" max="16384" width="8.85546875" style="3"/>
  </cols>
  <sheetData>
    <row r="1" spans="1:4" x14ac:dyDescent="0.25">
      <c r="A1" s="4" t="s">
        <v>111</v>
      </c>
      <c r="B1" s="14" t="s">
        <v>55</v>
      </c>
      <c r="C1" s="4" t="s">
        <v>58</v>
      </c>
      <c r="D1" s="4" t="s">
        <v>59</v>
      </c>
    </row>
    <row r="2" spans="1:4" x14ac:dyDescent="0.25">
      <c r="A2" s="10">
        <v>43831</v>
      </c>
      <c r="B2" s="15">
        <v>12.1</v>
      </c>
      <c r="C2" s="3">
        <v>3600</v>
      </c>
      <c r="D2" s="3" t="s">
        <v>60</v>
      </c>
    </row>
    <row r="3" spans="1:4" x14ac:dyDescent="0.25">
      <c r="A3" s="10">
        <v>43837</v>
      </c>
      <c r="B3" s="15">
        <v>11.9</v>
      </c>
      <c r="C3" s="3">
        <v>3600</v>
      </c>
      <c r="D3" s="3" t="s">
        <v>60</v>
      </c>
    </row>
    <row r="4" spans="1:4" x14ac:dyDescent="0.25">
      <c r="A4" s="10">
        <v>43844</v>
      </c>
      <c r="B4" s="15">
        <v>12.3</v>
      </c>
      <c r="C4" s="3">
        <v>3601</v>
      </c>
      <c r="D4" s="3" t="s">
        <v>60</v>
      </c>
    </row>
    <row r="5" spans="1:4" x14ac:dyDescent="0.25">
      <c r="A5" s="10">
        <v>43851</v>
      </c>
      <c r="B5" s="15">
        <v>12.3</v>
      </c>
      <c r="C5" s="3">
        <v>3599</v>
      </c>
      <c r="D5" s="3" t="s">
        <v>60</v>
      </c>
    </row>
    <row r="6" spans="1:4" x14ac:dyDescent="0.25">
      <c r="A6" s="10">
        <v>43831</v>
      </c>
      <c r="B6" s="15">
        <v>8.4</v>
      </c>
      <c r="C6" s="3">
        <v>111</v>
      </c>
      <c r="D6" s="3" t="s">
        <v>65</v>
      </c>
    </row>
    <row r="7" spans="1:4" x14ac:dyDescent="0.25">
      <c r="A7" s="10">
        <v>43837</v>
      </c>
      <c r="B7" s="15">
        <v>8.4</v>
      </c>
      <c r="C7" s="3">
        <v>111</v>
      </c>
      <c r="D7" s="3" t="s">
        <v>65</v>
      </c>
    </row>
    <row r="8" spans="1:4" x14ac:dyDescent="0.25">
      <c r="A8" s="10">
        <v>43844</v>
      </c>
      <c r="B8" s="15">
        <v>8.5</v>
      </c>
      <c r="C8" s="3">
        <v>111</v>
      </c>
      <c r="D8" s="3" t="s">
        <v>65</v>
      </c>
    </row>
    <row r="9" spans="1:4" x14ac:dyDescent="0.25">
      <c r="A9" s="10">
        <v>43851</v>
      </c>
      <c r="B9" s="15">
        <v>8.5</v>
      </c>
      <c r="C9" s="3">
        <v>111</v>
      </c>
      <c r="D9" s="3" t="s">
        <v>65</v>
      </c>
    </row>
    <row r="10" spans="1:4" x14ac:dyDescent="0.25">
      <c r="A10" s="10"/>
      <c r="B10" s="15"/>
    </row>
    <row r="11" spans="1:4" x14ac:dyDescent="0.25">
      <c r="A11" s="10"/>
      <c r="B11" s="15"/>
    </row>
    <row r="12" spans="1:4" x14ac:dyDescent="0.25">
      <c r="A12" s="6"/>
      <c r="B12" s="15"/>
    </row>
    <row r="13" spans="1:4" x14ac:dyDescent="0.25">
      <c r="A13" s="6"/>
      <c r="B13" s="15"/>
    </row>
    <row r="14" spans="1:4" x14ac:dyDescent="0.25">
      <c r="A14" s="10"/>
      <c r="B14" s="15"/>
    </row>
    <row r="15" spans="1:4" x14ac:dyDescent="0.25">
      <c r="A15" s="10"/>
      <c r="B15" s="15"/>
    </row>
    <row r="16" spans="1:4" x14ac:dyDescent="0.25">
      <c r="A16" s="10"/>
      <c r="B16" s="15"/>
    </row>
    <row r="17" spans="1:2" x14ac:dyDescent="0.25">
      <c r="A17" s="10"/>
      <c r="B17" s="15"/>
    </row>
    <row r="20" spans="1:2" x14ac:dyDescent="0.25">
      <c r="A20" s="10"/>
    </row>
    <row r="21" spans="1:2" x14ac:dyDescent="0.25">
      <c r="A21" s="10"/>
    </row>
    <row r="22" spans="1:2" x14ac:dyDescent="0.25">
      <c r="A22" s="10"/>
    </row>
    <row r="23" spans="1:2" x14ac:dyDescent="0.25">
      <c r="A2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H30" sqref="H30"/>
    </sheetView>
  </sheetViews>
  <sheetFormatPr defaultColWidth="8.85546875" defaultRowHeight="15" x14ac:dyDescent="0.25"/>
  <cols>
    <col min="1" max="1" width="9.42578125" style="3" bestFit="1" customWidth="1"/>
    <col min="2" max="2" width="11.5703125" style="3" bestFit="1" customWidth="1"/>
    <col min="3" max="4" width="14.42578125" style="3" customWidth="1"/>
    <col min="5" max="5" width="9.5703125" style="3" bestFit="1" customWidth="1"/>
    <col min="6" max="6" width="12.85546875" style="3" bestFit="1" customWidth="1"/>
    <col min="7" max="7" width="16" style="3" customWidth="1"/>
    <col min="8" max="8" width="37.28515625" style="12" customWidth="1"/>
    <col min="9" max="16384" width="8.85546875" style="3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42</v>
      </c>
      <c r="F1" s="4" t="s">
        <v>43</v>
      </c>
      <c r="G1" s="4" t="s">
        <v>44</v>
      </c>
      <c r="H1" s="11" t="s">
        <v>54</v>
      </c>
    </row>
    <row r="2" spans="1:8" ht="30" x14ac:dyDescent="0.25">
      <c r="A2" s="6" t="s">
        <v>21</v>
      </c>
      <c r="B2" s="6" t="s">
        <v>22</v>
      </c>
      <c r="C2" s="6" t="s">
        <v>46</v>
      </c>
      <c r="D2" s="6" t="s">
        <v>11</v>
      </c>
      <c r="E2" s="10">
        <v>43831</v>
      </c>
      <c r="F2" s="6">
        <v>92</v>
      </c>
      <c r="G2" s="6" t="s">
        <v>47</v>
      </c>
      <c r="H2" s="13" t="s">
        <v>56</v>
      </c>
    </row>
    <row r="3" spans="1:8" x14ac:dyDescent="0.25">
      <c r="A3" s="6" t="s">
        <v>21</v>
      </c>
      <c r="B3" s="6" t="s">
        <v>22</v>
      </c>
      <c r="C3" s="6" t="s">
        <v>46</v>
      </c>
      <c r="D3" s="6" t="s">
        <v>11</v>
      </c>
      <c r="E3" s="10">
        <v>43837</v>
      </c>
      <c r="F3" s="6">
        <v>96</v>
      </c>
      <c r="G3" s="6" t="s">
        <v>47</v>
      </c>
    </row>
    <row r="4" spans="1:8" x14ac:dyDescent="0.25">
      <c r="A4" s="6" t="s">
        <v>21</v>
      </c>
      <c r="B4" s="6" t="s">
        <v>22</v>
      </c>
      <c r="C4" s="6" t="s">
        <v>46</v>
      </c>
      <c r="D4" s="6" t="s">
        <v>11</v>
      </c>
      <c r="E4" s="10">
        <v>43844</v>
      </c>
      <c r="F4" s="6">
        <v>103</v>
      </c>
      <c r="G4" s="6" t="s">
        <v>47</v>
      </c>
    </row>
    <row r="5" spans="1:8" x14ac:dyDescent="0.25">
      <c r="A5" s="6" t="s">
        <v>21</v>
      </c>
      <c r="B5" s="6" t="s">
        <v>22</v>
      </c>
      <c r="C5" s="6" t="s">
        <v>46</v>
      </c>
      <c r="D5" s="6" t="s">
        <v>11</v>
      </c>
      <c r="E5" s="10">
        <v>43851</v>
      </c>
      <c r="F5" s="6">
        <v>101</v>
      </c>
      <c r="G5" s="6" t="s">
        <v>47</v>
      </c>
    </row>
    <row r="6" spans="1:8" x14ac:dyDescent="0.25">
      <c r="A6" s="6"/>
      <c r="B6" s="6"/>
      <c r="C6" s="6"/>
      <c r="D6" s="6"/>
      <c r="E6" s="10"/>
      <c r="F6" s="6"/>
      <c r="G6" s="6"/>
    </row>
    <row r="7" spans="1:8" ht="30" x14ac:dyDescent="0.25">
      <c r="A7" s="6" t="s">
        <v>21</v>
      </c>
      <c r="B7" s="6" t="s">
        <v>22</v>
      </c>
      <c r="C7" s="6" t="s">
        <v>66</v>
      </c>
      <c r="D7" s="6" t="s">
        <v>11</v>
      </c>
      <c r="E7" s="10">
        <v>43831</v>
      </c>
      <c r="F7" s="6">
        <v>432</v>
      </c>
      <c r="G7" s="6" t="s">
        <v>50</v>
      </c>
      <c r="H7" s="13" t="s">
        <v>67</v>
      </c>
    </row>
    <row r="8" spans="1:8" x14ac:dyDescent="0.25">
      <c r="A8" s="6" t="s">
        <v>21</v>
      </c>
      <c r="B8" s="6" t="s">
        <v>22</v>
      </c>
      <c r="C8" s="6" t="s">
        <v>66</v>
      </c>
      <c r="D8" s="6" t="s">
        <v>11</v>
      </c>
      <c r="E8" s="10">
        <v>43837</v>
      </c>
      <c r="F8" s="6">
        <v>431.8</v>
      </c>
      <c r="G8" s="6" t="s">
        <v>50</v>
      </c>
    </row>
    <row r="9" spans="1:8" x14ac:dyDescent="0.25">
      <c r="A9" s="6" t="s">
        <v>21</v>
      </c>
      <c r="B9" s="6" t="s">
        <v>22</v>
      </c>
      <c r="C9" s="6" t="s">
        <v>66</v>
      </c>
      <c r="D9" s="6" t="s">
        <v>11</v>
      </c>
      <c r="E9" s="10">
        <v>43844</v>
      </c>
      <c r="F9" s="6">
        <v>433.7</v>
      </c>
      <c r="G9" s="6" t="s">
        <v>50</v>
      </c>
    </row>
    <row r="10" spans="1:8" x14ac:dyDescent="0.25">
      <c r="A10" s="6" t="s">
        <v>21</v>
      </c>
      <c r="B10" s="6" t="s">
        <v>22</v>
      </c>
      <c r="C10" s="6" t="s">
        <v>66</v>
      </c>
      <c r="D10" s="6" t="s">
        <v>11</v>
      </c>
      <c r="E10" s="10">
        <v>43851</v>
      </c>
      <c r="F10" s="6">
        <v>433.2</v>
      </c>
      <c r="G10" s="6" t="s">
        <v>50</v>
      </c>
    </row>
    <row r="11" spans="1:8" x14ac:dyDescent="0.25">
      <c r="C11" s="6"/>
      <c r="D11" s="6"/>
      <c r="E11" s="6"/>
      <c r="F11" s="6"/>
      <c r="G11" s="6"/>
    </row>
    <row r="13" spans="1:8" ht="48" customHeight="1" x14ac:dyDescent="0.25">
      <c r="A13" s="6" t="s">
        <v>21</v>
      </c>
      <c r="B13" s="6" t="s">
        <v>22</v>
      </c>
      <c r="C13" s="6" t="s">
        <v>48</v>
      </c>
      <c r="D13" s="6" t="s">
        <v>13</v>
      </c>
      <c r="E13" s="10">
        <v>43831</v>
      </c>
      <c r="F13" s="6">
        <v>34</v>
      </c>
      <c r="G13" s="6" t="s">
        <v>23</v>
      </c>
      <c r="H13" s="13" t="s">
        <v>52</v>
      </c>
    </row>
    <row r="14" spans="1:8" ht="30" x14ac:dyDescent="0.25">
      <c r="A14" s="6" t="s">
        <v>21</v>
      </c>
      <c r="B14" s="6" t="s">
        <v>22</v>
      </c>
      <c r="C14" s="6" t="s">
        <v>48</v>
      </c>
      <c r="D14" s="6" t="s">
        <v>13</v>
      </c>
      <c r="E14" s="10">
        <v>43837</v>
      </c>
      <c r="F14" s="6">
        <v>37</v>
      </c>
      <c r="G14" s="6" t="s">
        <v>23</v>
      </c>
      <c r="H14" s="13" t="s">
        <v>53</v>
      </c>
    </row>
    <row r="15" spans="1:8" x14ac:dyDescent="0.25">
      <c r="A15" s="6" t="s">
        <v>21</v>
      </c>
      <c r="B15" s="6" t="s">
        <v>22</v>
      </c>
      <c r="C15" s="6" t="s">
        <v>48</v>
      </c>
      <c r="D15" s="6" t="s">
        <v>13</v>
      </c>
      <c r="E15" s="10">
        <v>43844</v>
      </c>
      <c r="F15" s="6">
        <v>62</v>
      </c>
      <c r="G15" s="6" t="s">
        <v>23</v>
      </c>
    </row>
    <row r="16" spans="1:8" x14ac:dyDescent="0.25">
      <c r="A16" s="6" t="s">
        <v>21</v>
      </c>
      <c r="B16" s="6" t="s">
        <v>22</v>
      </c>
      <c r="C16" s="6" t="s">
        <v>48</v>
      </c>
      <c r="D16" s="6" t="s">
        <v>13</v>
      </c>
      <c r="E16" s="10">
        <v>43851</v>
      </c>
      <c r="F16" s="6">
        <v>40</v>
      </c>
      <c r="G16" s="6" t="s">
        <v>23</v>
      </c>
    </row>
    <row r="17" spans="1:8" x14ac:dyDescent="0.25">
      <c r="A17" s="6"/>
      <c r="B17" s="6"/>
      <c r="C17" s="6"/>
      <c r="D17" s="6"/>
      <c r="E17" s="6"/>
      <c r="F17" s="6"/>
      <c r="G17" s="6"/>
    </row>
    <row r="18" spans="1:8" x14ac:dyDescent="0.25">
      <c r="A18" s="6"/>
      <c r="B18" s="6"/>
      <c r="C18" s="6"/>
      <c r="D18" s="6"/>
      <c r="E18" s="6"/>
      <c r="F18" s="6"/>
      <c r="G18" s="6"/>
    </row>
    <row r="19" spans="1:8" ht="45" x14ac:dyDescent="0.25">
      <c r="A19" s="6" t="s">
        <v>21</v>
      </c>
      <c r="B19" s="6" t="s">
        <v>22</v>
      </c>
      <c r="C19" s="6" t="s">
        <v>49</v>
      </c>
      <c r="D19" s="6" t="s">
        <v>15</v>
      </c>
      <c r="E19" s="10">
        <v>43831</v>
      </c>
      <c r="F19" s="6">
        <v>179</v>
      </c>
      <c r="G19" s="6" t="s">
        <v>51</v>
      </c>
      <c r="H19" s="13" t="s">
        <v>57</v>
      </c>
    </row>
    <row r="20" spans="1:8" x14ac:dyDescent="0.25">
      <c r="A20" s="6" t="s">
        <v>21</v>
      </c>
      <c r="B20" s="6" t="s">
        <v>22</v>
      </c>
      <c r="C20" s="6" t="s">
        <v>49</v>
      </c>
      <c r="D20" s="6" t="s">
        <v>15</v>
      </c>
      <c r="E20" s="10">
        <v>43837</v>
      </c>
      <c r="F20" s="6">
        <v>182</v>
      </c>
      <c r="G20" s="6" t="s">
        <v>51</v>
      </c>
    </row>
    <row r="21" spans="1:8" x14ac:dyDescent="0.25">
      <c r="A21" s="6" t="s">
        <v>21</v>
      </c>
      <c r="B21" s="6" t="s">
        <v>22</v>
      </c>
      <c r="C21" s="6" t="s">
        <v>49</v>
      </c>
      <c r="D21" s="6" t="s">
        <v>15</v>
      </c>
      <c r="E21" s="10">
        <v>43844</v>
      </c>
      <c r="F21" s="6">
        <v>184</v>
      </c>
      <c r="G21" s="6" t="s">
        <v>51</v>
      </c>
    </row>
    <row r="22" spans="1:8" x14ac:dyDescent="0.25">
      <c r="A22" s="6" t="s">
        <v>21</v>
      </c>
      <c r="B22" s="6" t="s">
        <v>22</v>
      </c>
      <c r="C22" s="6" t="s">
        <v>49</v>
      </c>
      <c r="D22" s="6" t="s">
        <v>15</v>
      </c>
      <c r="E22" s="10">
        <v>43851</v>
      </c>
      <c r="F22" s="6">
        <v>184</v>
      </c>
      <c r="G22" s="6" t="s">
        <v>51</v>
      </c>
    </row>
    <row r="25" spans="1:8" x14ac:dyDescent="0.25">
      <c r="A25" s="6" t="s">
        <v>21</v>
      </c>
      <c r="B25" s="6" t="s">
        <v>22</v>
      </c>
      <c r="C25" s="6" t="s">
        <v>62</v>
      </c>
      <c r="D25" s="6" t="s">
        <v>63</v>
      </c>
      <c r="E25" s="10">
        <v>43831</v>
      </c>
      <c r="F25" s="6">
        <v>0</v>
      </c>
      <c r="G25" s="6" t="s">
        <v>64</v>
      </c>
    </row>
    <row r="26" spans="1:8" x14ac:dyDescent="0.25">
      <c r="A26" s="6" t="s">
        <v>21</v>
      </c>
      <c r="B26" s="6" t="s">
        <v>22</v>
      </c>
      <c r="C26" s="6" t="s">
        <v>62</v>
      </c>
      <c r="D26" s="6" t="s">
        <v>63</v>
      </c>
      <c r="E26" s="10">
        <v>43837</v>
      </c>
      <c r="F26" s="6">
        <v>0.5</v>
      </c>
      <c r="G26" s="6" t="s">
        <v>64</v>
      </c>
    </row>
    <row r="27" spans="1:8" x14ac:dyDescent="0.25">
      <c r="A27" s="6" t="s">
        <v>21</v>
      </c>
      <c r="B27" s="6" t="s">
        <v>22</v>
      </c>
      <c r="C27" s="6" t="s">
        <v>62</v>
      </c>
      <c r="D27" s="6" t="s">
        <v>63</v>
      </c>
      <c r="E27" s="10">
        <v>43844</v>
      </c>
      <c r="F27" s="6">
        <v>1.8</v>
      </c>
      <c r="G27" s="6" t="s">
        <v>64</v>
      </c>
    </row>
    <row r="28" spans="1:8" x14ac:dyDescent="0.25">
      <c r="A28" s="6" t="s">
        <v>21</v>
      </c>
      <c r="B28" s="6" t="s">
        <v>22</v>
      </c>
      <c r="C28" s="6" t="s">
        <v>62</v>
      </c>
      <c r="D28" s="6" t="s">
        <v>63</v>
      </c>
      <c r="E28" s="10">
        <v>43851</v>
      </c>
      <c r="F28" s="6">
        <v>0</v>
      </c>
      <c r="G28" s="6" t="s">
        <v>64</v>
      </c>
    </row>
    <row r="30" spans="1:8" x14ac:dyDescent="0.25">
      <c r="H30" s="1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GUIDE</vt:lpstr>
      <vt:lpstr>system_metadata</vt:lpstr>
      <vt:lpstr>sources_reservoir</vt:lpstr>
      <vt:lpstr>sources_stream</vt:lpstr>
      <vt:lpstr>sources_ground</vt:lpstr>
      <vt:lpstr>sources_ocean</vt:lpstr>
      <vt:lpstr>sources_reclaimed</vt:lpstr>
      <vt:lpstr>demand</vt:lpstr>
      <vt:lpstr>supply_conditions</vt:lpstr>
      <vt:lpstr>basins</vt:lpstr>
      <vt:lpstr>conservation_status</vt:lpstr>
      <vt:lpstr>dropdowns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2020-07-02T17:56:07Z</dcterms:modified>
</cp:coreProperties>
</file>