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ownofcary-my.sharepoint.com/personal/sarah_braman_townofcary_org/Documents/DataAnalysis/IoW/Share/"/>
    </mc:Choice>
  </mc:AlternateContent>
  <xr:revisionPtr revIDLastSave="34" documentId="8_{8F3B9CA9-EDD9-40E5-8247-588EF6E711E2}" xr6:coauthVersionLast="46" xr6:coauthVersionMax="46" xr10:uidLastSave="{10BB0ECE-A62D-41DD-BD89-092FFEB50BC2}"/>
  <bookViews>
    <workbookView xWindow="-110" yWindow="-110" windowWidth="19420" windowHeight="10420" tabRatio="863" activeTab="1" xr2:uid="{00000000-000D-0000-FFFF-FFFF00000000}"/>
  </bookViews>
  <sheets>
    <sheet name="GUIDE" sheetId="9" r:id="rId1"/>
    <sheet name="system_metadata" sheetId="6" r:id="rId2"/>
    <sheet name="sources" sheetId="1" r:id="rId3"/>
    <sheet name="monitoring_locations" sheetId="10" r:id="rId4"/>
    <sheet name="conservation_policies" sheetId="14" r:id="rId5"/>
    <sheet name="delivery" sheetId="5" r:id="rId6"/>
    <sheet name="supply_conditions" sheetId="4" r:id="rId7"/>
    <sheet name="monitoring_data" sheetId="11" r:id="rId8"/>
    <sheet name="conservation_status" sheetId="3" r:id="rId9"/>
    <sheet name="monitoring_parameters" sheetId="12" r:id="rId10"/>
    <sheet name="source_types" sheetId="2" r:id="rId11"/>
    <sheet name="water_supply_watershed" sheetId="7" r:id="rId12"/>
  </sheets>
  <definedNames>
    <definedName name="_xlnm._FilterDatabase" localSheetId="11" hidden="1">water_supply_watershed!$B$1:$B$446</definedName>
    <definedName name="validation_list_wsw">OFFSET(water_supply_watershed!$D$2,,,COUNTIF(water_supply_watershed!$D$2:$D$300,"?*"))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 l="1"/>
  <c r="A4" i="7" s="1"/>
  <c r="C4" i="3"/>
  <c r="C3" i="3"/>
  <c r="A5" i="7" l="1"/>
  <c r="A6" i="7" l="1"/>
  <c r="A7" i="7" l="1"/>
  <c r="A8" i="7"/>
  <c r="A9" i="7" s="1"/>
  <c r="A10" i="7" l="1"/>
  <c r="A11" i="7" l="1"/>
  <c r="A12" i="7" l="1"/>
  <c r="A13" i="7" l="1"/>
  <c r="A14" i="7" l="1"/>
  <c r="A15" i="7" l="1"/>
  <c r="A16" i="7" l="1"/>
  <c r="A17" i="7" l="1"/>
  <c r="A18" i="7" l="1"/>
  <c r="A19" i="7" l="1"/>
  <c r="A20" i="7" l="1"/>
  <c r="A21" i="7" l="1"/>
  <c r="A22" i="7" l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D12" i="7" l="1"/>
  <c r="D2" i="7"/>
  <c r="D180" i="7"/>
  <c r="D25" i="7"/>
  <c r="D123" i="7"/>
  <c r="D202" i="7"/>
  <c r="D195" i="7"/>
  <c r="D56" i="7"/>
  <c r="D95" i="7"/>
  <c r="D100" i="7"/>
  <c r="D145" i="7"/>
  <c r="D99" i="7"/>
  <c r="D82" i="7"/>
  <c r="D210" i="7"/>
  <c r="D206" i="7"/>
  <c r="D213" i="7"/>
  <c r="D136" i="7"/>
  <c r="D47" i="7"/>
  <c r="D44" i="7"/>
  <c r="D167" i="7"/>
  <c r="D133" i="7"/>
  <c r="D138" i="7"/>
  <c r="D33" i="7"/>
  <c r="D70" i="7"/>
  <c r="D58" i="7"/>
  <c r="D110" i="7"/>
  <c r="D196" i="7"/>
  <c r="D221" i="7"/>
  <c r="D86" i="7"/>
  <c r="D64" i="7"/>
  <c r="D104" i="7"/>
  <c r="D164" i="7"/>
  <c r="D53" i="7"/>
  <c r="D134" i="7"/>
  <c r="D15" i="7"/>
  <c r="D146" i="7"/>
  <c r="D103" i="7"/>
  <c r="D52" i="7"/>
  <c r="D114" i="7"/>
  <c r="D147" i="7"/>
  <c r="D160" i="7"/>
  <c r="D122" i="7"/>
  <c r="D225" i="7"/>
  <c r="D132" i="7"/>
  <c r="D194" i="7"/>
  <c r="D142" i="7"/>
  <c r="D216" i="7"/>
  <c r="D34" i="7"/>
  <c r="D131" i="7"/>
  <c r="D90" i="7"/>
  <c r="D207" i="7"/>
  <c r="D75" i="7"/>
  <c r="D65" i="7"/>
  <c r="D143" i="7"/>
  <c r="D151" i="7"/>
  <c r="D92" i="7"/>
  <c r="D68" i="7"/>
  <c r="D154" i="7"/>
  <c r="D176" i="7"/>
  <c r="D112" i="7"/>
  <c r="D218" i="7"/>
  <c r="D186" i="7"/>
  <c r="D107" i="7"/>
  <c r="D66" i="7"/>
  <c r="D128" i="7"/>
  <c r="D149" i="7"/>
  <c r="D22" i="7"/>
  <c r="D40" i="7"/>
  <c r="D19" i="7"/>
  <c r="D219" i="7"/>
  <c r="D71" i="7"/>
  <c r="D80" i="7"/>
  <c r="D115" i="7"/>
  <c r="D87" i="7"/>
  <c r="D163" i="7"/>
  <c r="D156" i="7"/>
  <c r="D14" i="7"/>
  <c r="D96" i="7"/>
  <c r="D165" i="7"/>
  <c r="D223" i="7"/>
  <c r="D166" i="7"/>
  <c r="D62" i="7"/>
  <c r="D28" i="7"/>
  <c r="D171" i="7"/>
  <c r="D140" i="7"/>
  <c r="D152" i="7"/>
  <c r="D6" i="7"/>
  <c r="D3" i="7"/>
  <c r="D8" i="7"/>
  <c r="D5" i="7"/>
  <c r="D4" i="7"/>
  <c r="D11" i="7"/>
  <c r="D9" i="7"/>
  <c r="D7" i="7"/>
  <c r="D10" i="7"/>
  <c r="D54" i="7"/>
  <c r="D150" i="7"/>
  <c r="D126" i="7"/>
  <c r="D73" i="7"/>
  <c r="D76" i="7"/>
  <c r="D121" i="7"/>
  <c r="D124" i="7"/>
  <c r="D185" i="7"/>
  <c r="D85" i="7"/>
  <c r="D209" i="7"/>
  <c r="D125" i="7"/>
  <c r="D181" i="7"/>
  <c r="D81" i="7"/>
  <c r="D135" i="7"/>
  <c r="D148" i="7"/>
  <c r="D220" i="7"/>
  <c r="D46" i="7"/>
  <c r="D67" i="7"/>
  <c r="D63" i="7"/>
  <c r="D193" i="7"/>
  <c r="D55" i="7"/>
  <c r="D174" i="7"/>
  <c r="D98" i="7"/>
  <c r="D117" i="7"/>
  <c r="D50" i="7"/>
  <c r="D39" i="7"/>
  <c r="D57" i="7"/>
  <c r="D178" i="7"/>
  <c r="D200" i="7"/>
  <c r="D45" i="7"/>
  <c r="D192" i="7"/>
  <c r="D109" i="7"/>
  <c r="D190" i="7"/>
  <c r="D74" i="7"/>
  <c r="D113" i="7"/>
  <c r="D168" i="7"/>
  <c r="D188" i="7"/>
  <c r="D179" i="7"/>
  <c r="D35" i="7"/>
  <c r="D189" i="7"/>
  <c r="D79" i="7"/>
  <c r="D204" i="7"/>
  <c r="D89" i="7"/>
  <c r="D228" i="7"/>
  <c r="D205" i="7"/>
  <c r="D172" i="7"/>
  <c r="D84" i="7"/>
  <c r="D30" i="7"/>
  <c r="D20" i="7"/>
  <c r="D78" i="7"/>
  <c r="D153" i="7"/>
  <c r="D226" i="7"/>
  <c r="D127" i="7"/>
  <c r="D91" i="7"/>
  <c r="D26" i="7"/>
  <c r="D130" i="7"/>
  <c r="D119" i="7"/>
  <c r="D141" i="7"/>
  <c r="D36" i="7"/>
  <c r="D18" i="7"/>
  <c r="D31" i="7"/>
  <c r="D224" i="7"/>
  <c r="D88" i="7"/>
  <c r="D217" i="7"/>
  <c r="D183" i="7"/>
  <c r="D32" i="7"/>
  <c r="D41" i="7"/>
  <c r="D177" i="7"/>
  <c r="D208" i="7"/>
  <c r="D129" i="7"/>
  <c r="D175" i="7"/>
  <c r="D215" i="7"/>
  <c r="D49" i="7"/>
  <c r="D61" i="7"/>
  <c r="D105" i="7"/>
  <c r="D187" i="7"/>
  <c r="D17" i="7"/>
  <c r="D118" i="7"/>
  <c r="D116" i="7"/>
  <c r="D43" i="7"/>
  <c r="D184" i="7"/>
  <c r="D162" i="7"/>
  <c r="D60" i="7"/>
  <c r="D108" i="7"/>
  <c r="D203" i="7"/>
  <c r="D144" i="7"/>
  <c r="D199" i="7"/>
  <c r="D97" i="7"/>
  <c r="D201" i="7"/>
  <c r="D102" i="7"/>
  <c r="D69" i="7"/>
  <c r="D158" i="7"/>
  <c r="D212" i="7"/>
  <c r="D222" i="7"/>
  <c r="D169" i="7"/>
  <c r="D191" i="7"/>
  <c r="D182" i="7"/>
  <c r="D94" i="7"/>
  <c r="D23" i="7"/>
  <c r="D159" i="7"/>
  <c r="D48" i="7"/>
  <c r="D139" i="7"/>
  <c r="D161" i="7"/>
  <c r="D211" i="7"/>
  <c r="D93" i="7"/>
  <c r="D16" i="7"/>
  <c r="D83" i="7"/>
  <c r="D157" i="7"/>
  <c r="D198" i="7"/>
  <c r="D59" i="7"/>
  <c r="D227" i="7"/>
  <c r="D38" i="7"/>
  <c r="D155" i="7"/>
  <c r="D72" i="7"/>
  <c r="D13" i="7"/>
  <c r="D42" i="7"/>
  <c r="D214" i="7"/>
  <c r="D106" i="7"/>
  <c r="D101" i="7"/>
  <c r="D120" i="7"/>
  <c r="D137" i="7"/>
  <c r="D111" i="7"/>
  <c r="D27" i="7"/>
  <c r="D51" i="7"/>
  <c r="D29" i="7"/>
  <c r="D24" i="7"/>
  <c r="D37" i="7"/>
  <c r="D173" i="7"/>
  <c r="D170" i="7"/>
  <c r="D197" i="7"/>
  <c r="D77" i="7"/>
  <c r="D21" i="7"/>
  <c r="C1" i="7" l="1"/>
  <c r="C2" i="7" a="1"/>
  <c r="C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<sst xmlns="http://schemas.openxmlformats.org/spreadsheetml/2006/main" count="451" uniqueCount="390">
  <si>
    <t>pwsid</t>
  </si>
  <si>
    <t>source_name</t>
  </si>
  <si>
    <t>source_type</t>
  </si>
  <si>
    <t>tab</t>
  </si>
  <si>
    <t>column_name</t>
  </si>
  <si>
    <t>options</t>
  </si>
  <si>
    <t>description</t>
  </si>
  <si>
    <t>water_sources</t>
  </si>
  <si>
    <t>reservoir</t>
  </si>
  <si>
    <t>stream</t>
  </si>
  <si>
    <t>groundwater</t>
  </si>
  <si>
    <t>Water is drawn from a well</t>
  </si>
  <si>
    <t>ocean</t>
  </si>
  <si>
    <t>Water is drawn from an estuary or ocean through a desal plant</t>
  </si>
  <si>
    <t>reclaim</t>
  </si>
  <si>
    <t>Water is repurposed and reused within the system</t>
  </si>
  <si>
    <t>cfs</t>
  </si>
  <si>
    <t>conservation_status</t>
  </si>
  <si>
    <t>optional… do we want to say how long they have been in a stage?</t>
  </si>
  <si>
    <t>explanation</t>
  </si>
  <si>
    <t>date_activated</t>
  </si>
  <si>
    <t>days_active</t>
  </si>
  <si>
    <t>date</t>
  </si>
  <si>
    <t>source_metric</t>
  </si>
  <si>
    <t>source_unit</t>
  </si>
  <si>
    <t>percent_full</t>
  </si>
  <si>
    <t>precipitation</t>
  </si>
  <si>
    <t>basin</t>
  </si>
  <si>
    <t>ownership</t>
  </si>
  <si>
    <t>address</t>
  </si>
  <si>
    <t>city</t>
  </si>
  <si>
    <t>state</t>
  </si>
  <si>
    <t>zip</t>
  </si>
  <si>
    <t>phone</t>
  </si>
  <si>
    <t>fax</t>
  </si>
  <si>
    <t>email</t>
  </si>
  <si>
    <t>county</t>
  </si>
  <si>
    <t>contact_first_name</t>
  </si>
  <si>
    <t>contact_middle_initial</t>
  </si>
  <si>
    <t>contact_last_name</t>
  </si>
  <si>
    <t>system_name</t>
  </si>
  <si>
    <t>contact_title</t>
  </si>
  <si>
    <t>NC</t>
  </si>
  <si>
    <t>field</t>
  </si>
  <si>
    <t>value</t>
  </si>
  <si>
    <t>year</t>
  </si>
  <si>
    <t>Live sheets designed to be updated with an agreed upon frequency for the dashboard use case</t>
  </si>
  <si>
    <t>System-level metadata designed to updated annually or only as needed</t>
  </si>
  <si>
    <t xml:space="preserve">Static tables designed to populate dropdown menus and data QA/QC </t>
  </si>
  <si>
    <t>Type 1 Sheets:</t>
  </si>
  <si>
    <t>system_metadata</t>
  </si>
  <si>
    <t>sources</t>
  </si>
  <si>
    <t>source_types</t>
  </si>
  <si>
    <t>conservation_policies</t>
  </si>
  <si>
    <t>supply_conditions</t>
  </si>
  <si>
    <t>The list of source types</t>
  </si>
  <si>
    <t>General contact and location information about the water utility</t>
  </si>
  <si>
    <t>Type 2 Sheets:</t>
  </si>
  <si>
    <t>monitoring_locations</t>
  </si>
  <si>
    <t>monitoring_data</t>
  </si>
  <si>
    <t>Type 3 Sheets:</t>
  </si>
  <si>
    <t>Metadata about sources</t>
  </si>
  <si>
    <t>Information about water distributed to customers/ connections</t>
  </si>
  <si>
    <t>Water is drawn from a distribution network admisnitered by anotehr utiltiy through an interconnection</t>
  </si>
  <si>
    <t>interconnection</t>
  </si>
  <si>
    <t>The list of conservation statuses and the policies they refer to</t>
  </si>
  <si>
    <t>This template has 3 types of sheets:</t>
  </si>
  <si>
    <t>monitoring_location_name</t>
  </si>
  <si>
    <t>monitoring_parameters</t>
  </si>
  <si>
    <t>The list of parameters that monitoring systems collect data about</t>
  </si>
  <si>
    <t>parameter</t>
  </si>
  <si>
    <t>streamflow</t>
  </si>
  <si>
    <t>Groundwater level below ground surface</t>
  </si>
  <si>
    <t>depth of precipitation</t>
  </si>
  <si>
    <t>evaporation</t>
  </si>
  <si>
    <t>reservoir level</t>
  </si>
  <si>
    <t>reservoir volume</t>
  </si>
  <si>
    <t>depth of water evaporated</t>
  </si>
  <si>
    <t>depth of reservoir water</t>
  </si>
  <si>
    <t>volume of water within reservoir</t>
  </si>
  <si>
    <t>parameters</t>
  </si>
  <si>
    <t>latitude</t>
  </si>
  <si>
    <t>longitude</t>
  </si>
  <si>
    <t>units</t>
  </si>
  <si>
    <t>ft (bgs)</t>
  </si>
  <si>
    <t>in</t>
  </si>
  <si>
    <t>ft</t>
  </si>
  <si>
    <t>MG</t>
  </si>
  <si>
    <t>begin_date</t>
  </si>
  <si>
    <t>end_date</t>
  </si>
  <si>
    <t>service_population</t>
  </si>
  <si>
    <t>Current conservation status</t>
  </si>
  <si>
    <t>stage 1</t>
  </si>
  <si>
    <t>stage 2</t>
  </si>
  <si>
    <t>stage 3</t>
  </si>
  <si>
    <t>rationing</t>
  </si>
  <si>
    <t>year-round</t>
  </si>
  <si>
    <t>wsrp_link</t>
  </si>
  <si>
    <t>monitoring_location</t>
  </si>
  <si>
    <t>result</t>
  </si>
  <si>
    <t>resultTime</t>
  </si>
  <si>
    <t>symbol</t>
  </si>
  <si>
    <t>feet below ground surface</t>
  </si>
  <si>
    <t>inches</t>
  </si>
  <si>
    <t>feet</t>
  </si>
  <si>
    <t>capacity_units</t>
  </si>
  <si>
    <t>capacity</t>
  </si>
  <si>
    <t>million_gallons</t>
  </si>
  <si>
    <t>capacity_type</t>
  </si>
  <si>
    <t>storage</t>
  </si>
  <si>
    <t>delivery</t>
  </si>
  <si>
    <t>delivery_million_gallons</t>
  </si>
  <si>
    <t>YYYY-MM-DDTHH:MM:SS</t>
  </si>
  <si>
    <t>YYYY-MM-DD</t>
  </si>
  <si>
    <t>reservoir_allocation</t>
  </si>
  <si>
    <t>water supply allocation from a shared reservoir</t>
  </si>
  <si>
    <t>cubic feet per second</t>
  </si>
  <si>
    <t>streamflow from a streamgage or other streamflow sensor</t>
  </si>
  <si>
    <t>millions of gallons</t>
  </si>
  <si>
    <t>Information about supply</t>
  </si>
  <si>
    <t>Information from hydrological/meteorological monitoring conducted by utilities (USGS and NOAA will be provided separately), OTHER than those data included in "supply_conditions"</t>
  </si>
  <si>
    <t>water_supply_basins</t>
  </si>
  <si>
    <t>The list of water_supply_basins</t>
  </si>
  <si>
    <t>water_supply_watershed</t>
  </si>
  <si>
    <t>metric</t>
  </si>
  <si>
    <t>groundwater_level</t>
  </si>
  <si>
    <t>Metadata for any environmental monitoring facilities/sensors that are NOT the same as those directly producing measures for water source supply conditions</t>
  </si>
  <si>
    <t>water_supply_watershed_name</t>
  </si>
  <si>
    <t>South Fork New River</t>
  </si>
  <si>
    <t>Quarry</t>
  </si>
  <si>
    <t>Dan River</t>
  </si>
  <si>
    <t>Haw River</t>
  </si>
  <si>
    <t>Neuse River</t>
  </si>
  <si>
    <t>Cape Fear River (Smithfield Packing Co)</t>
  </si>
  <si>
    <t>Broad River (Forest City)</t>
  </si>
  <si>
    <t>Broad River (Shelby)</t>
  </si>
  <si>
    <t>Yadkin River (Elkin)</t>
  </si>
  <si>
    <t>Ararat River</t>
  </si>
  <si>
    <t>Lovills Creek</t>
  </si>
  <si>
    <t>Smith River</t>
  </si>
  <si>
    <t>Roanoke River</t>
  </si>
  <si>
    <t>Roanoke River (Roanoke Rapids Lake)</t>
  </si>
  <si>
    <t>Anderson Creek</t>
  </si>
  <si>
    <t>UT-At Camp Sertoma</t>
  </si>
  <si>
    <t>Howard Creek</t>
  </si>
  <si>
    <t>Tar River (Oxford)</t>
  </si>
  <si>
    <t>Norris Branch</t>
  </si>
  <si>
    <t>Yadkin River (Jonesville)</t>
  </si>
  <si>
    <t>Eno River (Corporation Lake)</t>
  </si>
  <si>
    <t>Eno River (Lake Ben Johnson)</t>
  </si>
  <si>
    <t>West Fork Deep River</t>
  </si>
  <si>
    <t>Fresh Pond at Kill Devil Hills</t>
  </si>
  <si>
    <t>North Fork Big Laurel Creek</t>
  </si>
  <si>
    <t>UT-North Fork Big Laurel Creek</t>
  </si>
  <si>
    <t>Cascade Branch</t>
  </si>
  <si>
    <t>Tar River (Rocky Mount)</t>
  </si>
  <si>
    <t>Cane River</t>
  </si>
  <si>
    <t>Graveyard Creek (Crystal Falls Creek)</t>
  </si>
  <si>
    <t>UT at Bowlens Creek</t>
  </si>
  <si>
    <t>Bowlens Creek</t>
  </si>
  <si>
    <t>Abbotts Creek</t>
  </si>
  <si>
    <t>Polecat Creek</t>
  </si>
  <si>
    <t>North Fork Swannanoa River</t>
  </si>
  <si>
    <t>Catawba River (Morganton)</t>
  </si>
  <si>
    <t>Toisnot Swamp</t>
  </si>
  <si>
    <t>Ox Creek</t>
  </si>
  <si>
    <t>UT to Cedar Fork Creek</t>
  </si>
  <si>
    <t>Eller Cove</t>
  </si>
  <si>
    <t>Deep Creek</t>
  </si>
  <si>
    <t>Rough Creek</t>
  </si>
  <si>
    <t>Jonathan Creek</t>
  </si>
  <si>
    <t>Laurel Branch</t>
  </si>
  <si>
    <t>Mingus Creek</t>
  </si>
  <si>
    <t>Fontana Lake</t>
  </si>
  <si>
    <t>Pigeon River</t>
  </si>
  <si>
    <t>Irish Buffalo Creek (Kannapolis Lake)</t>
  </si>
  <si>
    <t>Flat Rock Branch</t>
  </si>
  <si>
    <t>Lands Creek</t>
  </si>
  <si>
    <t>Campbell Creek</t>
  </si>
  <si>
    <t>Deep River - Lee Co.</t>
  </si>
  <si>
    <t>Yellowhammer Branch</t>
  </si>
  <si>
    <t>Indian Creek (Pheasant Cr.)</t>
  </si>
  <si>
    <t>Coldwater Creek (Lake Fisher)</t>
  </si>
  <si>
    <t>Coldwater Creek (Lake Concord)</t>
  </si>
  <si>
    <t>Fisher Creek</t>
  </si>
  <si>
    <t>UT Fisher Creek</t>
  </si>
  <si>
    <t>UT to Dills Creek</t>
  </si>
  <si>
    <t>Allen Creek (I)</t>
  </si>
  <si>
    <t>Mountain Island Lake</t>
  </si>
  <si>
    <t>Cheoah River</t>
  </si>
  <si>
    <t>Tuckasegee River</t>
  </si>
  <si>
    <t>Buffalo Creek</t>
  </si>
  <si>
    <t>First Broad River</t>
  </si>
  <si>
    <t>Catheys Creek</t>
  </si>
  <si>
    <t>Horse Creek</t>
  </si>
  <si>
    <t>Big Fall Creek</t>
  </si>
  <si>
    <t>Colt Creek</t>
  </si>
  <si>
    <t>Fork Creek</t>
  </si>
  <si>
    <t>Marble Creek</t>
  </si>
  <si>
    <t>Brittian Branch</t>
  </si>
  <si>
    <t>Houston Branch</t>
  </si>
  <si>
    <t>Rattlesnake Branch</t>
  </si>
  <si>
    <t>Big Creek</t>
  </si>
  <si>
    <t>Cullasaja River (Lake Sequoyah)</t>
  </si>
  <si>
    <t>North Fork Jones Creek</t>
  </si>
  <si>
    <t>Falling Creek</t>
  </si>
  <si>
    <t>Toomers Creek</t>
  </si>
  <si>
    <t>Pasquotank River</t>
  </si>
  <si>
    <t>South Fork New River (Jefferson,W.Jefferson)</t>
  </si>
  <si>
    <t>Fullers Creek</t>
  </si>
  <si>
    <t>Buckeye Creek</t>
  </si>
  <si>
    <t>Pond Creek</t>
  </si>
  <si>
    <t>Yadkin River - King</t>
  </si>
  <si>
    <t>Belews Creek</t>
  </si>
  <si>
    <t>Cedar Creek</t>
  </si>
  <si>
    <t>Eno River (Lower)</t>
  </si>
  <si>
    <t>North Toe River-Spruce Pine</t>
  </si>
  <si>
    <t>Beaver Creek (FBD)</t>
  </si>
  <si>
    <t>Hunting Creek</t>
  </si>
  <si>
    <t>Leonard Creek</t>
  </si>
  <si>
    <t>South Yadkin River - Cooleemee</t>
  </si>
  <si>
    <t>Back Creek Lake</t>
  </si>
  <si>
    <t>North Branch (Lake Wright)</t>
  </si>
  <si>
    <t>Neuse River (Johnston County)</t>
  </si>
  <si>
    <t>Neuse River (Smithfield)</t>
  </si>
  <si>
    <t>First Broad River (CCSD)</t>
  </si>
  <si>
    <t>North Fork Mills River</t>
  </si>
  <si>
    <t>Hoyle Creek</t>
  </si>
  <si>
    <t>Bradley Creek</t>
  </si>
  <si>
    <t>Mills River (Asheville)</t>
  </si>
  <si>
    <t>Indian Creek</t>
  </si>
  <si>
    <t>Mills River</t>
  </si>
  <si>
    <t>South Fork Catawba River (High Shoals)</t>
  </si>
  <si>
    <t>Rock Creek</t>
  </si>
  <si>
    <t>Burgan Creek</t>
  </si>
  <si>
    <t>Long Creek (Little Tennessee)</t>
  </si>
  <si>
    <t>Long Creek</t>
  </si>
  <si>
    <t>South Fork Catawba River (Dallas/Gast./Ranlo)</t>
  </si>
  <si>
    <t>Beaver Creek (HIW)</t>
  </si>
  <si>
    <t>Dan Holland Creek</t>
  </si>
  <si>
    <t>UT at Long Creek (Arrowood Lake)</t>
  </si>
  <si>
    <t>Nicks Creek</t>
  </si>
  <si>
    <t>Cape Fear River (Wilmington)</t>
  </si>
  <si>
    <t>Cape Fear River (Reigelwood)</t>
  </si>
  <si>
    <t>Neuse River (Wake Forest)</t>
  </si>
  <si>
    <t>Fisher River</t>
  </si>
  <si>
    <t>Stewarts Creek</t>
  </si>
  <si>
    <t>Dan River (Eden)</t>
  </si>
  <si>
    <t>Toms Creek</t>
  </si>
  <si>
    <t>Mayo River</t>
  </si>
  <si>
    <t>Storys Creek</t>
  </si>
  <si>
    <t>Dan River (Madison)</t>
  </si>
  <si>
    <t>Elkin Creek</t>
  </si>
  <si>
    <t>Country Line Creek</t>
  </si>
  <si>
    <t>Flat River (Lake Michie)</t>
  </si>
  <si>
    <t>Reddies River</t>
  </si>
  <si>
    <t>South Hyco Creek</t>
  </si>
  <si>
    <t>Troublesome Creek</t>
  </si>
  <si>
    <t>Hachers Run</t>
  </si>
  <si>
    <t>Stony Creek</t>
  </si>
  <si>
    <t>Knap of Reeds Cr.(Lake Butner)</t>
  </si>
  <si>
    <t>Fishing Creek (Enfield)</t>
  </si>
  <si>
    <t>Yadkin River (Winston-Salem) Upper</t>
  </si>
  <si>
    <t>Little River (Little River Reservoir)</t>
  </si>
  <si>
    <t>Tar River (Louisburg)</t>
  </si>
  <si>
    <t>Back Creek</t>
  </si>
  <si>
    <t>Yadkin River (Wilkesboro)</t>
  </si>
  <si>
    <t>South Fork New River (Boone)</t>
  </si>
  <si>
    <t>Reedy Fork</t>
  </si>
  <si>
    <t>Winkler Creek</t>
  </si>
  <si>
    <t>South Deep Creek</t>
  </si>
  <si>
    <t>Ledge Creek</t>
  </si>
  <si>
    <t>Flat Top Branch</t>
  </si>
  <si>
    <t>Salem Lake</t>
  </si>
  <si>
    <t>Falls Lake</t>
  </si>
  <si>
    <t>Yadkin River - Davie Co.</t>
  </si>
  <si>
    <t>Big Alamance Creek</t>
  </si>
  <si>
    <t>Little Cub Creek</t>
  </si>
  <si>
    <t>East Fork Deep River (High Point Lake)</t>
  </si>
  <si>
    <t>Sally Kearney Creek</t>
  </si>
  <si>
    <t>Yadkin River (Winston-Salem) Lower</t>
  </si>
  <si>
    <t>Tar River (Tarboro)</t>
  </si>
  <si>
    <t>South Yadkin River (Alexander Co.)</t>
  </si>
  <si>
    <t>Deep River (Randleman Lake)</t>
  </si>
  <si>
    <t>Cane Creek</t>
  </si>
  <si>
    <t>Little River (Zebulon)</t>
  </si>
  <si>
    <t>Smith Creek (Wake Forest Reservoir)</t>
  </si>
  <si>
    <t>Warrior Fork</t>
  </si>
  <si>
    <t>South Yadkin River</t>
  </si>
  <si>
    <t>Deep River (Jamestown)</t>
  </si>
  <si>
    <t>Morgan Creek</t>
  </si>
  <si>
    <t>Tar River (Tar River Res.)</t>
  </si>
  <si>
    <t>Ivy River</t>
  </si>
  <si>
    <t>Yadkin River (Davidson Co.)</t>
  </si>
  <si>
    <t>Haw River (Jordan Lake)</t>
  </si>
  <si>
    <t>Uwharrie River (Lake Reese)</t>
  </si>
  <si>
    <t>Lookout Shoals Lake</t>
  </si>
  <si>
    <t>Sandy Creek</t>
  </si>
  <si>
    <t>Fantasy Lake (Rolesville)</t>
  </si>
  <si>
    <t>Haw River (Pittsboro)</t>
  </si>
  <si>
    <t>Lake Hickory</t>
  </si>
  <si>
    <t>Lake Rhodhiss</t>
  </si>
  <si>
    <t>Rocky River</t>
  </si>
  <si>
    <t>Yadkin River (Salisbury w.s.i.)</t>
  </si>
  <si>
    <t>Lake Norman</t>
  </si>
  <si>
    <t>Buck Creek</t>
  </si>
  <si>
    <t>Swift Creek (Lake Benson)</t>
  </si>
  <si>
    <t>Tar River (Greenville)</t>
  </si>
  <si>
    <t>Contentnea Creek</t>
  </si>
  <si>
    <t>Mackey Creek</t>
  </si>
  <si>
    <t>Clear Creek</t>
  </si>
  <si>
    <t>Sugarcamp Fork</t>
  </si>
  <si>
    <t>Beetree Creek (Beetree Res.)</t>
  </si>
  <si>
    <t>Laurel Fork</t>
  </si>
  <si>
    <t>Jacob Fork</t>
  </si>
  <si>
    <t>Back Creek/Sloans Creek</t>
  </si>
  <si>
    <t>Tuckertown Reservoir</t>
  </si>
  <si>
    <t>Cape Fear River (Sanford)</t>
  </si>
  <si>
    <t>Coddle Creek</t>
  </si>
  <si>
    <t>Deep River (Gulf-Goldston)</t>
  </si>
  <si>
    <t>South Fork Catawba River (Town of Lincolnton)</t>
  </si>
  <si>
    <t>Dutch Buffalo Creek</t>
  </si>
  <si>
    <t>Badin Lake</t>
  </si>
  <si>
    <t>Cape Fear River (Lillington)</t>
  </si>
  <si>
    <t>Bear Creek (CPF)</t>
  </si>
  <si>
    <t>Second Broad River - Forest City</t>
  </si>
  <si>
    <t>Little River</t>
  </si>
  <si>
    <t>Neuse River (Goldsboro)</t>
  </si>
  <si>
    <t>Lake Tillery</t>
  </si>
  <si>
    <t>Cape Fear River (Dunn)</t>
  </si>
  <si>
    <t>French Broad River (Asheville)</t>
  </si>
  <si>
    <t>Broad River</t>
  </si>
  <si>
    <t>Lake Wylie</t>
  </si>
  <si>
    <t>Little River (Intake no. 2)</t>
  </si>
  <si>
    <t>Second Broad River</t>
  </si>
  <si>
    <t>Killets Creek</t>
  </si>
  <si>
    <t>Little River (Vass)</t>
  </si>
  <si>
    <t>Drowning Creek</t>
  </si>
  <si>
    <t>Neuse River (Lenoir County)</t>
  </si>
  <si>
    <t>Cartoogechaye Creek</t>
  </si>
  <si>
    <t>Hiwassee River (Murphy)</t>
  </si>
  <si>
    <t>Cape Fear River (Fayetteville)</t>
  </si>
  <si>
    <t>Little River (Intake no. 1)</t>
  </si>
  <si>
    <t>Cross Creek</t>
  </si>
  <si>
    <t>Little Cross Creek</t>
  </si>
  <si>
    <t>Blewett Falls Lake</t>
  </si>
  <si>
    <t>Hitchcock Creek</t>
  </si>
  <si>
    <t>Stewarts Creek (Lake Twitty)</t>
  </si>
  <si>
    <t>Richardson Creek</t>
  </si>
  <si>
    <t>Marks Creek</t>
  </si>
  <si>
    <t>Lumber River (Robeson Co.)</t>
  </si>
  <si>
    <t>Lumber River (Lumberton)</t>
  </si>
  <si>
    <t>DAN RIVER</t>
  </si>
  <si>
    <t>French Broad River</t>
  </si>
  <si>
    <t>Green River Lake Adger</t>
  </si>
  <si>
    <t>New Turf Watering Exception Permits</t>
  </si>
  <si>
    <t>Outdoor Spray Irrigation</t>
  </si>
  <si>
    <t>Municipality</t>
  </si>
  <si>
    <t>https://www.ncwater.org/WUDC/app/LWSP/download.php?file=9da20acf4b361996dcbf6af9c70e25cb</t>
  </si>
  <si>
    <t>David</t>
  </si>
  <si>
    <t>Hardin</t>
  </si>
  <si>
    <t>Wake</t>
  </si>
  <si>
    <t>Apex</t>
  </si>
  <si>
    <t>03-92-045</t>
  </si>
  <si>
    <t>Water Resource Speialist</t>
  </si>
  <si>
    <t>PO Box 250</t>
  </si>
  <si>
    <t>919-249-3366</t>
  </si>
  <si>
    <t>david.hardin@apexnc.org</t>
  </si>
  <si>
    <t>B. Everett Jordan Reservoir</t>
  </si>
  <si>
    <t xml:space="preserve">Cape Fear River (02-3)	</t>
  </si>
  <si>
    <t>Haw River (02-1)</t>
  </si>
  <si>
    <t>Neuse River (10-1)</t>
  </si>
  <si>
    <t>2014-2020</t>
  </si>
  <si>
    <t>Hand watering, drip irrigation, subsurface irrigation, athletic field maintenance</t>
  </si>
  <si>
    <t>Other outdoor water use such as pressure washing, car washing, filling/topping off swimming pools</t>
  </si>
  <si>
    <t>Outdoor spray irrigation allowed 3 days per week.  Other uses allowed, conservation encouraged.</t>
  </si>
  <si>
    <t>Three days per week</t>
  </si>
  <si>
    <t>Allowed</t>
  </si>
  <si>
    <t>None</t>
  </si>
  <si>
    <t>Spray Irrigation only allowed 1 day per week. Other uses allowed, conservation encouraged.</t>
  </si>
  <si>
    <t>One day per week</t>
  </si>
  <si>
    <t xml:space="preserve">Allowed </t>
  </si>
  <si>
    <t xml:space="preserve">No new permits issued, permits beginning more than 14 days after stage 1 date rescinded </t>
  </si>
  <si>
    <t>Spray irrigation not allowed.  Other uses allowed, conservation encouraged.</t>
  </si>
  <si>
    <t>No outdoor water use with potable water allowed.  Customers asked to reduce indoor usage to average winter consumption.</t>
  </si>
  <si>
    <t>Limited to normal indoor winter use</t>
  </si>
  <si>
    <t>No outdoor water use with potable water allowed.   Customers asked to reduce indoor usage to 15% below average winter consumption.</t>
  </si>
  <si>
    <t>Reduce normal winter use by 15%</t>
  </si>
  <si>
    <t>Indoor Water Use Restrictions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</si>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</sst>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yyyy\-mm\-dd\T\Thh:mm:ss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2" borderId="0" xfId="0" applyNumberFormat="1" applyFill="1" applyAlignment="1">
      <alignment vertical="center"/>
    </xf>
    <xf numFmtId="164" fontId="0" fillId="2" borderId="0" xfId="0" applyNumberFormat="1" applyFill="1" applyAlignment="1">
      <alignment vertical="center" wrapText="1"/>
    </xf>
    <xf numFmtId="164" fontId="2" fillId="2" borderId="1" xfId="0" applyNumberFormat="1" applyFont="1" applyFill="1" applyBorder="1"/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0" fillId="0" borderId="0" xfId="0" applyAlignment="1">
      <alignment wrapText="1"/>
    </xf>
    <xf numFmtId="0" fontId="3" fillId="0" borderId="0" xfId="1" applyAlignment="1">
      <alignment horizontal="left"/>
    </xf>
    <xf numFmtId="0" fontId="0" fillId="6" borderId="0" xfId="0" applyFill="1" applyAlignment="1">
      <alignment horizontal="left"/>
    </xf>
    <xf numFmtId="165" fontId="0" fillId="0" borderId="0" xfId="2" applyNumberFormat="1" applyFon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horizontal="left"/>
    </xf>
    <xf numFmtId="2" fontId="0" fillId="2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BD4-CF23-4F79-8F9C-E88B1332BA65}">
  <dimension ref="A1:M18"/>
  <sheetViews>
    <sheetView workbookViewId="0">
      <selection activeCell="E12" sqref="E12"/>
    </sheetView>
  </sheetViews>
  <sheetFormatPr defaultColWidth="9.1796875" defaultRowHeight="14.5" x14ac:dyDescent="0.35"/>
  <cols>
    <col min="1" max="1" width="9.1796875" style="2"/>
    <col min="2" max="2" width="5.453125" style="2" customWidth="1"/>
    <col min="3" max="3" width="13.453125" style="2" customWidth="1"/>
    <col min="4" max="9" width="9.1796875" style="2"/>
    <col min="10" max="10" width="5" style="2" customWidth="1"/>
    <col min="11" max="11" width="6" style="2" customWidth="1"/>
    <col min="12" max="16384" width="9.1796875" style="2"/>
  </cols>
  <sheetData>
    <row r="1" spans="1:13" x14ac:dyDescent="0.35">
      <c r="A1" s="2" t="s">
        <v>66</v>
      </c>
    </row>
    <row r="3" spans="1:13" x14ac:dyDescent="0.35">
      <c r="A3" s="11" t="s">
        <v>49</v>
      </c>
      <c r="B3" s="8"/>
      <c r="C3" s="11" t="s">
        <v>48</v>
      </c>
      <c r="D3" s="8"/>
      <c r="E3" s="8"/>
      <c r="F3" s="8"/>
      <c r="G3" s="8"/>
      <c r="H3" s="8"/>
      <c r="I3" s="8"/>
      <c r="J3" s="8"/>
      <c r="K3" s="8"/>
    </row>
    <row r="4" spans="1:13" x14ac:dyDescent="0.35">
      <c r="A4" s="8"/>
      <c r="B4" s="8"/>
      <c r="C4" s="8" t="s">
        <v>121</v>
      </c>
      <c r="D4" s="8"/>
      <c r="E4" s="8" t="s">
        <v>122</v>
      </c>
      <c r="F4" s="8"/>
      <c r="G4" s="8"/>
      <c r="H4" s="8"/>
      <c r="I4" s="8"/>
      <c r="J4" s="8"/>
      <c r="K4" s="8"/>
    </row>
    <row r="5" spans="1:13" x14ac:dyDescent="0.35">
      <c r="A5" s="8"/>
      <c r="B5" s="8"/>
      <c r="C5" s="8" t="s">
        <v>52</v>
      </c>
      <c r="D5" s="8"/>
      <c r="E5" s="8" t="s">
        <v>55</v>
      </c>
      <c r="F5" s="8"/>
      <c r="G5" s="8"/>
      <c r="H5" s="8"/>
      <c r="I5" s="8"/>
      <c r="J5" s="8"/>
      <c r="K5" s="8"/>
    </row>
    <row r="6" spans="1:13" x14ac:dyDescent="0.35">
      <c r="A6" s="8"/>
      <c r="B6" s="8"/>
      <c r="C6" s="8" t="s">
        <v>68</v>
      </c>
      <c r="D6" s="8"/>
      <c r="E6" s="8" t="s">
        <v>69</v>
      </c>
      <c r="F6" s="8"/>
      <c r="G6" s="8"/>
      <c r="H6" s="8"/>
      <c r="I6" s="8"/>
      <c r="J6" s="8"/>
      <c r="K6" s="8"/>
    </row>
    <row r="8" spans="1:13" x14ac:dyDescent="0.35">
      <c r="A8" s="12" t="s">
        <v>57</v>
      </c>
      <c r="B8" s="9"/>
      <c r="C8" s="12" t="s">
        <v>47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35">
      <c r="A9" s="9"/>
      <c r="B9" s="9"/>
      <c r="C9" s="9" t="s">
        <v>50</v>
      </c>
      <c r="D9" s="9"/>
      <c r="E9" s="9" t="s">
        <v>56</v>
      </c>
      <c r="F9" s="9"/>
      <c r="G9" s="9"/>
      <c r="H9" s="9"/>
      <c r="I9" s="9"/>
      <c r="J9" s="9"/>
      <c r="K9" s="9"/>
      <c r="L9" s="9"/>
      <c r="M9" s="9"/>
    </row>
    <row r="10" spans="1:13" x14ac:dyDescent="0.35">
      <c r="A10" s="9"/>
      <c r="B10" s="9"/>
      <c r="C10" s="9" t="s">
        <v>51</v>
      </c>
      <c r="D10" s="9"/>
      <c r="E10" s="9" t="s">
        <v>61</v>
      </c>
      <c r="F10" s="9"/>
      <c r="G10" s="9"/>
      <c r="H10" s="9"/>
      <c r="I10" s="9"/>
      <c r="J10" s="9"/>
      <c r="K10" s="9"/>
      <c r="L10" s="9"/>
      <c r="M10" s="9"/>
    </row>
    <row r="11" spans="1:13" x14ac:dyDescent="0.35">
      <c r="A11" s="9"/>
      <c r="B11" s="9"/>
      <c r="C11" s="9" t="s">
        <v>58</v>
      </c>
      <c r="D11" s="9"/>
      <c r="E11" s="9" t="s">
        <v>126</v>
      </c>
      <c r="F11" s="9"/>
      <c r="G11" s="9"/>
      <c r="H11" s="9"/>
      <c r="I11" s="9"/>
      <c r="J11" s="9"/>
      <c r="K11" s="9"/>
      <c r="L11" s="9"/>
      <c r="M11" s="9"/>
    </row>
    <row r="12" spans="1:13" x14ac:dyDescent="0.35">
      <c r="A12" s="9"/>
      <c r="B12" s="9"/>
      <c r="C12" s="9" t="s">
        <v>53</v>
      </c>
      <c r="D12" s="9"/>
      <c r="E12" s="9" t="s">
        <v>65</v>
      </c>
      <c r="F12" s="9"/>
      <c r="G12" s="9"/>
      <c r="H12" s="9"/>
      <c r="I12" s="9"/>
      <c r="J12" s="9"/>
      <c r="K12" s="9"/>
      <c r="L12" s="9"/>
      <c r="M12" s="9"/>
    </row>
    <row r="14" spans="1:13" x14ac:dyDescent="0.35">
      <c r="A14" s="13" t="s">
        <v>60</v>
      </c>
      <c r="B14" s="10"/>
      <c r="C14" s="13" t="s">
        <v>46</v>
      </c>
      <c r="D14" s="10"/>
      <c r="E14" s="10"/>
      <c r="F14" s="10"/>
      <c r="G14" s="10"/>
      <c r="H14" s="10"/>
      <c r="I14" s="10"/>
      <c r="J14" s="10"/>
      <c r="K14" s="10"/>
    </row>
    <row r="15" spans="1:13" x14ac:dyDescent="0.35">
      <c r="A15" s="10"/>
      <c r="B15" s="10"/>
      <c r="C15" s="10" t="s">
        <v>110</v>
      </c>
      <c r="D15" s="10"/>
      <c r="E15" s="10" t="s">
        <v>62</v>
      </c>
      <c r="F15" s="10"/>
      <c r="G15" s="10"/>
      <c r="H15" s="10"/>
      <c r="I15" s="10"/>
      <c r="J15" s="10"/>
      <c r="K15" s="10"/>
    </row>
    <row r="16" spans="1:13" x14ac:dyDescent="0.35">
      <c r="A16" s="10"/>
      <c r="B16" s="10"/>
      <c r="C16" s="10" t="s">
        <v>54</v>
      </c>
      <c r="D16" s="10"/>
      <c r="E16" s="10" t="s">
        <v>119</v>
      </c>
      <c r="F16" s="10"/>
      <c r="G16" s="10"/>
      <c r="H16" s="10"/>
      <c r="I16" s="10"/>
      <c r="J16" s="10"/>
      <c r="K16" s="10"/>
    </row>
    <row r="17" spans="1:11" x14ac:dyDescent="0.35">
      <c r="A17" s="10"/>
      <c r="B17" s="10"/>
      <c r="C17" s="10" t="s">
        <v>17</v>
      </c>
      <c r="D17" s="10"/>
      <c r="E17" s="10" t="s">
        <v>91</v>
      </c>
      <c r="F17" s="10"/>
      <c r="G17" s="10"/>
      <c r="H17" s="10"/>
      <c r="I17" s="10"/>
      <c r="J17" s="10"/>
      <c r="K17" s="10"/>
    </row>
    <row r="18" spans="1:11" x14ac:dyDescent="0.35">
      <c r="A18" s="10"/>
      <c r="B18" s="10"/>
      <c r="C18" s="10" t="s">
        <v>59</v>
      </c>
      <c r="D18" s="10"/>
      <c r="E18" s="10" t="s">
        <v>120</v>
      </c>
      <c r="F18" s="10"/>
      <c r="G18" s="10"/>
      <c r="H18" s="10"/>
      <c r="I18" s="10"/>
      <c r="J18" s="10"/>
      <c r="K18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5B74-9F3C-4F20-87A8-F7E11253AD80}">
  <sheetPr>
    <tabColor theme="7"/>
  </sheetPr>
  <dimension ref="A1:E20"/>
  <sheetViews>
    <sheetView tabSelected="1" workbookViewId="0">
      <selection activeCell="H9" sqref="H9"/>
    </sheetView>
  </sheetViews>
  <sheetFormatPr defaultColWidth="8.81640625" defaultRowHeight="14.5" x14ac:dyDescent="0.35"/>
  <cols>
    <col min="1" max="1" width="23.7265625" customWidth="1"/>
    <col min="2" max="2" width="38" style="7" customWidth="1"/>
  </cols>
  <sheetData>
    <row r="1" spans="1:5" x14ac:dyDescent="0.35">
      <c r="A1" t="s">
        <v>43</v>
      </c>
      <c r="B1" s="7" t="s">
        <v>44</v>
      </c>
    </row>
    <row r="2" spans="1:5" x14ac:dyDescent="0.35">
      <c r="A2" t="s">
        <v>0</v>
      </c>
      <c r="B2" s="7" t="s">
        <v>363</v>
      </c>
    </row>
    <row r="3" spans="1:5" x14ac:dyDescent="0.35">
      <c r="A3" t="s">
        <v>45</v>
      </c>
      <c r="B3" s="23" t="s">
        <v>372</v>
      </c>
    </row>
    <row r="4" spans="1:5" x14ac:dyDescent="0.35">
      <c r="A4" t="s">
        <v>40</v>
      </c>
      <c r="B4" s="7" t="s">
        <v>362</v>
      </c>
    </row>
    <row r="5" spans="1:5" x14ac:dyDescent="0.35">
      <c r="A5" t="s">
        <v>36</v>
      </c>
      <c r="B5" s="28" t="s">
        <v>361</v>
      </c>
      <c r="C5" s="29"/>
      <c r="D5" s="29"/>
      <c r="E5" s="29"/>
    </row>
    <row r="6" spans="1:5" x14ac:dyDescent="0.35">
      <c r="A6" t="s">
        <v>27</v>
      </c>
      <c r="B6" s="23" t="s">
        <v>369</v>
      </c>
      <c r="C6" s="23" t="s">
        <v>371</v>
      </c>
      <c r="D6" s="23" t="s">
        <v>370</v>
      </c>
      <c r="E6" s="29"/>
    </row>
    <row r="7" spans="1:5" x14ac:dyDescent="0.35">
      <c r="A7" t="s">
        <v>28</v>
      </c>
      <c r="B7" s="24" t="s">
        <v>357</v>
      </c>
    </row>
    <row r="8" spans="1:5" x14ac:dyDescent="0.35">
      <c r="A8" t="s">
        <v>90</v>
      </c>
      <c r="B8" s="24">
        <v>68500</v>
      </c>
    </row>
    <row r="9" spans="1:5" x14ac:dyDescent="0.35">
      <c r="A9" t="s">
        <v>37</v>
      </c>
      <c r="B9" s="7" t="s">
        <v>359</v>
      </c>
    </row>
    <row r="10" spans="1:5" x14ac:dyDescent="0.35">
      <c r="A10" t="s">
        <v>38</v>
      </c>
    </row>
    <row r="11" spans="1:5" x14ac:dyDescent="0.35">
      <c r="A11" t="s">
        <v>39</v>
      </c>
      <c r="B11" s="7" t="s">
        <v>360</v>
      </c>
    </row>
    <row r="12" spans="1:5" x14ac:dyDescent="0.35">
      <c r="A12" t="s">
        <v>41</v>
      </c>
      <c r="B12" s="7" t="s">
        <v>364</v>
      </c>
    </row>
    <row r="13" spans="1:5" x14ac:dyDescent="0.35">
      <c r="A13" t="s">
        <v>29</v>
      </c>
      <c r="B13" s="7" t="s">
        <v>365</v>
      </c>
    </row>
    <row r="14" spans="1:5" x14ac:dyDescent="0.35">
      <c r="A14" t="s">
        <v>30</v>
      </c>
      <c r="B14" s="7" t="s">
        <v>362</v>
      </c>
    </row>
    <row r="15" spans="1:5" x14ac:dyDescent="0.35">
      <c r="A15" t="s">
        <v>31</v>
      </c>
      <c r="B15" s="7" t="s">
        <v>42</v>
      </c>
    </row>
    <row r="16" spans="1:5" x14ac:dyDescent="0.35">
      <c r="A16" t="s">
        <v>32</v>
      </c>
      <c r="B16" s="7">
        <v>27502</v>
      </c>
    </row>
    <row r="17" spans="1:2" x14ac:dyDescent="0.35">
      <c r="A17" t="s">
        <v>33</v>
      </c>
      <c r="B17" s="7" t="s">
        <v>366</v>
      </c>
    </row>
    <row r="18" spans="1:2" x14ac:dyDescent="0.35">
      <c r="A18" t="s">
        <v>34</v>
      </c>
    </row>
    <row r="19" spans="1:2" x14ac:dyDescent="0.35">
      <c r="A19" t="s">
        <v>35</v>
      </c>
      <c r="B19" s="22" t="s">
        <v>367</v>
      </c>
    </row>
    <row r="20" spans="1:2" x14ac:dyDescent="0.35">
      <c r="A20" t="s">
        <v>97</v>
      </c>
      <c r="B20" s="22" t="s">
        <v>358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F2"/>
  <sheetViews>
    <sheetView workbookViewId="0">
      <selection activeCell="A2" sqref="A2"/>
    </sheetView>
  </sheetViews>
  <sheetFormatPr defaultColWidth="8.81640625" defaultRowHeight="14.5" x14ac:dyDescent="0.35"/>
  <cols>
    <col min="1" max="1" width="23.7265625" customWidth="1"/>
    <col min="2" max="2" width="24.81640625" customWidth="1"/>
    <col min="3" max="3" width="11.81640625" customWidth="1"/>
    <col min="4" max="4" width="22.453125" customWidth="1"/>
    <col min="5" max="5" width="23.7265625" customWidth="1"/>
    <col min="6" max="6" width="29.26953125" customWidth="1"/>
  </cols>
  <sheetData>
    <row r="1" spans="1:6" x14ac:dyDescent="0.35">
      <c r="A1" t="s">
        <v>1</v>
      </c>
      <c r="B1" t="s">
        <v>2</v>
      </c>
      <c r="C1" t="s">
        <v>106</v>
      </c>
      <c r="D1" t="s">
        <v>108</v>
      </c>
      <c r="E1" t="s">
        <v>105</v>
      </c>
      <c r="F1" t="s">
        <v>123</v>
      </c>
    </row>
    <row r="2" spans="1:6" x14ac:dyDescent="0.35">
      <c r="A2" t="s">
        <v>368</v>
      </c>
      <c r="B2" t="s">
        <v>114</v>
      </c>
      <c r="C2">
        <v>10.6</v>
      </c>
      <c r="D2" t="s">
        <v>109</v>
      </c>
      <c r="E2" t="s">
        <v>107</v>
      </c>
      <c r="F2" t="s">
        <v>294</v>
      </c>
    </row>
  </sheetData>
  <dataValidations count="1">
    <dataValidation type="list" allowBlank="1" showInputMessage="1" sqref="F2" xr:uid="{80B8427D-13AB-42FF-85E7-574503553DAA}">
      <formula1>validation_list_wsw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source_types!$C$2:$C$7</xm:f>
          </x14:formula1>
          <xm:sqref>B2:B7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01CC-B7E3-4A30-B541-D426DF7577C5}">
  <sheetPr>
    <tabColor theme="7"/>
  </sheetPr>
  <dimension ref="A1:E1"/>
  <sheetViews>
    <sheetView workbookViewId="0">
      <selection activeCell="A2" sqref="A2:XFD8"/>
    </sheetView>
  </sheetViews>
  <sheetFormatPr defaultColWidth="8.81640625" defaultRowHeight="14.5" x14ac:dyDescent="0.35"/>
  <cols>
    <col min="1" max="1" width="33.453125" customWidth="1"/>
    <col min="2" max="3" width="17.26953125" customWidth="1"/>
    <col min="4" max="4" width="22.453125" customWidth="1"/>
    <col min="5" max="5" width="18.453125" customWidth="1"/>
    <col min="6" max="6" width="14.453125" customWidth="1"/>
  </cols>
  <sheetData>
    <row r="1" spans="1:5" x14ac:dyDescent="0.35">
      <c r="A1" t="s">
        <v>67</v>
      </c>
      <c r="B1" t="s">
        <v>80</v>
      </c>
      <c r="D1" t="s">
        <v>81</v>
      </c>
      <c r="E1" t="s">
        <v>82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A2DE54-9323-4410-A475-DF1BA0FDCE75}">
          <x14:formula1>
            <xm:f>monitoring_parameters!$C$2:$C$7</xm:f>
          </x14:formula1>
          <xm:sqref>B1:C1048576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C60-54EE-498C-960F-6C424ADD357E}">
  <sheetPr>
    <tabColor theme="7"/>
  </sheetPr>
  <dimension ref="A1:G6"/>
  <sheetViews>
    <sheetView zoomScale="70" zoomScaleNormal="70" workbookViewId="0">
      <selection activeCell="B1" sqref="A1:B1"/>
    </sheetView>
  </sheetViews>
  <sheetFormatPr defaultColWidth="8.81640625" defaultRowHeight="14.5" x14ac:dyDescent="0.35"/>
  <cols>
    <col min="1" max="1" width="20.453125" customWidth="1"/>
    <col min="2" max="2" width="37.7265625" customWidth="1"/>
    <col min="3" max="3" width="29.7265625" customWidth="1"/>
    <col min="4" max="7" width="18.1796875" customWidth="1"/>
  </cols>
  <sheetData>
    <row r="1" spans="1:7" s="21" customFormat="1" ht="78.5" thickBot="1" x14ac:dyDescent="0.4">
      <c r="A1" s="21" t="s">
        <v>17</v>
      </c>
      <c r="B1" s="21" t="s">
        <v>389</v>
      </c>
      <c r="C1" s="30" t="s">
        <v>356</v>
      </c>
      <c r="D1" s="30" t="s">
        <v>373</v>
      </c>
      <c r="E1" s="30" t="s">
        <v>374</v>
      </c>
      <c r="F1" s="30" t="s">
        <v>355</v>
      </c>
      <c r="G1" s="30" t="s">
        <v>388</v>
      </c>
    </row>
    <row r="2" spans="1:7" ht="44" thickBot="1" x14ac:dyDescent="0.4">
      <c r="A2" t="s">
        <v>96</v>
      </c>
      <c r="B2" s="21" t="s">
        <v>375</v>
      </c>
      <c r="C2" s="31" t="s">
        <v>376</v>
      </c>
      <c r="D2" s="31" t="s">
        <v>377</v>
      </c>
      <c r="E2" s="31" t="s">
        <v>377</v>
      </c>
      <c r="F2" s="31" t="s">
        <v>377</v>
      </c>
      <c r="G2" s="31" t="s">
        <v>378</v>
      </c>
    </row>
    <row r="3" spans="1:7" ht="63" thickBot="1" x14ac:dyDescent="0.4">
      <c r="A3" t="s">
        <v>92</v>
      </c>
      <c r="B3" s="21" t="s">
        <v>379</v>
      </c>
      <c r="C3" s="31" t="s">
        <v>380</v>
      </c>
      <c r="D3" s="31" t="s">
        <v>381</v>
      </c>
      <c r="E3" s="31" t="s">
        <v>381</v>
      </c>
      <c r="F3" s="31" t="s">
        <v>382</v>
      </c>
      <c r="G3" s="31" t="s">
        <v>378</v>
      </c>
    </row>
    <row r="4" spans="1:7" ht="29.5" thickBot="1" x14ac:dyDescent="0.4">
      <c r="A4" t="s">
        <v>93</v>
      </c>
      <c r="B4" s="21" t="s">
        <v>383</v>
      </c>
      <c r="C4" s="31" t="s">
        <v>378</v>
      </c>
      <c r="D4" s="31" t="s">
        <v>381</v>
      </c>
      <c r="E4" s="31" t="s">
        <v>381</v>
      </c>
      <c r="F4" s="31" t="s">
        <v>378</v>
      </c>
      <c r="G4" s="31" t="s">
        <v>378</v>
      </c>
    </row>
    <row r="5" spans="1:7" ht="58.5" thickBot="1" x14ac:dyDescent="0.4">
      <c r="A5" t="s">
        <v>94</v>
      </c>
      <c r="B5" s="21" t="s">
        <v>384</v>
      </c>
      <c r="C5" s="31" t="s">
        <v>378</v>
      </c>
      <c r="D5" s="31" t="s">
        <v>378</v>
      </c>
      <c r="E5" s="31" t="s">
        <v>378</v>
      </c>
      <c r="F5" s="31" t="s">
        <v>378</v>
      </c>
      <c r="G5" s="31" t="s">
        <v>385</v>
      </c>
    </row>
    <row r="6" spans="1:7" ht="58.5" thickBot="1" x14ac:dyDescent="0.4">
      <c r="A6" t="s">
        <v>95</v>
      </c>
      <c r="B6" s="21" t="s">
        <v>386</v>
      </c>
      <c r="C6" s="31" t="s">
        <v>378</v>
      </c>
      <c r="D6" s="31" t="s">
        <v>378</v>
      </c>
      <c r="E6" s="31" t="s">
        <v>378</v>
      </c>
      <c r="F6" s="31" t="s">
        <v>378</v>
      </c>
      <c r="G6" s="31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2559"/>
  <sheetViews>
    <sheetView topLeftCell="A2540" workbookViewId="0">
      <selection activeCell="A3" sqref="A3:B2559"/>
    </sheetView>
  </sheetViews>
  <sheetFormatPr defaultColWidth="8.81640625" defaultRowHeight="14.5" x14ac:dyDescent="0.35"/>
  <cols>
    <col min="1" max="1" width="33.7265625" customWidth="1"/>
    <col min="2" max="2" width="37.453125" customWidth="1"/>
    <col min="3" max="3" width="27.1796875" customWidth="1"/>
  </cols>
  <sheetData>
    <row r="1" spans="1:3" x14ac:dyDescent="0.35">
      <c r="A1" t="s">
        <v>88</v>
      </c>
      <c r="B1" t="s">
        <v>89</v>
      </c>
      <c r="C1" t="s">
        <v>111</v>
      </c>
    </row>
    <row r="2" spans="1:3" x14ac:dyDescent="0.35">
      <c r="A2" t="s">
        <v>112</v>
      </c>
      <c r="B2" t="s">
        <v>112</v>
      </c>
    </row>
    <row r="3" spans="1:3" x14ac:dyDescent="0.35">
      <c r="A3" s="25">
        <v>41640</v>
      </c>
      <c r="B3" s="26">
        <v>41640.999305555553</v>
      </c>
      <c r="C3">
        <v>2.8559999999999999</v>
      </c>
    </row>
    <row r="4" spans="1:3" x14ac:dyDescent="0.35">
      <c r="A4" s="25">
        <v>41641</v>
      </c>
      <c r="B4" s="26">
        <v>41641.999305497688</v>
      </c>
      <c r="C4">
        <v>3.2149999999999999</v>
      </c>
    </row>
    <row r="5" spans="1:3" x14ac:dyDescent="0.35">
      <c r="A5" s="25">
        <v>41642</v>
      </c>
      <c r="B5" s="26">
        <v>41642.999305497688</v>
      </c>
      <c r="C5">
        <v>2.4830000000000001</v>
      </c>
    </row>
    <row r="6" spans="1:3" x14ac:dyDescent="0.35">
      <c r="A6" s="25">
        <v>41643</v>
      </c>
      <c r="B6" s="26">
        <v>41643.999305497688</v>
      </c>
      <c r="C6">
        <v>2.5760000000000001</v>
      </c>
    </row>
    <row r="7" spans="1:3" x14ac:dyDescent="0.35">
      <c r="A7" s="25">
        <v>41644</v>
      </c>
      <c r="B7" s="26">
        <v>41644.999305497688</v>
      </c>
      <c r="C7">
        <v>2.649</v>
      </c>
    </row>
    <row r="8" spans="1:3" x14ac:dyDescent="0.35">
      <c r="A8" s="25">
        <v>41645</v>
      </c>
      <c r="B8" s="26">
        <v>41645.999305497688</v>
      </c>
      <c r="C8">
        <v>2.8746999999999998</v>
      </c>
    </row>
    <row r="9" spans="1:3" x14ac:dyDescent="0.35">
      <c r="A9" s="25">
        <v>41646</v>
      </c>
      <c r="B9" s="26">
        <v>41646.999305497688</v>
      </c>
      <c r="C9">
        <v>2.4660000000000002</v>
      </c>
    </row>
    <row r="10" spans="1:3" x14ac:dyDescent="0.35">
      <c r="A10" s="25">
        <v>41647</v>
      </c>
      <c r="B10" s="26">
        <v>41647.999305497688</v>
      </c>
      <c r="C10">
        <v>2.9489999999999998</v>
      </c>
    </row>
    <row r="11" spans="1:3" x14ac:dyDescent="0.35">
      <c r="A11" s="25">
        <v>41648</v>
      </c>
      <c r="B11" s="26">
        <v>41648.999305497688</v>
      </c>
      <c r="C11">
        <v>3.2130000000000001</v>
      </c>
    </row>
    <row r="12" spans="1:3" x14ac:dyDescent="0.35">
      <c r="A12" s="25">
        <v>41649</v>
      </c>
      <c r="B12" s="26">
        <v>41649.999305497688</v>
      </c>
      <c r="C12">
        <v>2.8690000000000002</v>
      </c>
    </row>
    <row r="13" spans="1:3" x14ac:dyDescent="0.35">
      <c r="A13" s="25">
        <v>41650</v>
      </c>
      <c r="B13" s="26">
        <v>41650.999305497688</v>
      </c>
      <c r="C13">
        <v>2.835</v>
      </c>
    </row>
    <row r="14" spans="1:3" x14ac:dyDescent="0.35">
      <c r="A14" s="25">
        <v>41651</v>
      </c>
      <c r="B14" s="26">
        <v>41651.999305497688</v>
      </c>
      <c r="C14">
        <v>2.7869999999999999</v>
      </c>
    </row>
    <row r="15" spans="1:3" x14ac:dyDescent="0.35">
      <c r="A15" s="25">
        <v>41652</v>
      </c>
      <c r="B15" s="26">
        <v>41652.999305497688</v>
      </c>
      <c r="C15">
        <v>2.2389999999999999</v>
      </c>
    </row>
    <row r="16" spans="1:3" x14ac:dyDescent="0.35">
      <c r="A16" s="25">
        <v>41653</v>
      </c>
      <c r="B16" s="26">
        <v>41653.999305497688</v>
      </c>
      <c r="C16">
        <v>2.9249999999999998</v>
      </c>
    </row>
    <row r="17" spans="1:3" x14ac:dyDescent="0.35">
      <c r="A17" s="25">
        <v>41654</v>
      </c>
      <c r="B17" s="26">
        <v>41654.999305497688</v>
      </c>
      <c r="C17">
        <v>2.3809999999999998</v>
      </c>
    </row>
    <row r="18" spans="1:3" x14ac:dyDescent="0.35">
      <c r="A18" s="25">
        <v>41655</v>
      </c>
      <c r="B18" s="26">
        <v>41655.999305497688</v>
      </c>
      <c r="C18">
        <v>3.036</v>
      </c>
    </row>
    <row r="19" spans="1:3" x14ac:dyDescent="0.35">
      <c r="A19" s="25">
        <v>41656</v>
      </c>
      <c r="B19" s="26">
        <v>41656.999305497688</v>
      </c>
      <c r="C19">
        <v>2.2690000000000001</v>
      </c>
    </row>
    <row r="20" spans="1:3" x14ac:dyDescent="0.35">
      <c r="A20" s="25">
        <v>41657</v>
      </c>
      <c r="B20" s="26">
        <v>41657.999305497688</v>
      </c>
      <c r="C20">
        <v>2.79</v>
      </c>
    </row>
    <row r="21" spans="1:3" x14ac:dyDescent="0.35">
      <c r="A21" s="25">
        <v>41658</v>
      </c>
      <c r="B21" s="26">
        <v>41658.999305497688</v>
      </c>
      <c r="C21">
        <v>2.9569999999999999</v>
      </c>
    </row>
    <row r="22" spans="1:3" x14ac:dyDescent="0.35">
      <c r="A22" s="25">
        <v>41659</v>
      </c>
      <c r="B22" s="26">
        <v>41659.999305497688</v>
      </c>
      <c r="C22">
        <v>3.0379999999999998</v>
      </c>
    </row>
    <row r="23" spans="1:3" x14ac:dyDescent="0.35">
      <c r="A23" s="25">
        <v>41660</v>
      </c>
      <c r="B23" s="26">
        <v>41660.999305497688</v>
      </c>
      <c r="C23">
        <v>2.7490000000000001</v>
      </c>
    </row>
    <row r="24" spans="1:3" x14ac:dyDescent="0.35">
      <c r="A24" s="25">
        <v>41661</v>
      </c>
      <c r="B24" s="26">
        <v>41661.999305497688</v>
      </c>
      <c r="C24">
        <v>2.7989999999999999</v>
      </c>
    </row>
    <row r="25" spans="1:3" x14ac:dyDescent="0.35">
      <c r="A25" s="25">
        <v>41662</v>
      </c>
      <c r="B25" s="26">
        <v>41662.999305497688</v>
      </c>
      <c r="C25">
        <v>2.3559999999999999</v>
      </c>
    </row>
    <row r="26" spans="1:3" x14ac:dyDescent="0.35">
      <c r="A26" s="25">
        <v>41663</v>
      </c>
      <c r="B26" s="26">
        <v>41663.999305497688</v>
      </c>
      <c r="C26">
        <v>2.4820000000000002</v>
      </c>
    </row>
    <row r="27" spans="1:3" x14ac:dyDescent="0.35">
      <c r="A27" s="25">
        <v>41664</v>
      </c>
      <c r="B27" s="26">
        <v>41664.999305497688</v>
      </c>
      <c r="C27">
        <v>2.6040000000000001</v>
      </c>
    </row>
    <row r="28" spans="1:3" x14ac:dyDescent="0.35">
      <c r="A28" s="25">
        <v>41665</v>
      </c>
      <c r="B28" s="26">
        <v>41665.999305497688</v>
      </c>
      <c r="C28">
        <v>2.8559999999999999</v>
      </c>
    </row>
    <row r="29" spans="1:3" x14ac:dyDescent="0.35">
      <c r="A29" s="25">
        <v>41666</v>
      </c>
      <c r="B29" s="26">
        <v>41666.999305497688</v>
      </c>
      <c r="C29">
        <v>2.7610000000000001</v>
      </c>
    </row>
    <row r="30" spans="1:3" x14ac:dyDescent="0.35">
      <c r="A30" s="25">
        <v>41667</v>
      </c>
      <c r="B30" s="26">
        <v>41667.999305497688</v>
      </c>
      <c r="C30">
        <v>2.319</v>
      </c>
    </row>
    <row r="31" spans="1:3" x14ac:dyDescent="0.35">
      <c r="A31" s="25">
        <v>41668</v>
      </c>
      <c r="B31" s="26">
        <v>41668.999305497688</v>
      </c>
      <c r="C31">
        <v>2.3530000000000002</v>
      </c>
    </row>
    <row r="32" spans="1:3" x14ac:dyDescent="0.35">
      <c r="A32" s="25">
        <v>41669</v>
      </c>
      <c r="B32" s="26">
        <v>41669.999305497688</v>
      </c>
      <c r="C32">
        <v>2.4950000000000001</v>
      </c>
    </row>
    <row r="33" spans="1:3" x14ac:dyDescent="0.35">
      <c r="A33" s="25">
        <v>41670</v>
      </c>
      <c r="B33" s="26">
        <v>41670.999305497688</v>
      </c>
      <c r="C33">
        <v>2.8220000000000001</v>
      </c>
    </row>
    <row r="34" spans="1:3" x14ac:dyDescent="0.35">
      <c r="A34" s="25">
        <v>41671</v>
      </c>
      <c r="B34" s="26">
        <v>41671.999305497688</v>
      </c>
      <c r="C34">
        <v>3.274</v>
      </c>
    </row>
    <row r="35" spans="1:3" x14ac:dyDescent="0.35">
      <c r="A35" s="25">
        <v>41672</v>
      </c>
      <c r="B35" s="26">
        <v>41672.999305497688</v>
      </c>
      <c r="C35">
        <v>2.7879999999999998</v>
      </c>
    </row>
    <row r="36" spans="1:3" x14ac:dyDescent="0.35">
      <c r="A36" s="25">
        <v>41673</v>
      </c>
      <c r="B36" s="26">
        <v>41673.999305497688</v>
      </c>
      <c r="C36">
        <v>2.6560000000000001</v>
      </c>
    </row>
    <row r="37" spans="1:3" x14ac:dyDescent="0.35">
      <c r="A37" s="25">
        <v>41674</v>
      </c>
      <c r="B37" s="26">
        <v>41674.999305497688</v>
      </c>
      <c r="C37">
        <v>2.698</v>
      </c>
    </row>
    <row r="38" spans="1:3" x14ac:dyDescent="0.35">
      <c r="A38" s="25">
        <v>41675</v>
      </c>
      <c r="B38" s="26">
        <v>41675.999305497688</v>
      </c>
      <c r="C38">
        <v>2.8050000000000002</v>
      </c>
    </row>
    <row r="39" spans="1:3" x14ac:dyDescent="0.35">
      <c r="A39" s="25">
        <v>41676</v>
      </c>
      <c r="B39" s="26">
        <v>41676.999305497688</v>
      </c>
      <c r="C39">
        <v>2.2869999999999999</v>
      </c>
    </row>
    <row r="40" spans="1:3" x14ac:dyDescent="0.35">
      <c r="A40" s="25">
        <v>41677</v>
      </c>
      <c r="B40" s="26">
        <v>41677.999305497688</v>
      </c>
      <c r="C40">
        <v>2.5049999999999999</v>
      </c>
    </row>
    <row r="41" spans="1:3" x14ac:dyDescent="0.35">
      <c r="A41" s="25">
        <v>41678</v>
      </c>
      <c r="B41" s="26">
        <v>41678.999305497688</v>
      </c>
      <c r="C41">
        <v>2.8069999999999999</v>
      </c>
    </row>
    <row r="42" spans="1:3" x14ac:dyDescent="0.35">
      <c r="A42" s="25">
        <v>41679</v>
      </c>
      <c r="B42" s="26">
        <v>41679.999305497688</v>
      </c>
      <c r="C42">
        <v>2.746</v>
      </c>
    </row>
    <row r="43" spans="1:3" x14ac:dyDescent="0.35">
      <c r="A43" s="25">
        <v>41680</v>
      </c>
      <c r="B43" s="26">
        <v>41680.999305497688</v>
      </c>
      <c r="C43">
        <v>2.3069999999999999</v>
      </c>
    </row>
    <row r="44" spans="1:3" x14ac:dyDescent="0.35">
      <c r="A44" s="25">
        <v>41681</v>
      </c>
      <c r="B44" s="26">
        <v>41681.999305497688</v>
      </c>
      <c r="C44">
        <v>2.8660000000000001</v>
      </c>
    </row>
    <row r="45" spans="1:3" x14ac:dyDescent="0.35">
      <c r="A45" s="25">
        <v>41682</v>
      </c>
      <c r="B45" s="26">
        <v>41682.999305497688</v>
      </c>
      <c r="C45">
        <v>2.484</v>
      </c>
    </row>
    <row r="46" spans="1:3" x14ac:dyDescent="0.35">
      <c r="A46" s="25">
        <v>41683</v>
      </c>
      <c r="B46" s="26">
        <v>41683.999305497688</v>
      </c>
      <c r="C46">
        <v>2.23</v>
      </c>
    </row>
    <row r="47" spans="1:3" x14ac:dyDescent="0.35">
      <c r="A47" s="25">
        <v>41684</v>
      </c>
      <c r="B47" s="26">
        <v>41684.999305497688</v>
      </c>
      <c r="C47">
        <v>2.3069999999999999</v>
      </c>
    </row>
    <row r="48" spans="1:3" x14ac:dyDescent="0.35">
      <c r="A48" s="25">
        <v>41685</v>
      </c>
      <c r="B48" s="26">
        <v>41685.999305497688</v>
      </c>
      <c r="C48">
        <v>2.504</v>
      </c>
    </row>
    <row r="49" spans="1:3" x14ac:dyDescent="0.35">
      <c r="A49" s="25">
        <v>41686</v>
      </c>
      <c r="B49" s="26">
        <v>41686.999305497688</v>
      </c>
      <c r="C49">
        <v>2.6520000000000001</v>
      </c>
    </row>
    <row r="50" spans="1:3" x14ac:dyDescent="0.35">
      <c r="A50" s="25">
        <v>41687</v>
      </c>
      <c r="B50" s="26">
        <v>41687.999305497688</v>
      </c>
      <c r="C50">
        <v>2.4449999999999998</v>
      </c>
    </row>
    <row r="51" spans="1:3" x14ac:dyDescent="0.35">
      <c r="A51" s="25">
        <v>41688</v>
      </c>
      <c r="B51" s="26">
        <v>41688.999305497688</v>
      </c>
      <c r="C51">
        <v>2.7810000000000001</v>
      </c>
    </row>
    <row r="52" spans="1:3" x14ac:dyDescent="0.35">
      <c r="A52" s="25">
        <v>41689</v>
      </c>
      <c r="B52" s="26">
        <v>41689.999305497688</v>
      </c>
      <c r="C52">
        <v>2.2599999999999998</v>
      </c>
    </row>
    <row r="53" spans="1:3" x14ac:dyDescent="0.35">
      <c r="A53" s="25">
        <v>41690</v>
      </c>
      <c r="B53" s="26">
        <v>41690.999305497688</v>
      </c>
      <c r="C53">
        <v>2.9470000000000001</v>
      </c>
    </row>
    <row r="54" spans="1:3" x14ac:dyDescent="0.35">
      <c r="A54" s="25">
        <v>41691</v>
      </c>
      <c r="B54" s="26">
        <v>41691.999305497688</v>
      </c>
      <c r="C54">
        <v>2.2799999999999998</v>
      </c>
    </row>
    <row r="55" spans="1:3" x14ac:dyDescent="0.35">
      <c r="A55" s="25">
        <v>41692</v>
      </c>
      <c r="B55" s="26">
        <v>41692.999305497688</v>
      </c>
      <c r="C55">
        <v>2.35</v>
      </c>
    </row>
    <row r="56" spans="1:3" x14ac:dyDescent="0.35">
      <c r="A56" s="25">
        <v>41693</v>
      </c>
      <c r="B56" s="26">
        <v>41693.999305497688</v>
      </c>
      <c r="C56">
        <v>2.9060000000000001</v>
      </c>
    </row>
    <row r="57" spans="1:3" x14ac:dyDescent="0.35">
      <c r="A57" s="25">
        <v>41694</v>
      </c>
      <c r="B57" s="26">
        <v>41694.999305497688</v>
      </c>
      <c r="C57">
        <v>2.7770000000000001</v>
      </c>
    </row>
    <row r="58" spans="1:3" x14ac:dyDescent="0.35">
      <c r="A58" s="25">
        <v>41695</v>
      </c>
      <c r="B58" s="26">
        <v>41695.999305497688</v>
      </c>
      <c r="C58">
        <v>2.2770000000000001</v>
      </c>
    </row>
    <row r="59" spans="1:3" x14ac:dyDescent="0.35">
      <c r="A59" s="25">
        <v>41696</v>
      </c>
      <c r="B59" s="26">
        <v>41696.999305497688</v>
      </c>
      <c r="C59">
        <v>2.2480000000000002</v>
      </c>
    </row>
    <row r="60" spans="1:3" x14ac:dyDescent="0.35">
      <c r="A60" s="25">
        <v>41697</v>
      </c>
      <c r="B60" s="26">
        <v>41697.999305497688</v>
      </c>
      <c r="C60">
        <v>2.6579999999999999</v>
      </c>
    </row>
    <row r="61" spans="1:3" x14ac:dyDescent="0.35">
      <c r="A61" s="25">
        <v>41698</v>
      </c>
      <c r="B61" s="26">
        <v>41698.999305497688</v>
      </c>
      <c r="C61">
        <v>2.3479999999999999</v>
      </c>
    </row>
    <row r="62" spans="1:3" x14ac:dyDescent="0.35">
      <c r="A62" s="25">
        <v>41699</v>
      </c>
      <c r="B62" s="26">
        <v>41699.999305497688</v>
      </c>
      <c r="C62">
        <v>2.5990000000000002</v>
      </c>
    </row>
    <row r="63" spans="1:3" x14ac:dyDescent="0.35">
      <c r="A63" s="25">
        <v>41700</v>
      </c>
      <c r="B63" s="26">
        <v>41700.999305497688</v>
      </c>
      <c r="C63">
        <v>2.778</v>
      </c>
    </row>
    <row r="64" spans="1:3" x14ac:dyDescent="0.35">
      <c r="A64" s="25">
        <v>41701</v>
      </c>
      <c r="B64" s="26">
        <v>41701.999305497688</v>
      </c>
      <c r="C64">
        <v>2.3889999999999998</v>
      </c>
    </row>
    <row r="65" spans="1:3" x14ac:dyDescent="0.35">
      <c r="A65" s="25">
        <v>41702</v>
      </c>
      <c r="B65" s="26">
        <v>41702.999305497688</v>
      </c>
      <c r="C65">
        <v>2.7930000000000001</v>
      </c>
    </row>
    <row r="66" spans="1:3" x14ac:dyDescent="0.35">
      <c r="A66" s="25">
        <v>41703</v>
      </c>
      <c r="B66" s="26">
        <v>41703.999305497688</v>
      </c>
      <c r="C66">
        <v>3.45</v>
      </c>
    </row>
    <row r="67" spans="1:3" x14ac:dyDescent="0.35">
      <c r="A67" s="25">
        <v>41704</v>
      </c>
      <c r="B67" s="26">
        <v>41704.999305497688</v>
      </c>
      <c r="C67">
        <v>3.8170000000000002</v>
      </c>
    </row>
    <row r="68" spans="1:3" x14ac:dyDescent="0.35">
      <c r="A68" s="25">
        <v>41705</v>
      </c>
      <c r="B68" s="26">
        <v>41705.999305497688</v>
      </c>
      <c r="C68">
        <v>2.4449999999999998</v>
      </c>
    </row>
    <row r="69" spans="1:3" x14ac:dyDescent="0.35">
      <c r="A69" s="25">
        <v>41706</v>
      </c>
      <c r="B69" s="26">
        <v>41706.999305497688</v>
      </c>
      <c r="C69">
        <v>2.6579999999999999</v>
      </c>
    </row>
    <row r="70" spans="1:3" x14ac:dyDescent="0.35">
      <c r="A70" s="25">
        <v>41707</v>
      </c>
      <c r="B70" s="26">
        <v>41707.999305497688</v>
      </c>
      <c r="C70">
        <v>2.3959999999999999</v>
      </c>
    </row>
    <row r="71" spans="1:3" x14ac:dyDescent="0.35">
      <c r="A71" s="25">
        <v>41708</v>
      </c>
      <c r="B71" s="26">
        <v>41708.999305497688</v>
      </c>
      <c r="C71">
        <v>3.3490000000000002</v>
      </c>
    </row>
    <row r="72" spans="1:3" x14ac:dyDescent="0.35">
      <c r="A72" s="25">
        <v>41709</v>
      </c>
      <c r="B72" s="26">
        <v>41709.999305497688</v>
      </c>
      <c r="C72">
        <v>3.4409999999999998</v>
      </c>
    </row>
    <row r="73" spans="1:3" x14ac:dyDescent="0.35">
      <c r="A73" s="25">
        <v>41710</v>
      </c>
      <c r="B73" s="26">
        <v>41710.999305497688</v>
      </c>
      <c r="C73">
        <v>3.355</v>
      </c>
    </row>
    <row r="74" spans="1:3" x14ac:dyDescent="0.35">
      <c r="A74" s="25">
        <v>41711</v>
      </c>
      <c r="B74" s="26">
        <v>41711.999305497688</v>
      </c>
      <c r="C74">
        <v>3.4319999999999999</v>
      </c>
    </row>
    <row r="75" spans="1:3" x14ac:dyDescent="0.35">
      <c r="A75" s="25">
        <v>41712</v>
      </c>
      <c r="B75" s="26">
        <v>41712.999305497688</v>
      </c>
      <c r="C75">
        <v>3.73</v>
      </c>
    </row>
    <row r="76" spans="1:3" x14ac:dyDescent="0.35">
      <c r="A76" s="25">
        <v>41713</v>
      </c>
      <c r="B76" s="26">
        <v>41713.999305497688</v>
      </c>
      <c r="C76">
        <v>2.8769999999999998</v>
      </c>
    </row>
    <row r="77" spans="1:3" x14ac:dyDescent="0.35">
      <c r="A77" s="25">
        <v>41714</v>
      </c>
      <c r="B77" s="26">
        <v>41714.999305497688</v>
      </c>
      <c r="C77">
        <v>2.7949999999999999</v>
      </c>
    </row>
    <row r="78" spans="1:3" x14ac:dyDescent="0.35">
      <c r="A78" s="25">
        <v>41715</v>
      </c>
      <c r="B78" s="26">
        <v>41715.999305497688</v>
      </c>
      <c r="C78">
        <v>3.0859999999999999</v>
      </c>
    </row>
    <row r="79" spans="1:3" x14ac:dyDescent="0.35">
      <c r="A79" s="25">
        <v>41716</v>
      </c>
      <c r="B79" s="26">
        <v>41716.999305497688</v>
      </c>
      <c r="C79">
        <v>2.8170000000000002</v>
      </c>
    </row>
    <row r="80" spans="1:3" x14ac:dyDescent="0.35">
      <c r="A80" s="25">
        <v>41717</v>
      </c>
      <c r="B80" s="26">
        <v>41717.999305497688</v>
      </c>
      <c r="C80">
        <v>2.9550000000000001</v>
      </c>
    </row>
    <row r="81" spans="1:3" x14ac:dyDescent="0.35">
      <c r="A81" s="25">
        <v>41718</v>
      </c>
      <c r="B81" s="26">
        <v>41718.999305497688</v>
      </c>
      <c r="C81">
        <v>3.1389999999999998</v>
      </c>
    </row>
    <row r="82" spans="1:3" x14ac:dyDescent="0.35">
      <c r="A82" s="25">
        <v>41719</v>
      </c>
      <c r="B82" s="26">
        <v>41719.999305497688</v>
      </c>
      <c r="C82">
        <v>3.0150000000000001</v>
      </c>
    </row>
    <row r="83" spans="1:3" x14ac:dyDescent="0.35">
      <c r="A83" s="25">
        <v>41720</v>
      </c>
      <c r="B83" s="26">
        <v>41720.999305497688</v>
      </c>
      <c r="C83">
        <v>2.8180000000000001</v>
      </c>
    </row>
    <row r="84" spans="1:3" x14ac:dyDescent="0.35">
      <c r="A84" s="25">
        <v>41721</v>
      </c>
      <c r="B84" s="26">
        <v>41721.999305497688</v>
      </c>
      <c r="C84">
        <v>2.61</v>
      </c>
    </row>
    <row r="85" spans="1:3" x14ac:dyDescent="0.35">
      <c r="A85" s="25">
        <v>41722</v>
      </c>
      <c r="B85" s="26">
        <v>41722.999305497688</v>
      </c>
      <c r="C85">
        <v>2.9390000000000001</v>
      </c>
    </row>
    <row r="86" spans="1:3" x14ac:dyDescent="0.35">
      <c r="A86" s="25">
        <v>41723</v>
      </c>
      <c r="B86" s="26">
        <v>41723.999305497688</v>
      </c>
      <c r="C86">
        <v>3.109</v>
      </c>
    </row>
    <row r="87" spans="1:3" x14ac:dyDescent="0.35">
      <c r="A87" s="25">
        <v>41724</v>
      </c>
      <c r="B87" s="26">
        <v>41724.999305497688</v>
      </c>
      <c r="C87">
        <v>3.5259999999999998</v>
      </c>
    </row>
    <row r="88" spans="1:3" x14ac:dyDescent="0.35">
      <c r="A88" s="25">
        <v>41725</v>
      </c>
      <c r="B88" s="26">
        <v>41725.999305497688</v>
      </c>
      <c r="C88">
        <v>3.6190000000000002</v>
      </c>
    </row>
    <row r="89" spans="1:3" x14ac:dyDescent="0.35">
      <c r="A89" s="25">
        <v>41726</v>
      </c>
      <c r="B89" s="26">
        <v>41726.999305497688</v>
      </c>
      <c r="C89">
        <v>3.3519999999999999</v>
      </c>
    </row>
    <row r="90" spans="1:3" x14ac:dyDescent="0.35">
      <c r="A90" s="25">
        <v>41727</v>
      </c>
      <c r="B90" s="26">
        <v>41727.999305497688</v>
      </c>
      <c r="C90">
        <v>2.7320000000000002</v>
      </c>
    </row>
    <row r="91" spans="1:3" x14ac:dyDescent="0.35">
      <c r="A91" s="25">
        <v>41728</v>
      </c>
      <c r="B91" s="26">
        <v>41728.999305497688</v>
      </c>
      <c r="C91">
        <v>2.6989999999999998</v>
      </c>
    </row>
    <row r="92" spans="1:3" x14ac:dyDescent="0.35">
      <c r="A92" s="25">
        <v>41729</v>
      </c>
      <c r="B92" s="26">
        <v>41729.999305497688</v>
      </c>
      <c r="C92">
        <v>3.0550000000000002</v>
      </c>
    </row>
    <row r="93" spans="1:3" x14ac:dyDescent="0.35">
      <c r="A93" s="25">
        <v>41730</v>
      </c>
      <c r="B93" s="26">
        <v>41730.999305497688</v>
      </c>
      <c r="C93">
        <v>2.286</v>
      </c>
    </row>
    <row r="94" spans="1:3" x14ac:dyDescent="0.35">
      <c r="A94" s="25">
        <v>41731</v>
      </c>
      <c r="B94" s="26">
        <v>41731.999305497688</v>
      </c>
      <c r="C94">
        <v>2.8149999999999999</v>
      </c>
    </row>
    <row r="95" spans="1:3" x14ac:dyDescent="0.35">
      <c r="A95" s="25">
        <v>41732</v>
      </c>
      <c r="B95" s="26">
        <v>41732.999305497688</v>
      </c>
      <c r="C95">
        <v>2.4300000000000002</v>
      </c>
    </row>
    <row r="96" spans="1:3" x14ac:dyDescent="0.35">
      <c r="A96" s="25">
        <v>41733</v>
      </c>
      <c r="B96" s="26">
        <v>41733.999305497688</v>
      </c>
      <c r="C96">
        <v>2.2850000000000001</v>
      </c>
    </row>
    <row r="97" spans="1:3" x14ac:dyDescent="0.35">
      <c r="A97" s="25">
        <v>41734</v>
      </c>
      <c r="B97" s="26">
        <v>41734.999305497688</v>
      </c>
      <c r="C97">
        <v>2.9750000000000001</v>
      </c>
    </row>
    <row r="98" spans="1:3" x14ac:dyDescent="0.35">
      <c r="A98" s="25">
        <v>41735</v>
      </c>
      <c r="B98" s="26">
        <v>41735.999305497688</v>
      </c>
      <c r="C98">
        <v>2.4620000000000002</v>
      </c>
    </row>
    <row r="99" spans="1:3" x14ac:dyDescent="0.35">
      <c r="A99" s="25">
        <v>41736</v>
      </c>
      <c r="B99" s="26">
        <v>41736.999305497688</v>
      </c>
      <c r="C99">
        <v>3.19</v>
      </c>
    </row>
    <row r="100" spans="1:3" x14ac:dyDescent="0.35">
      <c r="A100" s="25">
        <v>41737</v>
      </c>
      <c r="B100" s="26">
        <v>41737.999305497688</v>
      </c>
      <c r="C100">
        <v>3.1819999999999999</v>
      </c>
    </row>
    <row r="101" spans="1:3" x14ac:dyDescent="0.35">
      <c r="A101" s="25">
        <v>41738</v>
      </c>
      <c r="B101" s="26">
        <v>41738.999305497688</v>
      </c>
      <c r="C101">
        <v>3.26</v>
      </c>
    </row>
    <row r="102" spans="1:3" x14ac:dyDescent="0.35">
      <c r="A102" s="25">
        <v>41739</v>
      </c>
      <c r="B102" s="26">
        <v>41739.999305497688</v>
      </c>
      <c r="C102">
        <v>2.5609999999999999</v>
      </c>
    </row>
    <row r="103" spans="1:3" x14ac:dyDescent="0.35">
      <c r="A103" s="25">
        <v>41740</v>
      </c>
      <c r="B103" s="26">
        <v>41740.999305497688</v>
      </c>
      <c r="C103">
        <v>3.4489999999999998</v>
      </c>
    </row>
    <row r="104" spans="1:3" x14ac:dyDescent="0.35">
      <c r="A104" s="25">
        <v>41741</v>
      </c>
      <c r="B104" s="26">
        <v>41741.999305497688</v>
      </c>
      <c r="C104">
        <v>3.5289999999999999</v>
      </c>
    </row>
    <row r="105" spans="1:3" x14ac:dyDescent="0.35">
      <c r="A105" s="25">
        <v>41742</v>
      </c>
      <c r="B105" s="26">
        <v>41742.999305497688</v>
      </c>
      <c r="C105">
        <v>3.6349999999999998</v>
      </c>
    </row>
    <row r="106" spans="1:3" x14ac:dyDescent="0.35">
      <c r="A106" s="25">
        <v>41743</v>
      </c>
      <c r="B106" s="26">
        <v>41743.999305497688</v>
      </c>
      <c r="C106">
        <v>2.8559999999999999</v>
      </c>
    </row>
    <row r="107" spans="1:3" x14ac:dyDescent="0.35">
      <c r="A107" s="25">
        <v>41744</v>
      </c>
      <c r="B107" s="26">
        <v>41744.999305497688</v>
      </c>
      <c r="C107">
        <v>2.9350000000000001</v>
      </c>
    </row>
    <row r="108" spans="1:3" x14ac:dyDescent="0.35">
      <c r="A108" s="25">
        <v>41745</v>
      </c>
      <c r="B108" s="26">
        <v>41745.999305497688</v>
      </c>
      <c r="C108">
        <v>3.2589999999999999</v>
      </c>
    </row>
    <row r="109" spans="1:3" x14ac:dyDescent="0.35">
      <c r="A109" s="25">
        <v>41746</v>
      </c>
      <c r="B109" s="26">
        <v>41746.999305497688</v>
      </c>
      <c r="C109">
        <v>2.988</v>
      </c>
    </row>
    <row r="110" spans="1:3" x14ac:dyDescent="0.35">
      <c r="A110" s="25">
        <v>41747</v>
      </c>
      <c r="B110" s="26">
        <v>41747.999305497688</v>
      </c>
      <c r="C110">
        <v>2.7290000000000001</v>
      </c>
    </row>
    <row r="111" spans="1:3" x14ac:dyDescent="0.35">
      <c r="A111" s="25">
        <v>41748</v>
      </c>
      <c r="B111" s="26">
        <v>41748.999305497688</v>
      </c>
      <c r="C111">
        <v>2.5859999999999999</v>
      </c>
    </row>
    <row r="112" spans="1:3" x14ac:dyDescent="0.35">
      <c r="A112" s="25">
        <v>41749</v>
      </c>
      <c r="B112" s="26">
        <v>41749.999305497688</v>
      </c>
      <c r="C112">
        <v>2.5299999999999998</v>
      </c>
    </row>
    <row r="113" spans="1:3" x14ac:dyDescent="0.35">
      <c r="A113" s="25">
        <v>41750</v>
      </c>
      <c r="B113" s="26">
        <v>41750.999305497688</v>
      </c>
      <c r="C113">
        <v>2.8260000000000001</v>
      </c>
    </row>
    <row r="114" spans="1:3" x14ac:dyDescent="0.35">
      <c r="A114" s="25">
        <v>41751</v>
      </c>
      <c r="B114" s="26">
        <v>41751.999305497688</v>
      </c>
      <c r="C114">
        <v>2.931</v>
      </c>
    </row>
    <row r="115" spans="1:3" x14ac:dyDescent="0.35">
      <c r="A115" s="25">
        <v>41752</v>
      </c>
      <c r="B115" s="26">
        <v>41752.999305497688</v>
      </c>
      <c r="C115">
        <v>3.194</v>
      </c>
    </row>
    <row r="116" spans="1:3" x14ac:dyDescent="0.35">
      <c r="A116" s="25">
        <v>41753</v>
      </c>
      <c r="B116" s="26">
        <v>41753.999305497688</v>
      </c>
      <c r="C116">
        <v>2.8780000000000001</v>
      </c>
    </row>
    <row r="117" spans="1:3" x14ac:dyDescent="0.35">
      <c r="A117" s="25">
        <v>41754</v>
      </c>
      <c r="B117" s="26">
        <v>41754.999305497688</v>
      </c>
      <c r="C117">
        <v>2.8780000000000001</v>
      </c>
    </row>
    <row r="118" spans="1:3" x14ac:dyDescent="0.35">
      <c r="A118" s="25">
        <v>41755</v>
      </c>
      <c r="B118" s="26">
        <v>41755.999305497688</v>
      </c>
      <c r="C118">
        <v>2.5270000000000001</v>
      </c>
    </row>
    <row r="119" spans="1:3" x14ac:dyDescent="0.35">
      <c r="A119" s="25">
        <v>41756</v>
      </c>
      <c r="B119" s="26">
        <v>41756.999305497688</v>
      </c>
      <c r="C119">
        <v>3.1190000000000002</v>
      </c>
    </row>
    <row r="120" spans="1:3" x14ac:dyDescent="0.35">
      <c r="A120" s="25">
        <v>41757</v>
      </c>
      <c r="B120" s="26">
        <v>41757.999305497688</v>
      </c>
      <c r="C120">
        <v>2.367</v>
      </c>
    </row>
    <row r="121" spans="1:3" x14ac:dyDescent="0.35">
      <c r="A121" s="25">
        <v>41758</v>
      </c>
      <c r="B121" s="26">
        <v>41758.999305497688</v>
      </c>
      <c r="C121">
        <v>2.9590000000000001</v>
      </c>
    </row>
    <row r="122" spans="1:3" x14ac:dyDescent="0.35">
      <c r="A122" s="25">
        <v>41759</v>
      </c>
      <c r="B122" s="26">
        <v>41759.999305497688</v>
      </c>
      <c r="C122">
        <v>2.476</v>
      </c>
    </row>
    <row r="123" spans="1:3" x14ac:dyDescent="0.35">
      <c r="A123" s="25">
        <v>41760</v>
      </c>
      <c r="B123" s="26">
        <v>41760.999305497688</v>
      </c>
      <c r="C123">
        <v>2.6339999999999999</v>
      </c>
    </row>
    <row r="124" spans="1:3" x14ac:dyDescent="0.35">
      <c r="A124" s="25">
        <v>41761</v>
      </c>
      <c r="B124" s="26">
        <v>41761.999305497688</v>
      </c>
      <c r="C124">
        <v>2.6970000000000001</v>
      </c>
    </row>
    <row r="125" spans="1:3" x14ac:dyDescent="0.35">
      <c r="A125" s="25">
        <v>41762</v>
      </c>
      <c r="B125" s="26">
        <v>41762.999305497688</v>
      </c>
      <c r="C125">
        <v>3.2349999999999999</v>
      </c>
    </row>
    <row r="126" spans="1:3" x14ac:dyDescent="0.35">
      <c r="A126" s="25">
        <v>41763</v>
      </c>
      <c r="B126" s="26">
        <v>41763.999305497688</v>
      </c>
      <c r="C126">
        <v>3.1240000000000001</v>
      </c>
    </row>
    <row r="127" spans="1:3" x14ac:dyDescent="0.35">
      <c r="A127" s="25">
        <v>41764</v>
      </c>
      <c r="B127" s="26">
        <v>41764.999305497688</v>
      </c>
      <c r="C127">
        <v>2.4780000000000002</v>
      </c>
    </row>
    <row r="128" spans="1:3" x14ac:dyDescent="0.35">
      <c r="A128" s="25">
        <v>41765</v>
      </c>
      <c r="B128" s="26">
        <v>41765.999305497688</v>
      </c>
      <c r="C128">
        <v>2.8860000000000001</v>
      </c>
    </row>
    <row r="129" spans="1:3" x14ac:dyDescent="0.35">
      <c r="A129" s="25">
        <v>41766</v>
      </c>
      <c r="B129" s="26">
        <v>41766.999305497688</v>
      </c>
      <c r="C129">
        <v>3.6509999999999998</v>
      </c>
    </row>
    <row r="130" spans="1:3" x14ac:dyDescent="0.35">
      <c r="A130" s="25">
        <v>41767</v>
      </c>
      <c r="B130" s="26">
        <v>41767.999305497688</v>
      </c>
      <c r="C130">
        <v>3.6280000000000001</v>
      </c>
    </row>
    <row r="131" spans="1:3" x14ac:dyDescent="0.35">
      <c r="A131" s="25">
        <v>41768</v>
      </c>
      <c r="B131" s="26">
        <v>41768.999305497688</v>
      </c>
      <c r="C131">
        <v>3.7040000000000002</v>
      </c>
    </row>
    <row r="132" spans="1:3" x14ac:dyDescent="0.35">
      <c r="A132" s="25">
        <v>41769</v>
      </c>
      <c r="B132" s="26">
        <v>41769.999305497688</v>
      </c>
      <c r="C132">
        <v>3.2909999999999999</v>
      </c>
    </row>
    <row r="133" spans="1:3" x14ac:dyDescent="0.35">
      <c r="A133" s="25">
        <v>41770</v>
      </c>
      <c r="B133" s="26">
        <v>41770.999305497688</v>
      </c>
      <c r="C133">
        <v>3.395</v>
      </c>
    </row>
    <row r="134" spans="1:3" x14ac:dyDescent="0.35">
      <c r="A134" s="25">
        <v>41771</v>
      </c>
      <c r="B134" s="26">
        <v>41771.999305497688</v>
      </c>
      <c r="C134">
        <v>3.5209999999999999</v>
      </c>
    </row>
    <row r="135" spans="1:3" x14ac:dyDescent="0.35">
      <c r="A135" s="25">
        <v>41772</v>
      </c>
      <c r="B135" s="26">
        <v>41772.999305497688</v>
      </c>
      <c r="C135">
        <v>4.2290000000000001</v>
      </c>
    </row>
    <row r="136" spans="1:3" x14ac:dyDescent="0.35">
      <c r="A136" s="25">
        <v>41773</v>
      </c>
      <c r="B136" s="26">
        <v>41773.999305497688</v>
      </c>
      <c r="C136">
        <v>3.7490000000000001</v>
      </c>
    </row>
    <row r="137" spans="1:3" x14ac:dyDescent="0.35">
      <c r="A137" s="25">
        <v>41774</v>
      </c>
      <c r="B137" s="26">
        <v>41774.999305497688</v>
      </c>
      <c r="C137">
        <v>3.1339999999999999</v>
      </c>
    </row>
    <row r="138" spans="1:3" x14ac:dyDescent="0.35">
      <c r="A138" s="25">
        <v>41775</v>
      </c>
      <c r="B138" s="26">
        <v>41775.999305497688</v>
      </c>
      <c r="C138">
        <v>3.5489999999999999</v>
      </c>
    </row>
    <row r="139" spans="1:3" x14ac:dyDescent="0.35">
      <c r="A139" s="25">
        <v>41776</v>
      </c>
      <c r="B139" s="26">
        <v>41776.999305497688</v>
      </c>
      <c r="C139">
        <v>2.9590000000000001</v>
      </c>
    </row>
    <row r="140" spans="1:3" x14ac:dyDescent="0.35">
      <c r="A140" s="25">
        <v>41777</v>
      </c>
      <c r="B140" s="26">
        <v>41777.999305497688</v>
      </c>
      <c r="C140">
        <v>3.1779999999999999</v>
      </c>
    </row>
    <row r="141" spans="1:3" x14ac:dyDescent="0.35">
      <c r="A141" s="25">
        <v>41778</v>
      </c>
      <c r="B141" s="26">
        <v>41778.999305497688</v>
      </c>
      <c r="C141">
        <v>2.9049999999999998</v>
      </c>
    </row>
    <row r="142" spans="1:3" x14ac:dyDescent="0.35">
      <c r="A142" s="25">
        <v>41779</v>
      </c>
      <c r="B142" s="26">
        <v>41779.999305497688</v>
      </c>
      <c r="C142">
        <v>3.5510000000000002</v>
      </c>
    </row>
    <row r="143" spans="1:3" x14ac:dyDescent="0.35">
      <c r="A143" s="25">
        <v>41780</v>
      </c>
      <c r="B143" s="26">
        <v>41780.999305497688</v>
      </c>
      <c r="C143">
        <v>3.6619999999999999</v>
      </c>
    </row>
    <row r="144" spans="1:3" x14ac:dyDescent="0.35">
      <c r="A144" s="25">
        <v>41781</v>
      </c>
      <c r="B144" s="26">
        <v>41781.999305497688</v>
      </c>
      <c r="C144">
        <v>3.7759999999999998</v>
      </c>
    </row>
    <row r="145" spans="1:3" x14ac:dyDescent="0.35">
      <c r="A145" s="25">
        <v>41782</v>
      </c>
      <c r="B145" s="26">
        <v>41782.999305497688</v>
      </c>
      <c r="C145">
        <v>3.633</v>
      </c>
    </row>
    <row r="146" spans="1:3" x14ac:dyDescent="0.35">
      <c r="A146" s="25">
        <v>41783</v>
      </c>
      <c r="B146" s="26">
        <v>41783.999305497688</v>
      </c>
      <c r="C146">
        <v>3.9820000000000002</v>
      </c>
    </row>
    <row r="147" spans="1:3" x14ac:dyDescent="0.35">
      <c r="A147" s="25">
        <v>41784</v>
      </c>
      <c r="B147" s="26">
        <v>41784.999305497688</v>
      </c>
      <c r="C147">
        <v>3.798</v>
      </c>
    </row>
    <row r="148" spans="1:3" x14ac:dyDescent="0.35">
      <c r="A148" s="25">
        <v>41785</v>
      </c>
      <c r="B148" s="26">
        <v>41785.999305497688</v>
      </c>
      <c r="C148">
        <v>3.851</v>
      </c>
    </row>
    <row r="149" spans="1:3" x14ac:dyDescent="0.35">
      <c r="A149" s="25">
        <v>41786</v>
      </c>
      <c r="B149" s="26">
        <v>41786.999305497688</v>
      </c>
      <c r="C149">
        <v>3.573</v>
      </c>
    </row>
    <row r="150" spans="1:3" x14ac:dyDescent="0.35">
      <c r="A150" s="25">
        <v>41787</v>
      </c>
      <c r="B150" s="26">
        <v>41787.999305497688</v>
      </c>
      <c r="C150">
        <v>3.9260000000000002</v>
      </c>
    </row>
    <row r="151" spans="1:3" x14ac:dyDescent="0.35">
      <c r="A151" s="25">
        <v>41788</v>
      </c>
      <c r="B151" s="26">
        <v>41788.999305497688</v>
      </c>
      <c r="C151">
        <v>4.25</v>
      </c>
    </row>
    <row r="152" spans="1:3" x14ac:dyDescent="0.35">
      <c r="A152" s="25">
        <v>41789</v>
      </c>
      <c r="B152" s="26">
        <v>41789.999305497688</v>
      </c>
      <c r="C152">
        <v>3.6579999999999999</v>
      </c>
    </row>
    <row r="153" spans="1:3" x14ac:dyDescent="0.35">
      <c r="A153" s="25">
        <v>41790</v>
      </c>
      <c r="B153" s="26">
        <v>41790.999305497688</v>
      </c>
      <c r="C153">
        <v>3.9780000000000002</v>
      </c>
    </row>
    <row r="154" spans="1:3" x14ac:dyDescent="0.35">
      <c r="A154" s="25">
        <v>41791</v>
      </c>
      <c r="B154" s="26">
        <v>41791.999305497688</v>
      </c>
      <c r="C154">
        <v>4.4470000000000001</v>
      </c>
    </row>
    <row r="155" spans="1:3" x14ac:dyDescent="0.35">
      <c r="A155" s="25">
        <v>41792</v>
      </c>
      <c r="B155" s="26">
        <v>41792.999305497688</v>
      </c>
      <c r="C155">
        <v>4.0730000000000004</v>
      </c>
    </row>
    <row r="156" spans="1:3" x14ac:dyDescent="0.35">
      <c r="A156" s="25">
        <v>41793</v>
      </c>
      <c r="B156" s="26">
        <v>41793.999305497688</v>
      </c>
      <c r="C156">
        <v>4.6369999999999996</v>
      </c>
    </row>
    <row r="157" spans="1:3" x14ac:dyDescent="0.35">
      <c r="A157" s="25">
        <v>41794</v>
      </c>
      <c r="B157" s="26">
        <v>41794.999305497688</v>
      </c>
      <c r="C157">
        <v>4.117</v>
      </c>
    </row>
    <row r="158" spans="1:3" x14ac:dyDescent="0.35">
      <c r="A158" s="25">
        <v>41795</v>
      </c>
      <c r="B158" s="26">
        <v>41795.999305497688</v>
      </c>
      <c r="C158">
        <v>4.6059999999999999</v>
      </c>
    </row>
    <row r="159" spans="1:3" x14ac:dyDescent="0.35">
      <c r="A159" s="25">
        <v>41796</v>
      </c>
      <c r="B159" s="26">
        <v>41796.999305497688</v>
      </c>
      <c r="C159">
        <v>4.202</v>
      </c>
    </row>
    <row r="160" spans="1:3" x14ac:dyDescent="0.35">
      <c r="A160" s="25">
        <v>41797</v>
      </c>
      <c r="B160" s="26">
        <v>41797.999305497688</v>
      </c>
      <c r="C160">
        <v>4.6470000000000002</v>
      </c>
    </row>
    <row r="161" spans="1:3" x14ac:dyDescent="0.35">
      <c r="A161" s="25">
        <v>41798</v>
      </c>
      <c r="B161" s="26">
        <v>41798.999305497688</v>
      </c>
      <c r="C161">
        <v>4.7389999999999999</v>
      </c>
    </row>
    <row r="162" spans="1:3" x14ac:dyDescent="0.35">
      <c r="A162" s="25">
        <v>41799</v>
      </c>
      <c r="B162" s="26">
        <v>41799.999305497688</v>
      </c>
      <c r="C162">
        <v>3.1960000000000002</v>
      </c>
    </row>
    <row r="163" spans="1:3" x14ac:dyDescent="0.35">
      <c r="A163" s="25">
        <v>41800</v>
      </c>
      <c r="B163" s="26">
        <v>41800.999305497688</v>
      </c>
      <c r="C163">
        <v>3.774</v>
      </c>
    </row>
    <row r="164" spans="1:3" x14ac:dyDescent="0.35">
      <c r="A164" s="25">
        <v>41801</v>
      </c>
      <c r="B164" s="26">
        <v>41801.999305497688</v>
      </c>
      <c r="C164">
        <v>3.9820000000000002</v>
      </c>
    </row>
    <row r="165" spans="1:3" x14ac:dyDescent="0.35">
      <c r="A165" s="25">
        <v>41802</v>
      </c>
      <c r="B165" s="26">
        <v>41802.999305497688</v>
      </c>
      <c r="C165">
        <v>3.2</v>
      </c>
    </row>
    <row r="166" spans="1:3" x14ac:dyDescent="0.35">
      <c r="A166" s="25">
        <v>41803</v>
      </c>
      <c r="B166" s="26">
        <v>41803.999305497688</v>
      </c>
      <c r="C166">
        <v>2.9489999999999998</v>
      </c>
    </row>
    <row r="167" spans="1:3" x14ac:dyDescent="0.35">
      <c r="A167" s="25">
        <v>41804</v>
      </c>
      <c r="B167" s="26">
        <v>41804.999305497688</v>
      </c>
      <c r="C167">
        <v>3.78</v>
      </c>
    </row>
    <row r="168" spans="1:3" x14ac:dyDescent="0.35">
      <c r="A168" s="25">
        <v>41805</v>
      </c>
      <c r="B168" s="26">
        <v>41805.999305497688</v>
      </c>
      <c r="C168">
        <v>3.68</v>
      </c>
    </row>
    <row r="169" spans="1:3" x14ac:dyDescent="0.35">
      <c r="A169" s="25">
        <v>41806</v>
      </c>
      <c r="B169" s="26">
        <v>41806.999305497688</v>
      </c>
      <c r="C169">
        <v>4.069</v>
      </c>
    </row>
    <row r="170" spans="1:3" x14ac:dyDescent="0.35">
      <c r="A170" s="25">
        <v>41807</v>
      </c>
      <c r="B170" s="26">
        <v>41807.999305497688</v>
      </c>
      <c r="C170">
        <v>4.5810000000000004</v>
      </c>
    </row>
    <row r="171" spans="1:3" x14ac:dyDescent="0.35">
      <c r="A171" s="25">
        <v>41808</v>
      </c>
      <c r="B171" s="26">
        <v>41808.999305497688</v>
      </c>
      <c r="C171">
        <v>4.758</v>
      </c>
    </row>
    <row r="172" spans="1:3" x14ac:dyDescent="0.35">
      <c r="A172" s="25">
        <v>41809</v>
      </c>
      <c r="B172" s="26">
        <v>41809.999305497688</v>
      </c>
      <c r="C172">
        <v>4.6989999999999998</v>
      </c>
    </row>
    <row r="173" spans="1:3" x14ac:dyDescent="0.35">
      <c r="A173" s="25">
        <v>41810</v>
      </c>
      <c r="B173" s="26">
        <v>41810.999305497688</v>
      </c>
      <c r="C173">
        <v>3.6379999999999999</v>
      </c>
    </row>
    <row r="174" spans="1:3" x14ac:dyDescent="0.35">
      <c r="A174" s="25">
        <v>41811</v>
      </c>
      <c r="B174" s="26">
        <v>41811.999305497688</v>
      </c>
      <c r="C174">
        <v>3.97</v>
      </c>
    </row>
    <row r="175" spans="1:3" x14ac:dyDescent="0.35">
      <c r="A175" s="25">
        <v>41812</v>
      </c>
      <c r="B175" s="26">
        <v>41812.999305497688</v>
      </c>
      <c r="C175">
        <v>3.641</v>
      </c>
    </row>
    <row r="176" spans="1:3" x14ac:dyDescent="0.35">
      <c r="A176" s="25">
        <v>41813</v>
      </c>
      <c r="B176" s="26">
        <v>41813.999305497688</v>
      </c>
      <c r="C176">
        <v>2.4670000000000001</v>
      </c>
    </row>
    <row r="177" spans="1:3" x14ac:dyDescent="0.35">
      <c r="A177" s="25">
        <v>41814</v>
      </c>
      <c r="B177" s="26">
        <v>41814.999305497688</v>
      </c>
      <c r="C177">
        <v>5.1539999999999999</v>
      </c>
    </row>
    <row r="178" spans="1:3" x14ac:dyDescent="0.35">
      <c r="A178" s="25">
        <v>41815</v>
      </c>
      <c r="B178" s="26">
        <v>41815.999305497688</v>
      </c>
      <c r="C178">
        <v>4.53</v>
      </c>
    </row>
    <row r="179" spans="1:3" x14ac:dyDescent="0.35">
      <c r="A179" s="25">
        <v>41816</v>
      </c>
      <c r="B179" s="26">
        <v>41816.999305497688</v>
      </c>
      <c r="C179">
        <v>4.2439999999999998</v>
      </c>
    </row>
    <row r="180" spans="1:3" x14ac:dyDescent="0.35">
      <c r="A180" s="25">
        <v>41817</v>
      </c>
      <c r="B180" s="26">
        <v>41817.999305497688</v>
      </c>
      <c r="C180">
        <v>4.7649999999999997</v>
      </c>
    </row>
    <row r="181" spans="1:3" x14ac:dyDescent="0.35">
      <c r="A181" s="25">
        <v>41818</v>
      </c>
      <c r="B181" s="26">
        <v>41818.999305497688</v>
      </c>
      <c r="C181">
        <v>3.9180000000000001</v>
      </c>
    </row>
    <row r="182" spans="1:3" x14ac:dyDescent="0.35">
      <c r="A182" s="25">
        <v>41819</v>
      </c>
      <c r="B182" s="26">
        <v>41819.999305497688</v>
      </c>
      <c r="C182">
        <v>4.2009999999999996</v>
      </c>
    </row>
    <row r="183" spans="1:3" x14ac:dyDescent="0.35">
      <c r="A183" s="25">
        <v>41820</v>
      </c>
      <c r="B183" s="26">
        <v>41820.999305497688</v>
      </c>
      <c r="C183">
        <v>5.01</v>
      </c>
    </row>
    <row r="184" spans="1:3" x14ac:dyDescent="0.35">
      <c r="A184" s="25">
        <v>41821</v>
      </c>
      <c r="B184" s="26">
        <v>41821.999305497688</v>
      </c>
      <c r="C184">
        <v>5.3159999999999998</v>
      </c>
    </row>
    <row r="185" spans="1:3" x14ac:dyDescent="0.35">
      <c r="A185" s="25">
        <v>41822</v>
      </c>
      <c r="B185" s="26">
        <v>41822.999305497688</v>
      </c>
      <c r="C185">
        <v>4.6970000000000001</v>
      </c>
    </row>
    <row r="186" spans="1:3" x14ac:dyDescent="0.35">
      <c r="A186" s="25">
        <v>41823</v>
      </c>
      <c r="B186" s="26">
        <v>41823.999305497688</v>
      </c>
      <c r="C186">
        <v>4.5999999999999996</v>
      </c>
    </row>
    <row r="187" spans="1:3" x14ac:dyDescent="0.35">
      <c r="A187" s="25">
        <v>41824</v>
      </c>
      <c r="B187" s="26">
        <v>41824.999305497688</v>
      </c>
      <c r="C187">
        <v>3.5960000000000001</v>
      </c>
    </row>
    <row r="188" spans="1:3" x14ac:dyDescent="0.35">
      <c r="A188" s="25">
        <v>41825</v>
      </c>
      <c r="B188" s="26">
        <v>41825.999305497688</v>
      </c>
      <c r="C188">
        <v>4.2619999999999996</v>
      </c>
    </row>
    <row r="189" spans="1:3" x14ac:dyDescent="0.35">
      <c r="A189" s="25">
        <v>41826</v>
      </c>
      <c r="B189" s="26">
        <v>41826.999305497688</v>
      </c>
      <c r="C189">
        <v>4.7380000000000004</v>
      </c>
    </row>
    <row r="190" spans="1:3" x14ac:dyDescent="0.35">
      <c r="A190" s="25">
        <v>41827</v>
      </c>
      <c r="B190" s="26">
        <v>41827.999305497688</v>
      </c>
      <c r="C190">
        <v>4.8250000000000002</v>
      </c>
    </row>
    <row r="191" spans="1:3" x14ac:dyDescent="0.35">
      <c r="A191" s="25">
        <v>41828</v>
      </c>
      <c r="B191" s="26">
        <v>41828.999305497688</v>
      </c>
      <c r="C191">
        <v>5.23</v>
      </c>
    </row>
    <row r="192" spans="1:3" x14ac:dyDescent="0.35">
      <c r="A192" s="25">
        <v>41829</v>
      </c>
      <c r="B192" s="26">
        <v>41829.999305497688</v>
      </c>
      <c r="C192">
        <v>4.9850000000000003</v>
      </c>
    </row>
    <row r="193" spans="1:3" x14ac:dyDescent="0.35">
      <c r="A193" s="25">
        <v>41830</v>
      </c>
      <c r="B193" s="26">
        <v>41830.999305497688</v>
      </c>
      <c r="C193">
        <v>5.3540000000000001</v>
      </c>
    </row>
    <row r="194" spans="1:3" x14ac:dyDescent="0.35">
      <c r="A194" s="25">
        <v>41831</v>
      </c>
      <c r="B194" s="26">
        <v>41831.999305497688</v>
      </c>
      <c r="C194">
        <v>3.8260000000000001</v>
      </c>
    </row>
    <row r="195" spans="1:3" x14ac:dyDescent="0.35">
      <c r="A195" s="25">
        <v>41832</v>
      </c>
      <c r="B195" s="26">
        <v>41832.999305497688</v>
      </c>
      <c r="C195">
        <v>4.0490000000000004</v>
      </c>
    </row>
    <row r="196" spans="1:3" x14ac:dyDescent="0.35">
      <c r="A196" s="25">
        <v>41833</v>
      </c>
      <c r="B196" s="26">
        <v>41833.999305497688</v>
      </c>
      <c r="C196">
        <v>3.7559999999999998</v>
      </c>
    </row>
    <row r="197" spans="1:3" x14ac:dyDescent="0.35">
      <c r="A197" s="25">
        <v>41834</v>
      </c>
      <c r="B197" s="26">
        <v>41834.999305497688</v>
      </c>
      <c r="C197">
        <v>4.891</v>
      </c>
    </row>
    <row r="198" spans="1:3" x14ac:dyDescent="0.35">
      <c r="A198" s="25">
        <v>41835</v>
      </c>
      <c r="B198" s="26">
        <v>41835.999305497688</v>
      </c>
      <c r="C198">
        <v>3.4889999999999999</v>
      </c>
    </row>
    <row r="199" spans="1:3" x14ac:dyDescent="0.35">
      <c r="A199" s="25">
        <v>41836</v>
      </c>
      <c r="B199" s="26">
        <v>41836.999305497688</v>
      </c>
      <c r="C199">
        <v>3.7040000000000002</v>
      </c>
    </row>
    <row r="200" spans="1:3" x14ac:dyDescent="0.35">
      <c r="A200" s="25">
        <v>41837</v>
      </c>
      <c r="B200" s="26">
        <v>41837.999305497688</v>
      </c>
      <c r="C200">
        <v>3.34</v>
      </c>
    </row>
    <row r="201" spans="1:3" x14ac:dyDescent="0.35">
      <c r="A201" s="25">
        <v>41838</v>
      </c>
      <c r="B201" s="26">
        <v>41838.999305497688</v>
      </c>
      <c r="C201">
        <v>4.4189999999999996</v>
      </c>
    </row>
    <row r="202" spans="1:3" x14ac:dyDescent="0.35">
      <c r="A202" s="25">
        <v>41839</v>
      </c>
      <c r="B202" s="26">
        <v>41839.999305497688</v>
      </c>
      <c r="C202">
        <v>3.9390000000000001</v>
      </c>
    </row>
    <row r="203" spans="1:3" x14ac:dyDescent="0.35">
      <c r="A203" s="25">
        <v>41840</v>
      </c>
      <c r="B203" s="26">
        <v>41840.999305497688</v>
      </c>
      <c r="C203">
        <v>3.2469999999999999</v>
      </c>
    </row>
    <row r="204" spans="1:3" x14ac:dyDescent="0.35">
      <c r="A204" s="25">
        <v>41841</v>
      </c>
      <c r="B204" s="26">
        <v>41841.999305497688</v>
      </c>
      <c r="C204">
        <v>2.8719999999999999</v>
      </c>
    </row>
    <row r="205" spans="1:3" x14ac:dyDescent="0.35">
      <c r="A205" s="25">
        <v>41842</v>
      </c>
      <c r="B205" s="26">
        <v>41842.999305497688</v>
      </c>
      <c r="C205">
        <v>3.298</v>
      </c>
    </row>
    <row r="206" spans="1:3" x14ac:dyDescent="0.35">
      <c r="A206" s="25">
        <v>41843</v>
      </c>
      <c r="B206" s="26">
        <v>41843.999305497688</v>
      </c>
      <c r="C206">
        <v>3.835</v>
      </c>
    </row>
    <row r="207" spans="1:3" x14ac:dyDescent="0.35">
      <c r="A207" s="25">
        <v>41844</v>
      </c>
      <c r="B207" s="26">
        <v>41844.999305497688</v>
      </c>
      <c r="C207">
        <v>3.109</v>
      </c>
    </row>
    <row r="208" spans="1:3" x14ac:dyDescent="0.35">
      <c r="A208" s="25">
        <v>41845</v>
      </c>
      <c r="B208" s="26">
        <v>41845.999305497688</v>
      </c>
      <c r="C208">
        <v>3.2709999999999999</v>
      </c>
    </row>
    <row r="209" spans="1:3" x14ac:dyDescent="0.35">
      <c r="A209" s="25">
        <v>41846</v>
      </c>
      <c r="B209" s="26">
        <v>41846.999305497688</v>
      </c>
      <c r="C209">
        <v>3.0720000000000001</v>
      </c>
    </row>
    <row r="210" spans="1:3" x14ac:dyDescent="0.35">
      <c r="A210" s="25">
        <v>41847</v>
      </c>
      <c r="B210" s="26">
        <v>41847.999305497688</v>
      </c>
      <c r="C210">
        <v>3.653</v>
      </c>
    </row>
    <row r="211" spans="1:3" x14ac:dyDescent="0.35">
      <c r="A211" s="25">
        <v>41848</v>
      </c>
      <c r="B211" s="26">
        <v>41848.999305497688</v>
      </c>
      <c r="C211">
        <v>3.1469999999999998</v>
      </c>
    </row>
    <row r="212" spans="1:3" x14ac:dyDescent="0.35">
      <c r="A212" s="25">
        <v>41849</v>
      </c>
      <c r="B212" s="26">
        <v>41849.999305497688</v>
      </c>
      <c r="C212">
        <v>3.8929999999999998</v>
      </c>
    </row>
    <row r="213" spans="1:3" x14ac:dyDescent="0.35">
      <c r="A213" s="25">
        <v>41850</v>
      </c>
      <c r="B213" s="26">
        <v>41850.999305497688</v>
      </c>
      <c r="C213">
        <v>3.0939999999999999</v>
      </c>
    </row>
    <row r="214" spans="1:3" x14ac:dyDescent="0.35">
      <c r="A214" s="25">
        <v>41851</v>
      </c>
      <c r="B214" s="26">
        <v>41851.999305497688</v>
      </c>
      <c r="C214">
        <v>3.6840000000000002</v>
      </c>
    </row>
    <row r="215" spans="1:3" x14ac:dyDescent="0.35">
      <c r="A215" s="25">
        <v>41852</v>
      </c>
      <c r="B215" s="26">
        <v>41852.999305497688</v>
      </c>
      <c r="C215">
        <v>3.266</v>
      </c>
    </row>
    <row r="216" spans="1:3" x14ac:dyDescent="0.35">
      <c r="A216" s="25">
        <v>41853</v>
      </c>
      <c r="B216" s="26">
        <v>41853.999305497688</v>
      </c>
      <c r="C216">
        <v>2.944</v>
      </c>
    </row>
    <row r="217" spans="1:3" x14ac:dyDescent="0.35">
      <c r="A217" s="25">
        <v>41854</v>
      </c>
      <c r="B217" s="26">
        <v>41854.999305497688</v>
      </c>
      <c r="C217">
        <v>3.3420000000000001</v>
      </c>
    </row>
    <row r="218" spans="1:3" x14ac:dyDescent="0.35">
      <c r="A218" s="25">
        <v>41855</v>
      </c>
      <c r="B218" s="26">
        <v>41855.999305497688</v>
      </c>
      <c r="C218">
        <v>2.4900000000000002</v>
      </c>
    </row>
    <row r="219" spans="1:3" x14ac:dyDescent="0.35">
      <c r="A219" s="25">
        <v>41856</v>
      </c>
      <c r="B219" s="26">
        <v>41856.999305497688</v>
      </c>
      <c r="C219">
        <v>4.09</v>
      </c>
    </row>
    <row r="220" spans="1:3" x14ac:dyDescent="0.35">
      <c r="A220" s="25">
        <v>41857</v>
      </c>
      <c r="B220" s="26">
        <v>41857.999305497688</v>
      </c>
      <c r="C220">
        <v>2.95</v>
      </c>
    </row>
    <row r="221" spans="1:3" x14ac:dyDescent="0.35">
      <c r="A221" s="25">
        <v>41858</v>
      </c>
      <c r="B221" s="26">
        <v>41858.999305497688</v>
      </c>
      <c r="C221">
        <v>4.1849999999999996</v>
      </c>
    </row>
    <row r="222" spans="1:3" x14ac:dyDescent="0.35">
      <c r="A222" s="25">
        <v>41859</v>
      </c>
      <c r="B222" s="26">
        <v>41859.999305497688</v>
      </c>
      <c r="C222">
        <v>3.45</v>
      </c>
    </row>
    <row r="223" spans="1:3" x14ac:dyDescent="0.35">
      <c r="A223" s="25">
        <v>41860</v>
      </c>
      <c r="B223" s="26">
        <v>41860.999305497688</v>
      </c>
      <c r="C223">
        <v>2.93</v>
      </c>
    </row>
    <row r="224" spans="1:3" x14ac:dyDescent="0.35">
      <c r="A224" s="25">
        <v>41861</v>
      </c>
      <c r="B224" s="26">
        <v>41861.999305497688</v>
      </c>
      <c r="C224">
        <v>2.8620000000000001</v>
      </c>
    </row>
    <row r="225" spans="1:3" x14ac:dyDescent="0.35">
      <c r="A225" s="25">
        <v>41862</v>
      </c>
      <c r="B225" s="26">
        <v>41862.999305497688</v>
      </c>
      <c r="C225">
        <v>2.75</v>
      </c>
    </row>
    <row r="226" spans="1:3" x14ac:dyDescent="0.35">
      <c r="A226" s="25">
        <v>41863</v>
      </c>
      <c r="B226" s="26">
        <v>41863.999305497688</v>
      </c>
      <c r="C226">
        <v>3.3620000000000001</v>
      </c>
    </row>
    <row r="227" spans="1:3" x14ac:dyDescent="0.35">
      <c r="A227" s="25">
        <v>41864</v>
      </c>
      <c r="B227" s="26">
        <v>41864.999305497688</v>
      </c>
      <c r="C227">
        <v>2.5150000000000001</v>
      </c>
    </row>
    <row r="228" spans="1:3" x14ac:dyDescent="0.35">
      <c r="A228" s="25">
        <v>41865</v>
      </c>
      <c r="B228" s="26">
        <v>41865.999305497688</v>
      </c>
      <c r="C228">
        <v>3.4340000000000002</v>
      </c>
    </row>
    <row r="229" spans="1:3" x14ac:dyDescent="0.35">
      <c r="A229" s="25">
        <v>41866</v>
      </c>
      <c r="B229" s="26">
        <v>41866.999305497688</v>
      </c>
      <c r="C229">
        <v>3.1859999999999999</v>
      </c>
    </row>
    <row r="230" spans="1:3" x14ac:dyDescent="0.35">
      <c r="A230" s="25">
        <v>41867</v>
      </c>
      <c r="B230" s="26">
        <v>41867.999305497688</v>
      </c>
      <c r="C230">
        <v>3.2069999999999999</v>
      </c>
    </row>
    <row r="231" spans="1:3" x14ac:dyDescent="0.35">
      <c r="A231" s="25">
        <v>41868</v>
      </c>
      <c r="B231" s="26">
        <v>41868.999305497688</v>
      </c>
      <c r="C231">
        <v>3.5640000000000001</v>
      </c>
    </row>
    <row r="232" spans="1:3" x14ac:dyDescent="0.35">
      <c r="A232" s="25">
        <v>41869</v>
      </c>
      <c r="B232" s="26">
        <v>41869.999305497688</v>
      </c>
      <c r="C232">
        <v>3.403</v>
      </c>
    </row>
    <row r="233" spans="1:3" x14ac:dyDescent="0.35">
      <c r="A233" s="25">
        <v>41870</v>
      </c>
      <c r="B233" s="26">
        <v>41870.999305497688</v>
      </c>
      <c r="C233">
        <v>2.9209999999999998</v>
      </c>
    </row>
    <row r="234" spans="1:3" x14ac:dyDescent="0.35">
      <c r="A234" s="25">
        <v>41871</v>
      </c>
      <c r="B234" s="26">
        <v>41871.999305497688</v>
      </c>
      <c r="C234">
        <v>3.4670000000000001</v>
      </c>
    </row>
    <row r="235" spans="1:3" x14ac:dyDescent="0.35">
      <c r="A235" s="25">
        <v>41872</v>
      </c>
      <c r="B235" s="26">
        <v>41872.999305497688</v>
      </c>
      <c r="C235">
        <v>3.69</v>
      </c>
    </row>
    <row r="236" spans="1:3" x14ac:dyDescent="0.35">
      <c r="A236" s="25">
        <v>41873</v>
      </c>
      <c r="B236" s="26">
        <v>41873.999305497688</v>
      </c>
      <c r="C236">
        <v>3.3479999999999999</v>
      </c>
    </row>
    <row r="237" spans="1:3" x14ac:dyDescent="0.35">
      <c r="A237" s="25">
        <v>41874</v>
      </c>
      <c r="B237" s="26">
        <v>41874.999305497688</v>
      </c>
      <c r="C237">
        <v>3.6160000000000001</v>
      </c>
    </row>
    <row r="238" spans="1:3" x14ac:dyDescent="0.35">
      <c r="A238" s="25">
        <v>41875</v>
      </c>
      <c r="B238" s="26">
        <v>41875.999305497688</v>
      </c>
      <c r="C238">
        <v>3.3039999999999998</v>
      </c>
    </row>
    <row r="239" spans="1:3" x14ac:dyDescent="0.35">
      <c r="A239" s="25">
        <v>41876</v>
      </c>
      <c r="B239" s="26">
        <v>41876.999305497688</v>
      </c>
      <c r="C239">
        <v>3.073</v>
      </c>
    </row>
    <row r="240" spans="1:3" x14ac:dyDescent="0.35">
      <c r="A240" s="25">
        <v>41877</v>
      </c>
      <c r="B240" s="26">
        <v>41877.999305497688</v>
      </c>
      <c r="C240">
        <v>3.556</v>
      </c>
    </row>
    <row r="241" spans="1:3" x14ac:dyDescent="0.35">
      <c r="A241" s="25">
        <v>41878</v>
      </c>
      <c r="B241" s="26">
        <v>41878.999305497688</v>
      </c>
      <c r="C241">
        <v>3.649</v>
      </c>
    </row>
    <row r="242" spans="1:3" x14ac:dyDescent="0.35">
      <c r="A242" s="25">
        <v>41879</v>
      </c>
      <c r="B242" s="26">
        <v>41879.999305497688</v>
      </c>
      <c r="C242">
        <v>3.5979999999999999</v>
      </c>
    </row>
    <row r="243" spans="1:3" x14ac:dyDescent="0.35">
      <c r="A243" s="25">
        <v>41880</v>
      </c>
      <c r="B243" s="26">
        <v>41880.999305497688</v>
      </c>
      <c r="C243">
        <v>3.871</v>
      </c>
    </row>
    <row r="244" spans="1:3" x14ac:dyDescent="0.35">
      <c r="A244" s="25">
        <v>41881</v>
      </c>
      <c r="B244" s="26">
        <v>41881.999305497688</v>
      </c>
      <c r="C244">
        <v>3.722</v>
      </c>
    </row>
    <row r="245" spans="1:3" x14ac:dyDescent="0.35">
      <c r="A245" s="25">
        <v>41882</v>
      </c>
      <c r="B245" s="26">
        <v>41882.999305497688</v>
      </c>
      <c r="C245">
        <v>4.1500000000000004</v>
      </c>
    </row>
    <row r="246" spans="1:3" x14ac:dyDescent="0.35">
      <c r="A246" s="25">
        <v>41883</v>
      </c>
      <c r="B246" s="26">
        <v>41883.999305497688</v>
      </c>
      <c r="C246">
        <v>3.4820000000000002</v>
      </c>
    </row>
    <row r="247" spans="1:3" x14ac:dyDescent="0.35">
      <c r="A247" s="25">
        <v>41884</v>
      </c>
      <c r="B247" s="26">
        <v>41884.999305497688</v>
      </c>
      <c r="C247">
        <v>4.423</v>
      </c>
    </row>
    <row r="248" spans="1:3" x14ac:dyDescent="0.35">
      <c r="A248" s="25">
        <v>41885</v>
      </c>
      <c r="B248" s="26">
        <v>41885.999305497688</v>
      </c>
      <c r="C248">
        <v>3.7989999999999999</v>
      </c>
    </row>
    <row r="249" spans="1:3" x14ac:dyDescent="0.35">
      <c r="A249" s="25">
        <v>41886</v>
      </c>
      <c r="B249" s="26">
        <v>41886.999305497688</v>
      </c>
      <c r="C249">
        <v>4.3310000000000004</v>
      </c>
    </row>
    <row r="250" spans="1:3" x14ac:dyDescent="0.35">
      <c r="A250" s="25">
        <v>41887</v>
      </c>
      <c r="B250" s="26">
        <v>41887.999305497688</v>
      </c>
      <c r="C250">
        <v>3.5609999999999999</v>
      </c>
    </row>
    <row r="251" spans="1:3" x14ac:dyDescent="0.35">
      <c r="A251" s="25">
        <v>41888</v>
      </c>
      <c r="B251" s="26">
        <v>41888.999305497688</v>
      </c>
      <c r="C251">
        <v>3.6629999999999998</v>
      </c>
    </row>
    <row r="252" spans="1:3" x14ac:dyDescent="0.35">
      <c r="A252" s="25">
        <v>41889</v>
      </c>
      <c r="B252" s="26">
        <v>41889.999305497688</v>
      </c>
      <c r="C252">
        <v>3.48</v>
      </c>
    </row>
    <row r="253" spans="1:3" x14ac:dyDescent="0.35">
      <c r="A253" s="25">
        <v>41890</v>
      </c>
      <c r="B253" s="26">
        <v>41890.999305497688</v>
      </c>
      <c r="C253">
        <v>2.9159999999999999</v>
      </c>
    </row>
    <row r="254" spans="1:3" x14ac:dyDescent="0.35">
      <c r="A254" s="25">
        <v>41891</v>
      </c>
      <c r="B254" s="26">
        <v>41891.999305497688</v>
      </c>
      <c r="C254">
        <v>3.556</v>
      </c>
    </row>
    <row r="255" spans="1:3" x14ac:dyDescent="0.35">
      <c r="A255" s="25">
        <v>41892</v>
      </c>
      <c r="B255" s="26">
        <v>41892.999305497688</v>
      </c>
      <c r="C255">
        <v>2.9929999999999999</v>
      </c>
    </row>
    <row r="256" spans="1:3" x14ac:dyDescent="0.35">
      <c r="A256" s="25">
        <v>41893</v>
      </c>
      <c r="B256" s="26">
        <v>41893.999305497688</v>
      </c>
      <c r="C256">
        <v>3.7189999999999999</v>
      </c>
    </row>
    <row r="257" spans="1:3" x14ac:dyDescent="0.35">
      <c r="A257" s="25">
        <v>41894</v>
      </c>
      <c r="B257" s="26">
        <v>41894.999305497688</v>
      </c>
      <c r="C257">
        <v>3.3330000000000002</v>
      </c>
    </row>
    <row r="258" spans="1:3" x14ac:dyDescent="0.35">
      <c r="A258" s="25">
        <v>41895</v>
      </c>
      <c r="B258" s="26">
        <v>41895.999305497688</v>
      </c>
      <c r="C258">
        <v>3.2440000000000002</v>
      </c>
    </row>
    <row r="259" spans="1:3" x14ac:dyDescent="0.35">
      <c r="A259" s="25">
        <v>41896</v>
      </c>
      <c r="B259" s="26">
        <v>41896.999305497688</v>
      </c>
      <c r="C259">
        <v>3.0609999999999999</v>
      </c>
    </row>
    <row r="260" spans="1:3" x14ac:dyDescent="0.35">
      <c r="A260" s="25">
        <v>41897</v>
      </c>
      <c r="B260" s="26">
        <v>41897.999305497688</v>
      </c>
      <c r="C260">
        <v>3.278</v>
      </c>
    </row>
    <row r="261" spans="1:3" x14ac:dyDescent="0.35">
      <c r="A261" s="25">
        <v>41898</v>
      </c>
      <c r="B261" s="26">
        <v>41898.999305497688</v>
      </c>
      <c r="C261">
        <v>3.286</v>
      </c>
    </row>
    <row r="262" spans="1:3" x14ac:dyDescent="0.35">
      <c r="A262" s="25">
        <v>41899</v>
      </c>
      <c r="B262" s="26">
        <v>41899.999305497688</v>
      </c>
      <c r="C262">
        <v>3.4569999999999999</v>
      </c>
    </row>
    <row r="263" spans="1:3" x14ac:dyDescent="0.35">
      <c r="A263" s="25">
        <v>41900</v>
      </c>
      <c r="B263" s="26">
        <v>41900.999305497688</v>
      </c>
      <c r="C263">
        <v>3.5680000000000001</v>
      </c>
    </row>
    <row r="264" spans="1:3" x14ac:dyDescent="0.35">
      <c r="A264" s="25">
        <v>41901</v>
      </c>
      <c r="B264" s="26">
        <v>41901.999305497688</v>
      </c>
      <c r="C264">
        <v>3.4710000000000001</v>
      </c>
    </row>
    <row r="265" spans="1:3" x14ac:dyDescent="0.35">
      <c r="A265" s="25">
        <v>41902</v>
      </c>
      <c r="B265" s="26">
        <v>41902.999305497688</v>
      </c>
      <c r="C265">
        <v>4.07</v>
      </c>
    </row>
    <row r="266" spans="1:3" x14ac:dyDescent="0.35">
      <c r="A266" s="25">
        <v>41903</v>
      </c>
      <c r="B266" s="26">
        <v>41903.999305497688</v>
      </c>
      <c r="C266">
        <v>3.7690000000000001</v>
      </c>
    </row>
    <row r="267" spans="1:3" x14ac:dyDescent="0.35">
      <c r="A267" s="25">
        <v>41904</v>
      </c>
      <c r="B267" s="26">
        <v>41904.999305497688</v>
      </c>
      <c r="C267">
        <v>3.4089999999999998</v>
      </c>
    </row>
    <row r="268" spans="1:3" x14ac:dyDescent="0.35">
      <c r="A268" s="25">
        <v>41905</v>
      </c>
      <c r="B268" s="26">
        <v>41905.999305497688</v>
      </c>
      <c r="C268">
        <v>3.746</v>
      </c>
    </row>
    <row r="269" spans="1:3" x14ac:dyDescent="0.35">
      <c r="A269" s="25">
        <v>41906</v>
      </c>
      <c r="B269" s="26">
        <v>41906.999305497688</v>
      </c>
      <c r="C269">
        <v>2.8620000000000001</v>
      </c>
    </row>
    <row r="270" spans="1:3" x14ac:dyDescent="0.35">
      <c r="A270" s="25">
        <v>41907</v>
      </c>
      <c r="B270" s="26">
        <v>41907.999305497688</v>
      </c>
      <c r="C270">
        <v>3.2919999999999998</v>
      </c>
    </row>
    <row r="271" spans="1:3" x14ac:dyDescent="0.35">
      <c r="A271" s="25">
        <v>41908</v>
      </c>
      <c r="B271" s="26">
        <v>41908.999305497688</v>
      </c>
      <c r="C271">
        <v>3.4729999999999999</v>
      </c>
    </row>
    <row r="272" spans="1:3" x14ac:dyDescent="0.35">
      <c r="A272" s="25">
        <v>41909</v>
      </c>
      <c r="B272" s="26">
        <v>41909.999305497688</v>
      </c>
      <c r="C272">
        <v>3.0019999999999998</v>
      </c>
    </row>
    <row r="273" spans="1:3" x14ac:dyDescent="0.35">
      <c r="A273" s="25">
        <v>41910</v>
      </c>
      <c r="B273" s="26">
        <v>41910.999305497688</v>
      </c>
      <c r="C273">
        <v>3.7730000000000001</v>
      </c>
    </row>
    <row r="274" spans="1:3" x14ac:dyDescent="0.35">
      <c r="A274" s="25">
        <v>41911</v>
      </c>
      <c r="B274" s="26">
        <v>41911.999305497688</v>
      </c>
      <c r="C274">
        <v>2.9289999999999998</v>
      </c>
    </row>
    <row r="275" spans="1:3" x14ac:dyDescent="0.35">
      <c r="A275" s="25">
        <v>41912</v>
      </c>
      <c r="B275" s="26">
        <v>41912.999305497688</v>
      </c>
      <c r="C275">
        <v>3.173</v>
      </c>
    </row>
    <row r="276" spans="1:3" x14ac:dyDescent="0.35">
      <c r="A276" s="25">
        <v>41913</v>
      </c>
      <c r="B276" s="26">
        <v>41913.999305497688</v>
      </c>
      <c r="C276">
        <v>3.42</v>
      </c>
    </row>
    <row r="277" spans="1:3" x14ac:dyDescent="0.35">
      <c r="A277" s="25">
        <v>41914</v>
      </c>
      <c r="B277" s="26">
        <v>41914.999305497688</v>
      </c>
      <c r="C277">
        <v>3.36</v>
      </c>
    </row>
    <row r="278" spans="1:3" x14ac:dyDescent="0.35">
      <c r="A278" s="25">
        <v>41915</v>
      </c>
      <c r="B278" s="26">
        <v>41915.999305497688</v>
      </c>
      <c r="C278">
        <v>3.7450000000000001</v>
      </c>
    </row>
    <row r="279" spans="1:3" x14ac:dyDescent="0.35">
      <c r="A279" s="25">
        <v>41916</v>
      </c>
      <c r="B279" s="26">
        <v>41916.999305497688</v>
      </c>
      <c r="C279">
        <v>3.2890000000000001</v>
      </c>
    </row>
    <row r="280" spans="1:3" x14ac:dyDescent="0.35">
      <c r="A280" s="25">
        <v>41917</v>
      </c>
      <c r="B280" s="26">
        <v>41917.999305497688</v>
      </c>
      <c r="C280">
        <v>3.3519999999999999</v>
      </c>
    </row>
    <row r="281" spans="1:3" x14ac:dyDescent="0.35">
      <c r="A281" s="25">
        <v>41918</v>
      </c>
      <c r="B281" s="26">
        <v>41918.999305497688</v>
      </c>
      <c r="C281">
        <v>3.2450000000000001</v>
      </c>
    </row>
    <row r="282" spans="1:3" x14ac:dyDescent="0.35">
      <c r="A282" s="25">
        <v>41919</v>
      </c>
      <c r="B282" s="26">
        <v>41919.999305497688</v>
      </c>
      <c r="C282">
        <v>3.6869999999999998</v>
      </c>
    </row>
    <row r="283" spans="1:3" x14ac:dyDescent="0.35">
      <c r="A283" s="25">
        <v>41920</v>
      </c>
      <c r="B283" s="26">
        <v>41920.999305497688</v>
      </c>
      <c r="C283">
        <v>4.1239999999999997</v>
      </c>
    </row>
    <row r="284" spans="1:3" x14ac:dyDescent="0.35">
      <c r="A284" s="25">
        <v>41921</v>
      </c>
      <c r="B284" s="26">
        <v>41921.999305497688</v>
      </c>
      <c r="C284">
        <v>3.6970000000000001</v>
      </c>
    </row>
    <row r="285" spans="1:3" x14ac:dyDescent="0.35">
      <c r="A285" s="25">
        <v>41922</v>
      </c>
      <c r="B285" s="26">
        <v>41922.999305497688</v>
      </c>
      <c r="C285">
        <v>3.55</v>
      </c>
    </row>
    <row r="286" spans="1:3" x14ac:dyDescent="0.35">
      <c r="A286" s="25">
        <v>41923</v>
      </c>
      <c r="B286" s="26">
        <v>41923.999305497688</v>
      </c>
      <c r="C286">
        <v>3.64</v>
      </c>
    </row>
    <row r="287" spans="1:3" x14ac:dyDescent="0.35">
      <c r="A287" s="25">
        <v>41924</v>
      </c>
      <c r="B287" s="26">
        <v>41924.999305497688</v>
      </c>
      <c r="C287">
        <v>3.26</v>
      </c>
    </row>
    <row r="288" spans="1:3" x14ac:dyDescent="0.35">
      <c r="A288" s="25">
        <v>41925</v>
      </c>
      <c r="B288" s="26">
        <v>41925.999305497688</v>
      </c>
      <c r="C288">
        <v>2.4950000000000001</v>
      </c>
    </row>
    <row r="289" spans="1:3" x14ac:dyDescent="0.35">
      <c r="A289" s="25">
        <v>41926</v>
      </c>
      <c r="B289" s="26">
        <v>41926.999305497688</v>
      </c>
      <c r="C289">
        <v>3.6059999999999999</v>
      </c>
    </row>
    <row r="290" spans="1:3" x14ac:dyDescent="0.35">
      <c r="A290" s="25">
        <v>41927</v>
      </c>
      <c r="B290" s="26">
        <v>41927.999305497688</v>
      </c>
      <c r="C290">
        <v>2.6659999999999999</v>
      </c>
    </row>
    <row r="291" spans="1:3" x14ac:dyDescent="0.35">
      <c r="A291" s="25">
        <v>41928</v>
      </c>
      <c r="B291" s="26">
        <v>41928.999305497688</v>
      </c>
      <c r="C291">
        <v>2.93</v>
      </c>
    </row>
    <row r="292" spans="1:3" x14ac:dyDescent="0.35">
      <c r="A292" s="25">
        <v>41929</v>
      </c>
      <c r="B292" s="26">
        <v>41929.999305497688</v>
      </c>
      <c r="C292">
        <v>2.931</v>
      </c>
    </row>
    <row r="293" spans="1:3" x14ac:dyDescent="0.35">
      <c r="A293" s="25">
        <v>41930</v>
      </c>
      <c r="B293" s="26">
        <v>41930.999305497688</v>
      </c>
      <c r="C293">
        <v>3.2650000000000001</v>
      </c>
    </row>
    <row r="294" spans="1:3" x14ac:dyDescent="0.35">
      <c r="A294" s="25">
        <v>41931</v>
      </c>
      <c r="B294" s="26">
        <v>41931.999305497688</v>
      </c>
      <c r="C294">
        <v>3.3940000000000001</v>
      </c>
    </row>
    <row r="295" spans="1:3" x14ac:dyDescent="0.35">
      <c r="A295" s="25">
        <v>41932</v>
      </c>
      <c r="B295" s="26">
        <v>41932.999305497688</v>
      </c>
      <c r="C295">
        <v>3.1179999999999999</v>
      </c>
    </row>
    <row r="296" spans="1:3" x14ac:dyDescent="0.35">
      <c r="A296" s="25">
        <v>41933</v>
      </c>
      <c r="B296" s="26">
        <v>41933.999305497688</v>
      </c>
      <c r="C296">
        <v>3.3079999999999998</v>
      </c>
    </row>
    <row r="297" spans="1:3" x14ac:dyDescent="0.35">
      <c r="A297" s="25">
        <v>41934</v>
      </c>
      <c r="B297" s="26">
        <v>41934.999305497688</v>
      </c>
      <c r="C297">
        <v>3.0259999999999998</v>
      </c>
    </row>
    <row r="298" spans="1:3" x14ac:dyDescent="0.35">
      <c r="A298" s="25">
        <v>41935</v>
      </c>
      <c r="B298" s="26">
        <v>41935.999305497688</v>
      </c>
      <c r="C298">
        <v>3.5289999999999999</v>
      </c>
    </row>
    <row r="299" spans="1:3" x14ac:dyDescent="0.35">
      <c r="A299" s="25">
        <v>41936</v>
      </c>
      <c r="B299" s="26">
        <v>41936.999305497688</v>
      </c>
      <c r="C299">
        <v>3.1080000000000001</v>
      </c>
    </row>
    <row r="300" spans="1:3" x14ac:dyDescent="0.35">
      <c r="A300" s="25">
        <v>41937</v>
      </c>
      <c r="B300" s="26">
        <v>41937.999305497688</v>
      </c>
      <c r="C300">
        <v>3.452</v>
      </c>
    </row>
    <row r="301" spans="1:3" x14ac:dyDescent="0.35">
      <c r="A301" s="25">
        <v>41938</v>
      </c>
      <c r="B301" s="26">
        <v>41938.999305497688</v>
      </c>
      <c r="C301">
        <v>3.3109999999999999</v>
      </c>
    </row>
    <row r="302" spans="1:3" x14ac:dyDescent="0.35">
      <c r="A302" s="25">
        <v>41939</v>
      </c>
      <c r="B302" s="26">
        <v>41939.999305497688</v>
      </c>
      <c r="C302">
        <v>3.1619999999999999</v>
      </c>
    </row>
    <row r="303" spans="1:3" x14ac:dyDescent="0.35">
      <c r="A303" s="25">
        <v>41940</v>
      </c>
      <c r="B303" s="26">
        <v>41940.999305497688</v>
      </c>
      <c r="C303">
        <v>3.6629999999999998</v>
      </c>
    </row>
    <row r="304" spans="1:3" x14ac:dyDescent="0.35">
      <c r="A304" s="25">
        <v>41941</v>
      </c>
      <c r="B304" s="26">
        <v>41941.999305497688</v>
      </c>
      <c r="C304">
        <v>3.343</v>
      </c>
    </row>
    <row r="305" spans="1:3" x14ac:dyDescent="0.35">
      <c r="A305" s="25">
        <v>41942</v>
      </c>
      <c r="B305" s="26">
        <v>41942.999305497688</v>
      </c>
      <c r="C305">
        <v>2.9260000000000002</v>
      </c>
    </row>
    <row r="306" spans="1:3" x14ac:dyDescent="0.35">
      <c r="A306" s="25">
        <v>41943</v>
      </c>
      <c r="B306" s="26">
        <v>41943.999305497688</v>
      </c>
      <c r="C306">
        <v>3.3109999999999999</v>
      </c>
    </row>
    <row r="307" spans="1:3" x14ac:dyDescent="0.35">
      <c r="A307" s="25">
        <v>41944</v>
      </c>
      <c r="B307" s="26">
        <v>41944.999305497688</v>
      </c>
      <c r="C307">
        <v>0.70899999999999996</v>
      </c>
    </row>
    <row r="308" spans="1:3" x14ac:dyDescent="0.35">
      <c r="A308" s="25">
        <v>41945</v>
      </c>
      <c r="B308" s="26">
        <v>41945.999305497688</v>
      </c>
      <c r="C308">
        <v>2.9950000000000001</v>
      </c>
    </row>
    <row r="309" spans="1:3" x14ac:dyDescent="0.35">
      <c r="A309" s="25">
        <v>41946</v>
      </c>
      <c r="B309" s="26">
        <v>41946.999305497688</v>
      </c>
      <c r="C309">
        <v>3.0139999999999998</v>
      </c>
    </row>
    <row r="310" spans="1:3" x14ac:dyDescent="0.35">
      <c r="A310" s="25">
        <v>41947</v>
      </c>
      <c r="B310" s="26">
        <v>41947.999305497688</v>
      </c>
      <c r="C310">
        <v>2.7679999999999998</v>
      </c>
    </row>
    <row r="311" spans="1:3" x14ac:dyDescent="0.35">
      <c r="A311" s="25">
        <v>41948</v>
      </c>
      <c r="B311" s="26">
        <v>41948.999305497688</v>
      </c>
      <c r="C311">
        <v>3.0150000000000001</v>
      </c>
    </row>
    <row r="312" spans="1:3" x14ac:dyDescent="0.35">
      <c r="A312" s="25">
        <v>41949</v>
      </c>
      <c r="B312" s="26">
        <v>41949.999305497688</v>
      </c>
      <c r="C312">
        <v>3.222</v>
      </c>
    </row>
    <row r="313" spans="1:3" x14ac:dyDescent="0.35">
      <c r="A313" s="25">
        <v>41950</v>
      </c>
      <c r="B313" s="26">
        <v>41950.999305497688</v>
      </c>
      <c r="C313">
        <v>2.8570000000000002</v>
      </c>
    </row>
    <row r="314" spans="1:3" x14ac:dyDescent="0.35">
      <c r="A314" s="25">
        <v>41951</v>
      </c>
      <c r="B314" s="26">
        <v>41951.999305497688</v>
      </c>
      <c r="C314">
        <v>2.762</v>
      </c>
    </row>
    <row r="315" spans="1:3" x14ac:dyDescent="0.35">
      <c r="A315" s="25">
        <v>41952</v>
      </c>
      <c r="B315" s="26">
        <v>41952.999305497688</v>
      </c>
      <c r="C315">
        <v>2.8</v>
      </c>
    </row>
    <row r="316" spans="1:3" x14ac:dyDescent="0.35">
      <c r="A316" s="25">
        <v>41953</v>
      </c>
      <c r="B316" s="26">
        <v>41953.999305497688</v>
      </c>
      <c r="C316">
        <v>2.952</v>
      </c>
    </row>
    <row r="317" spans="1:3" x14ac:dyDescent="0.35">
      <c r="A317" s="25">
        <v>41954</v>
      </c>
      <c r="B317" s="26">
        <v>41954.999305497688</v>
      </c>
      <c r="C317">
        <v>2.9529999999999998</v>
      </c>
    </row>
    <row r="318" spans="1:3" x14ac:dyDescent="0.35">
      <c r="A318" s="25">
        <v>41955</v>
      </c>
      <c r="B318" s="26">
        <v>41955.999305497688</v>
      </c>
      <c r="C318">
        <v>2.8980000000000001</v>
      </c>
    </row>
    <row r="319" spans="1:3" x14ac:dyDescent="0.35">
      <c r="A319" s="25">
        <v>41956</v>
      </c>
      <c r="B319" s="26">
        <v>41956.999305497688</v>
      </c>
      <c r="C319">
        <v>2.6549999999999998</v>
      </c>
    </row>
    <row r="320" spans="1:3" x14ac:dyDescent="0.35">
      <c r="A320" s="25">
        <v>41957</v>
      </c>
      <c r="B320" s="26">
        <v>41957.999305497688</v>
      </c>
      <c r="C320">
        <v>2.786</v>
      </c>
    </row>
    <row r="321" spans="1:3" x14ac:dyDescent="0.35">
      <c r="A321" s="25">
        <v>41958</v>
      </c>
      <c r="B321" s="26">
        <v>41958.999305497688</v>
      </c>
      <c r="C321">
        <v>2.931</v>
      </c>
    </row>
    <row r="322" spans="1:3" x14ac:dyDescent="0.35">
      <c r="A322" s="25">
        <v>41959</v>
      </c>
      <c r="B322" s="26">
        <v>41959.999305497688</v>
      </c>
      <c r="C322">
        <v>2.4319999999999999</v>
      </c>
    </row>
    <row r="323" spans="1:3" x14ac:dyDescent="0.35">
      <c r="A323" s="25">
        <v>41960</v>
      </c>
      <c r="B323" s="26">
        <v>41960.999305497688</v>
      </c>
      <c r="C323">
        <v>2.9980000000000002</v>
      </c>
    </row>
    <row r="324" spans="1:3" x14ac:dyDescent="0.35">
      <c r="A324" s="25">
        <v>41961</v>
      </c>
      <c r="B324" s="26">
        <v>41961.999305497688</v>
      </c>
      <c r="C324">
        <v>2.7679999999999998</v>
      </c>
    </row>
    <row r="325" spans="1:3" x14ac:dyDescent="0.35">
      <c r="A325" s="25">
        <v>41962</v>
      </c>
      <c r="B325" s="26">
        <v>41962.999305497688</v>
      </c>
      <c r="C325">
        <v>2.508</v>
      </c>
    </row>
    <row r="326" spans="1:3" x14ac:dyDescent="0.35">
      <c r="A326" s="25">
        <v>41963</v>
      </c>
      <c r="B326" s="26">
        <v>41963.999305497688</v>
      </c>
      <c r="C326">
        <v>2.9140000000000001</v>
      </c>
    </row>
    <row r="327" spans="1:3" x14ac:dyDescent="0.35">
      <c r="A327" s="25">
        <v>41964</v>
      </c>
      <c r="B327" s="26">
        <v>41964.999305497688</v>
      </c>
      <c r="C327">
        <v>2.7730000000000001</v>
      </c>
    </row>
    <row r="328" spans="1:3" x14ac:dyDescent="0.35">
      <c r="A328" s="25">
        <v>41965</v>
      </c>
      <c r="B328" s="26">
        <v>41965.999305497688</v>
      </c>
      <c r="C328">
        <v>2.7269999999999999</v>
      </c>
    </row>
    <row r="329" spans="1:3" x14ac:dyDescent="0.35">
      <c r="A329" s="25">
        <v>41966</v>
      </c>
      <c r="B329" s="26">
        <v>41966.999305497688</v>
      </c>
      <c r="C329">
        <v>2.863</v>
      </c>
    </row>
    <row r="330" spans="1:3" x14ac:dyDescent="0.35">
      <c r="A330" s="25">
        <v>41967</v>
      </c>
      <c r="B330" s="26">
        <v>41967.999305497688</v>
      </c>
      <c r="C330">
        <v>2.4750000000000001</v>
      </c>
    </row>
    <row r="331" spans="1:3" x14ac:dyDescent="0.35">
      <c r="A331" s="25">
        <v>41968</v>
      </c>
      <c r="B331" s="26">
        <v>41968.999305497688</v>
      </c>
      <c r="C331">
        <v>2.9550000000000001</v>
      </c>
    </row>
    <row r="332" spans="1:3" x14ac:dyDescent="0.35">
      <c r="A332" s="25">
        <v>41969</v>
      </c>
      <c r="B332" s="26">
        <v>41969.999305497688</v>
      </c>
      <c r="C332">
        <v>3.109</v>
      </c>
    </row>
    <row r="333" spans="1:3" x14ac:dyDescent="0.35">
      <c r="A333" s="25">
        <v>41970</v>
      </c>
      <c r="B333" s="26">
        <v>41970.999305497688</v>
      </c>
      <c r="C333">
        <v>2.7240000000000002</v>
      </c>
    </row>
    <row r="334" spans="1:3" x14ac:dyDescent="0.35">
      <c r="A334" s="25">
        <v>41971</v>
      </c>
      <c r="B334" s="26">
        <v>41971.999305497688</v>
      </c>
      <c r="C334">
        <v>2.4260000000000002</v>
      </c>
    </row>
    <row r="335" spans="1:3" x14ac:dyDescent="0.35">
      <c r="A335" s="25">
        <v>41972</v>
      </c>
      <c r="B335" s="26">
        <v>41972.999305497688</v>
      </c>
      <c r="C335">
        <v>2.891</v>
      </c>
    </row>
    <row r="336" spans="1:3" x14ac:dyDescent="0.35">
      <c r="A336" s="25">
        <v>41973</v>
      </c>
      <c r="B336" s="26">
        <v>41973.999305497688</v>
      </c>
      <c r="C336">
        <v>2.7919999999999998</v>
      </c>
    </row>
    <row r="337" spans="1:3" x14ac:dyDescent="0.35">
      <c r="A337" s="25">
        <v>41974</v>
      </c>
      <c r="B337" s="26">
        <v>41974.999305497688</v>
      </c>
      <c r="C337">
        <v>2.653</v>
      </c>
    </row>
    <row r="338" spans="1:3" x14ac:dyDescent="0.35">
      <c r="A338" s="25">
        <v>41975</v>
      </c>
      <c r="B338" s="26">
        <v>41975.999305497688</v>
      </c>
      <c r="C338">
        <v>2.738</v>
      </c>
    </row>
    <row r="339" spans="1:3" x14ac:dyDescent="0.35">
      <c r="A339" s="25">
        <v>41976</v>
      </c>
      <c r="B339" s="26">
        <v>41976.999305497688</v>
      </c>
      <c r="C339">
        <v>2.3849999999999998</v>
      </c>
    </row>
    <row r="340" spans="1:3" x14ac:dyDescent="0.35">
      <c r="A340" s="25">
        <v>41977</v>
      </c>
      <c r="B340" s="26">
        <v>41977.999305497688</v>
      </c>
      <c r="C340">
        <v>3.0449999999999999</v>
      </c>
    </row>
    <row r="341" spans="1:3" x14ac:dyDescent="0.35">
      <c r="A341" s="25">
        <v>41978</v>
      </c>
      <c r="B341" s="26">
        <v>41978.999305497688</v>
      </c>
      <c r="C341">
        <v>2.7160000000000002</v>
      </c>
    </row>
    <row r="342" spans="1:3" x14ac:dyDescent="0.35">
      <c r="A342" s="25">
        <v>41979</v>
      </c>
      <c r="B342" s="26">
        <v>41979.999305497688</v>
      </c>
      <c r="C342">
        <v>2.7639999999999998</v>
      </c>
    </row>
    <row r="343" spans="1:3" x14ac:dyDescent="0.35">
      <c r="A343" s="25">
        <v>41980</v>
      </c>
      <c r="B343" s="26">
        <v>41980.999305497688</v>
      </c>
      <c r="C343">
        <v>2.5840000000000001</v>
      </c>
    </row>
    <row r="344" spans="1:3" x14ac:dyDescent="0.35">
      <c r="A344" s="25">
        <v>41981</v>
      </c>
      <c r="B344" s="26">
        <v>41981.999305497688</v>
      </c>
      <c r="C344">
        <v>2.3250000000000002</v>
      </c>
    </row>
    <row r="345" spans="1:3" x14ac:dyDescent="0.35">
      <c r="A345" s="25">
        <v>41982</v>
      </c>
      <c r="B345" s="26">
        <v>41982.999305497688</v>
      </c>
      <c r="C345">
        <v>2.984</v>
      </c>
    </row>
    <row r="346" spans="1:3" x14ac:dyDescent="0.35">
      <c r="A346" s="25">
        <v>41983</v>
      </c>
      <c r="B346" s="26">
        <v>41983.999305497688</v>
      </c>
      <c r="C346">
        <v>2.61</v>
      </c>
    </row>
    <row r="347" spans="1:3" x14ac:dyDescent="0.35">
      <c r="A347" s="25">
        <v>41984</v>
      </c>
      <c r="B347" s="26">
        <v>41984.999305497688</v>
      </c>
      <c r="C347">
        <v>2.4079999999999999</v>
      </c>
    </row>
    <row r="348" spans="1:3" x14ac:dyDescent="0.35">
      <c r="A348" s="25">
        <v>41985</v>
      </c>
      <c r="B348" s="26">
        <v>41985.999305497688</v>
      </c>
      <c r="C348">
        <v>2.7080000000000002</v>
      </c>
    </row>
    <row r="349" spans="1:3" x14ac:dyDescent="0.35">
      <c r="A349" s="25">
        <v>41986</v>
      </c>
      <c r="B349" s="26">
        <v>41986.999305497688</v>
      </c>
      <c r="C349">
        <v>2.86</v>
      </c>
    </row>
    <row r="350" spans="1:3" x14ac:dyDescent="0.35">
      <c r="A350" s="25">
        <v>41987</v>
      </c>
      <c r="B350" s="26">
        <v>41987.999305497688</v>
      </c>
      <c r="C350">
        <v>2.7989999999999999</v>
      </c>
    </row>
    <row r="351" spans="1:3" x14ac:dyDescent="0.35">
      <c r="A351" s="25">
        <v>41988</v>
      </c>
      <c r="B351" s="26">
        <v>41988.999305497688</v>
      </c>
      <c r="C351">
        <v>2.6429999999999998</v>
      </c>
    </row>
    <row r="352" spans="1:3" x14ac:dyDescent="0.35">
      <c r="A352" s="25">
        <v>41989</v>
      </c>
      <c r="B352" s="26">
        <v>41989.999305497688</v>
      </c>
      <c r="C352">
        <v>2.827</v>
      </c>
    </row>
    <row r="353" spans="1:3" x14ac:dyDescent="0.35">
      <c r="A353" s="25">
        <v>41990</v>
      </c>
      <c r="B353" s="26">
        <v>41990.999305497688</v>
      </c>
      <c r="C353">
        <v>2.6589999999999998</v>
      </c>
    </row>
    <row r="354" spans="1:3" x14ac:dyDescent="0.35">
      <c r="A354" s="25">
        <v>41991</v>
      </c>
      <c r="B354" s="26">
        <v>41991.999305497688</v>
      </c>
      <c r="C354">
        <v>2.9089999999999998</v>
      </c>
    </row>
    <row r="355" spans="1:3" x14ac:dyDescent="0.35">
      <c r="A355" s="25">
        <v>41992</v>
      </c>
      <c r="B355" s="26">
        <v>41992.999305497688</v>
      </c>
      <c r="C355">
        <v>2.7280000000000002</v>
      </c>
    </row>
    <row r="356" spans="1:3" x14ac:dyDescent="0.35">
      <c r="A356" s="25">
        <v>41993</v>
      </c>
      <c r="B356" s="26">
        <v>41993.999305497688</v>
      </c>
      <c r="C356">
        <v>2.677</v>
      </c>
    </row>
    <row r="357" spans="1:3" x14ac:dyDescent="0.35">
      <c r="A357" s="25">
        <v>41994</v>
      </c>
      <c r="B357" s="26">
        <v>41994.999305497688</v>
      </c>
      <c r="C357">
        <v>2.8479999999999999</v>
      </c>
    </row>
    <row r="358" spans="1:3" x14ac:dyDescent="0.35">
      <c r="A358" s="25">
        <v>41995</v>
      </c>
      <c r="B358" s="26">
        <v>41995.999305497688</v>
      </c>
      <c r="C358">
        <v>2.4540000000000002</v>
      </c>
    </row>
    <row r="359" spans="1:3" x14ac:dyDescent="0.35">
      <c r="A359" s="25">
        <v>41996</v>
      </c>
      <c r="B359" s="26">
        <v>41996.999305497688</v>
      </c>
      <c r="C359">
        <v>2.8559999999999999</v>
      </c>
    </row>
    <row r="360" spans="1:3" x14ac:dyDescent="0.35">
      <c r="A360" s="25">
        <v>41997</v>
      </c>
      <c r="B360" s="26">
        <v>41997.999305497688</v>
      </c>
      <c r="C360">
        <v>2.8849999999999998</v>
      </c>
    </row>
    <row r="361" spans="1:3" x14ac:dyDescent="0.35">
      <c r="A361" s="25">
        <v>41998</v>
      </c>
      <c r="B361" s="26">
        <v>41998.999305497688</v>
      </c>
      <c r="C361">
        <v>2.4380000000000002</v>
      </c>
    </row>
    <row r="362" spans="1:3" x14ac:dyDescent="0.35">
      <c r="A362" s="25">
        <v>41999</v>
      </c>
      <c r="B362" s="26">
        <v>41999.999305497688</v>
      </c>
      <c r="C362">
        <v>2.7160000000000002</v>
      </c>
    </row>
    <row r="363" spans="1:3" x14ac:dyDescent="0.35">
      <c r="A363" s="25">
        <v>42000</v>
      </c>
      <c r="B363" s="26">
        <v>42000.999305497688</v>
      </c>
      <c r="C363">
        <v>2.6219999999999999</v>
      </c>
    </row>
    <row r="364" spans="1:3" x14ac:dyDescent="0.35">
      <c r="A364" s="25">
        <v>42001</v>
      </c>
      <c r="B364" s="26">
        <v>42001.999305497688</v>
      </c>
      <c r="C364">
        <v>2.605</v>
      </c>
    </row>
    <row r="365" spans="1:3" x14ac:dyDescent="0.35">
      <c r="A365" s="25">
        <v>42002</v>
      </c>
      <c r="B365" s="26">
        <v>42002.999305497688</v>
      </c>
      <c r="C365">
        <v>2.6579999999999999</v>
      </c>
    </row>
    <row r="366" spans="1:3" x14ac:dyDescent="0.35">
      <c r="A366" s="25">
        <v>42003</v>
      </c>
      <c r="B366" s="26">
        <v>42003.999305497688</v>
      </c>
      <c r="C366">
        <v>2.4079999999999999</v>
      </c>
    </row>
    <row r="367" spans="1:3" x14ac:dyDescent="0.35">
      <c r="A367" s="25">
        <v>42004</v>
      </c>
      <c r="B367" s="26">
        <v>42004.999305497688</v>
      </c>
      <c r="C367">
        <v>2.8170000000000002</v>
      </c>
    </row>
    <row r="368" spans="1:3" x14ac:dyDescent="0.35">
      <c r="A368" s="25">
        <v>42005</v>
      </c>
      <c r="B368" s="26">
        <v>42005.999305497688</v>
      </c>
      <c r="C368">
        <v>2.7629999999999999</v>
      </c>
    </row>
    <row r="369" spans="1:3" x14ac:dyDescent="0.35">
      <c r="A369" s="25">
        <v>42006</v>
      </c>
      <c r="B369" s="26">
        <v>42006.999305497688</v>
      </c>
      <c r="C369">
        <v>2.673</v>
      </c>
    </row>
    <row r="370" spans="1:3" x14ac:dyDescent="0.35">
      <c r="A370" s="25">
        <v>42007</v>
      </c>
      <c r="B370" s="26">
        <v>42007.999305497688</v>
      </c>
      <c r="C370">
        <v>2.68</v>
      </c>
    </row>
    <row r="371" spans="1:3" x14ac:dyDescent="0.35">
      <c r="A371" s="25">
        <v>42008</v>
      </c>
      <c r="B371" s="26">
        <v>42008.999305497688</v>
      </c>
      <c r="C371">
        <v>2.7589999999999999</v>
      </c>
    </row>
    <row r="372" spans="1:3" x14ac:dyDescent="0.35">
      <c r="A372" s="25">
        <v>42009</v>
      </c>
      <c r="B372" s="26">
        <v>42009.999305497688</v>
      </c>
      <c r="C372">
        <v>3.056</v>
      </c>
    </row>
    <row r="373" spans="1:3" x14ac:dyDescent="0.35">
      <c r="A373" s="25">
        <v>42010</v>
      </c>
      <c r="B373" s="26">
        <v>42010.999305497688</v>
      </c>
      <c r="C373">
        <v>2.63</v>
      </c>
    </row>
    <row r="374" spans="1:3" x14ac:dyDescent="0.35">
      <c r="A374" s="25">
        <v>42011</v>
      </c>
      <c r="B374" s="26">
        <v>42011.999305497688</v>
      </c>
      <c r="C374">
        <v>2.8479999999999999</v>
      </c>
    </row>
    <row r="375" spans="1:3" x14ac:dyDescent="0.35">
      <c r="A375" s="25">
        <v>42012</v>
      </c>
      <c r="B375" s="26">
        <v>42012.999305497688</v>
      </c>
      <c r="C375">
        <v>2.6190000000000002</v>
      </c>
    </row>
    <row r="376" spans="1:3" x14ac:dyDescent="0.35">
      <c r="A376" s="25">
        <v>42013</v>
      </c>
      <c r="B376" s="26">
        <v>42013.999305497688</v>
      </c>
      <c r="C376">
        <v>2.89</v>
      </c>
    </row>
    <row r="377" spans="1:3" x14ac:dyDescent="0.35">
      <c r="A377" s="25">
        <v>42014</v>
      </c>
      <c r="B377" s="26">
        <v>42014.999305497688</v>
      </c>
      <c r="C377">
        <v>3.0979999999999999</v>
      </c>
    </row>
    <row r="378" spans="1:3" x14ac:dyDescent="0.35">
      <c r="A378" s="25">
        <v>42015</v>
      </c>
      <c r="B378" s="26">
        <v>42015.999305497688</v>
      </c>
      <c r="C378">
        <v>2.8130000000000002</v>
      </c>
    </row>
    <row r="379" spans="1:3" x14ac:dyDescent="0.35">
      <c r="A379" s="25">
        <v>42016</v>
      </c>
      <c r="B379" s="26">
        <v>42016.999305497688</v>
      </c>
      <c r="C379">
        <v>2.8929999999999998</v>
      </c>
    </row>
    <row r="380" spans="1:3" x14ac:dyDescent="0.35">
      <c r="A380" s="25">
        <v>42017</v>
      </c>
      <c r="B380" s="26">
        <v>42017.999305497688</v>
      </c>
      <c r="C380">
        <v>2.6989999999999998</v>
      </c>
    </row>
    <row r="381" spans="1:3" x14ac:dyDescent="0.35">
      <c r="A381" s="25">
        <v>42018</v>
      </c>
      <c r="B381" s="26">
        <v>42018.999305497688</v>
      </c>
      <c r="C381">
        <v>2.661</v>
      </c>
    </row>
    <row r="382" spans="1:3" x14ac:dyDescent="0.35">
      <c r="A382" s="25">
        <v>42019</v>
      </c>
      <c r="B382" s="26">
        <v>42019.999305497688</v>
      </c>
      <c r="C382">
        <v>2.7250000000000001</v>
      </c>
    </row>
    <row r="383" spans="1:3" x14ac:dyDescent="0.35">
      <c r="A383" s="25">
        <v>42020</v>
      </c>
      <c r="B383" s="26">
        <v>42020.999305497688</v>
      </c>
      <c r="C383">
        <v>2.2999999999999998</v>
      </c>
    </row>
    <row r="384" spans="1:3" x14ac:dyDescent="0.35">
      <c r="A384" s="25">
        <v>42021</v>
      </c>
      <c r="B384" s="26">
        <v>42021.999305497688</v>
      </c>
      <c r="C384">
        <v>2.9820000000000002</v>
      </c>
    </row>
    <row r="385" spans="1:3" x14ac:dyDescent="0.35">
      <c r="A385" s="25">
        <v>42022</v>
      </c>
      <c r="B385" s="26">
        <v>42022.999305497688</v>
      </c>
      <c r="C385">
        <v>2.7250000000000001</v>
      </c>
    </row>
    <row r="386" spans="1:3" x14ac:dyDescent="0.35">
      <c r="A386" s="25">
        <v>42023</v>
      </c>
      <c r="B386" s="26">
        <v>42023.999305497688</v>
      </c>
      <c r="C386">
        <v>2.7959999999999998</v>
      </c>
    </row>
    <row r="387" spans="1:3" x14ac:dyDescent="0.35">
      <c r="A387" s="25">
        <v>42024</v>
      </c>
      <c r="B387" s="26">
        <v>42024.999305497688</v>
      </c>
      <c r="C387">
        <v>2.343</v>
      </c>
    </row>
    <row r="388" spans="1:3" x14ac:dyDescent="0.35">
      <c r="A388" s="25">
        <v>42025</v>
      </c>
      <c r="B388" s="26">
        <v>42025.999305497688</v>
      </c>
      <c r="C388">
        <v>2.9039999999999999</v>
      </c>
    </row>
    <row r="389" spans="1:3" x14ac:dyDescent="0.35">
      <c r="A389" s="25">
        <v>42026</v>
      </c>
      <c r="B389" s="26">
        <v>42026.999305497688</v>
      </c>
      <c r="C389">
        <v>2.7069999999999999</v>
      </c>
    </row>
    <row r="390" spans="1:3" x14ac:dyDescent="0.35">
      <c r="A390" s="25">
        <v>42027</v>
      </c>
      <c r="B390" s="26">
        <v>42027.999305497688</v>
      </c>
      <c r="C390">
        <v>2.4449999999999998</v>
      </c>
    </row>
    <row r="391" spans="1:3" x14ac:dyDescent="0.35">
      <c r="A391" s="25">
        <v>42028</v>
      </c>
      <c r="B391" s="26">
        <v>42028.999305497688</v>
      </c>
      <c r="C391">
        <v>2.6539999999999999</v>
      </c>
    </row>
    <row r="392" spans="1:3" x14ac:dyDescent="0.35">
      <c r="A392" s="25">
        <v>42029</v>
      </c>
      <c r="B392" s="26">
        <v>42029.999305497688</v>
      </c>
      <c r="C392">
        <v>2.839</v>
      </c>
    </row>
    <row r="393" spans="1:3" x14ac:dyDescent="0.35">
      <c r="A393" s="25">
        <v>42030</v>
      </c>
      <c r="B393" s="26">
        <v>42030.999305497688</v>
      </c>
      <c r="C393">
        <v>2.601</v>
      </c>
    </row>
    <row r="394" spans="1:3" x14ac:dyDescent="0.35">
      <c r="A394" s="25">
        <v>42031</v>
      </c>
      <c r="B394" s="26">
        <v>42031.999305497688</v>
      </c>
      <c r="C394">
        <v>2.8860000000000001</v>
      </c>
    </row>
    <row r="395" spans="1:3" x14ac:dyDescent="0.35">
      <c r="A395" s="25">
        <v>42032</v>
      </c>
      <c r="B395" s="26">
        <v>42032.999305497688</v>
      </c>
      <c r="C395">
        <v>2.718</v>
      </c>
    </row>
    <row r="396" spans="1:3" x14ac:dyDescent="0.35">
      <c r="A396" s="25">
        <v>42033</v>
      </c>
      <c r="B396" s="26">
        <v>42033.999305497688</v>
      </c>
      <c r="C396">
        <v>2.871</v>
      </c>
    </row>
    <row r="397" spans="1:3" x14ac:dyDescent="0.35">
      <c r="A397" s="25">
        <v>42034</v>
      </c>
      <c r="B397" s="26">
        <v>42034.999305497688</v>
      </c>
      <c r="C397">
        <v>2.2970000000000002</v>
      </c>
    </row>
    <row r="398" spans="1:3" x14ac:dyDescent="0.35">
      <c r="A398" s="25">
        <v>42035</v>
      </c>
      <c r="B398" s="26">
        <v>42035.999305497688</v>
      </c>
      <c r="C398">
        <v>2.9529999999999998</v>
      </c>
    </row>
    <row r="399" spans="1:3" x14ac:dyDescent="0.35">
      <c r="A399" s="25">
        <v>42036</v>
      </c>
      <c r="B399" s="26">
        <v>42036.999305497688</v>
      </c>
      <c r="C399">
        <v>3.11</v>
      </c>
    </row>
    <row r="400" spans="1:3" x14ac:dyDescent="0.35">
      <c r="A400" s="25">
        <v>42037</v>
      </c>
      <c r="B400" s="26">
        <v>42037.999305497688</v>
      </c>
      <c r="C400">
        <v>2.2440000000000002</v>
      </c>
    </row>
    <row r="401" spans="1:3" x14ac:dyDescent="0.35">
      <c r="A401" s="25">
        <v>42038</v>
      </c>
      <c r="B401" s="26">
        <v>42038.999305497688</v>
      </c>
      <c r="C401">
        <v>2.738</v>
      </c>
    </row>
    <row r="402" spans="1:3" x14ac:dyDescent="0.35">
      <c r="A402" s="25">
        <v>42039</v>
      </c>
      <c r="B402" s="26">
        <v>42039.999305497688</v>
      </c>
      <c r="C402">
        <v>2.5350000000000001</v>
      </c>
    </row>
    <row r="403" spans="1:3" x14ac:dyDescent="0.35">
      <c r="A403" s="25">
        <v>42040</v>
      </c>
      <c r="B403" s="26">
        <v>42040.999305497688</v>
      </c>
      <c r="C403">
        <v>2.484</v>
      </c>
    </row>
    <row r="404" spans="1:3" x14ac:dyDescent="0.35">
      <c r="A404" s="25">
        <v>42041</v>
      </c>
      <c r="B404" s="26">
        <v>42041.999305497688</v>
      </c>
      <c r="C404">
        <v>2.52</v>
      </c>
    </row>
    <row r="405" spans="1:3" x14ac:dyDescent="0.35">
      <c r="A405" s="25">
        <v>42042</v>
      </c>
      <c r="B405" s="26">
        <v>42042.999305497688</v>
      </c>
      <c r="C405">
        <v>2.6459999999999999</v>
      </c>
    </row>
    <row r="406" spans="1:3" x14ac:dyDescent="0.35">
      <c r="A406" s="25">
        <v>42043</v>
      </c>
      <c r="B406" s="26">
        <v>42043.999305497688</v>
      </c>
      <c r="C406">
        <v>2.859</v>
      </c>
    </row>
    <row r="407" spans="1:3" x14ac:dyDescent="0.35">
      <c r="A407" s="25">
        <v>42044</v>
      </c>
      <c r="B407" s="26">
        <v>42044.999305497688</v>
      </c>
      <c r="C407">
        <v>2.7530000000000001</v>
      </c>
    </row>
    <row r="408" spans="1:3" x14ac:dyDescent="0.35">
      <c r="A408" s="25">
        <v>42045</v>
      </c>
      <c r="B408" s="26">
        <v>42045.999305497688</v>
      </c>
      <c r="C408">
        <v>2.5680000000000001</v>
      </c>
    </row>
    <row r="409" spans="1:3" x14ac:dyDescent="0.35">
      <c r="A409" s="25">
        <v>42046</v>
      </c>
      <c r="B409" s="26">
        <v>42046.999305497688</v>
      </c>
      <c r="C409">
        <v>3.1779999999999999</v>
      </c>
    </row>
    <row r="410" spans="1:3" x14ac:dyDescent="0.35">
      <c r="A410" s="25">
        <v>42047</v>
      </c>
      <c r="B410" s="26">
        <v>42047.999305497688</v>
      </c>
      <c r="C410">
        <v>1.968</v>
      </c>
    </row>
    <row r="411" spans="1:3" x14ac:dyDescent="0.35">
      <c r="A411" s="25">
        <v>42048</v>
      </c>
      <c r="B411" s="26">
        <v>42048.999305497688</v>
      </c>
      <c r="C411">
        <v>2.7730000000000001</v>
      </c>
    </row>
    <row r="412" spans="1:3" x14ac:dyDescent="0.35">
      <c r="A412" s="25">
        <v>42049</v>
      </c>
      <c r="B412" s="26">
        <v>42049.999305497688</v>
      </c>
      <c r="C412">
        <v>2.6080000000000001</v>
      </c>
    </row>
    <row r="413" spans="1:3" x14ac:dyDescent="0.35">
      <c r="A413" s="25">
        <v>42050</v>
      </c>
      <c r="B413" s="26">
        <v>42050.999305497688</v>
      </c>
      <c r="C413">
        <v>2.78</v>
      </c>
    </row>
    <row r="414" spans="1:3" x14ac:dyDescent="0.35">
      <c r="A414" s="25">
        <v>42051</v>
      </c>
      <c r="B414" s="26">
        <v>42051.999305497688</v>
      </c>
      <c r="C414">
        <v>2.6579999999999999</v>
      </c>
    </row>
    <row r="415" spans="1:3" x14ac:dyDescent="0.35">
      <c r="A415" s="25">
        <v>42052</v>
      </c>
      <c r="B415" s="26">
        <v>42052.999305497688</v>
      </c>
      <c r="C415">
        <v>2.6459999999999999</v>
      </c>
    </row>
    <row r="416" spans="1:3" x14ac:dyDescent="0.35">
      <c r="A416" s="25">
        <v>42053</v>
      </c>
      <c r="B416" s="26">
        <v>42053.999305497688</v>
      </c>
      <c r="C416">
        <v>2.8559999999999999</v>
      </c>
    </row>
    <row r="417" spans="1:3" x14ac:dyDescent="0.35">
      <c r="A417" s="25">
        <v>42054</v>
      </c>
      <c r="B417" s="26">
        <v>42054.999305497688</v>
      </c>
      <c r="C417">
        <v>3.17</v>
      </c>
    </row>
    <row r="418" spans="1:3" x14ac:dyDescent="0.35">
      <c r="A418" s="25">
        <v>42055</v>
      </c>
      <c r="B418" s="26">
        <v>42055.999305497688</v>
      </c>
      <c r="C418">
        <v>2.8719999999999999</v>
      </c>
    </row>
    <row r="419" spans="1:3" x14ac:dyDescent="0.35">
      <c r="A419" s="25">
        <v>42056</v>
      </c>
      <c r="B419" s="26">
        <v>42056.999305497688</v>
      </c>
      <c r="C419">
        <v>3.0739999999999998</v>
      </c>
    </row>
    <row r="420" spans="1:3" x14ac:dyDescent="0.35">
      <c r="A420" s="25">
        <v>42057</v>
      </c>
      <c r="B420" s="26">
        <v>42057.999305497688</v>
      </c>
      <c r="C420">
        <v>3.4449999999999998</v>
      </c>
    </row>
    <row r="421" spans="1:3" x14ac:dyDescent="0.35">
      <c r="A421" s="25">
        <v>42058</v>
      </c>
      <c r="B421" s="26">
        <v>42058.999305497688</v>
      </c>
      <c r="C421">
        <v>3.4449999999999998</v>
      </c>
    </row>
    <row r="422" spans="1:3" x14ac:dyDescent="0.35">
      <c r="A422" s="25">
        <v>42059</v>
      </c>
      <c r="B422" s="26">
        <v>42059.999305497688</v>
      </c>
      <c r="C422">
        <v>2.7709999999999999</v>
      </c>
    </row>
    <row r="423" spans="1:3" x14ac:dyDescent="0.35">
      <c r="A423" s="25">
        <v>42060</v>
      </c>
      <c r="B423" s="26">
        <v>42060.999305497688</v>
      </c>
      <c r="C423">
        <v>2.5190000000000001</v>
      </c>
    </row>
    <row r="424" spans="1:3" x14ac:dyDescent="0.35">
      <c r="A424" s="25">
        <v>42061</v>
      </c>
      <c r="B424" s="26">
        <v>42061.999305497688</v>
      </c>
      <c r="C424">
        <v>2.9359999999999999</v>
      </c>
    </row>
    <row r="425" spans="1:3" x14ac:dyDescent="0.35">
      <c r="A425" s="25">
        <v>42062</v>
      </c>
      <c r="B425" s="26">
        <v>42062.999305497688</v>
      </c>
      <c r="C425">
        <v>2.8460000000000001</v>
      </c>
    </row>
    <row r="426" spans="1:3" x14ac:dyDescent="0.35">
      <c r="A426" s="25">
        <v>42063</v>
      </c>
      <c r="B426" s="26">
        <v>42063.999305497688</v>
      </c>
      <c r="C426">
        <v>2.7029999999999998</v>
      </c>
    </row>
    <row r="427" spans="1:3" x14ac:dyDescent="0.35">
      <c r="A427" s="25">
        <v>42064</v>
      </c>
      <c r="B427" s="26">
        <v>42064.999305497688</v>
      </c>
      <c r="C427">
        <v>3.6789999999999998</v>
      </c>
    </row>
    <row r="428" spans="1:3" x14ac:dyDescent="0.35">
      <c r="A428" s="25">
        <v>42065</v>
      </c>
      <c r="B428" s="26">
        <v>42065.999305497688</v>
      </c>
      <c r="C428">
        <v>2.8330000000000002</v>
      </c>
    </row>
    <row r="429" spans="1:3" x14ac:dyDescent="0.35">
      <c r="A429" s="25">
        <v>42066</v>
      </c>
      <c r="B429" s="26">
        <v>42066.999305497688</v>
      </c>
      <c r="C429">
        <v>3.0369999999999999</v>
      </c>
    </row>
    <row r="430" spans="1:3" x14ac:dyDescent="0.35">
      <c r="A430" s="25">
        <v>42067</v>
      </c>
      <c r="B430" s="26">
        <v>42067.999305497688</v>
      </c>
      <c r="C430">
        <v>3.226</v>
      </c>
    </row>
    <row r="431" spans="1:3" x14ac:dyDescent="0.35">
      <c r="A431" s="25">
        <v>42068</v>
      </c>
      <c r="B431" s="26">
        <v>42068.999305497688</v>
      </c>
      <c r="C431">
        <v>3.2869999999999999</v>
      </c>
    </row>
    <row r="432" spans="1:3" x14ac:dyDescent="0.35">
      <c r="A432" s="25">
        <v>42069</v>
      </c>
      <c r="B432" s="26">
        <v>42069.999305497688</v>
      </c>
      <c r="C432">
        <v>3.343</v>
      </c>
    </row>
    <row r="433" spans="1:3" x14ac:dyDescent="0.35">
      <c r="A433" s="25">
        <v>42070</v>
      </c>
      <c r="B433" s="26">
        <v>42070.999305497688</v>
      </c>
      <c r="C433">
        <v>2.8679999999999999</v>
      </c>
    </row>
    <row r="434" spans="1:3" x14ac:dyDescent="0.35">
      <c r="A434" s="25">
        <v>42071</v>
      </c>
      <c r="B434" s="26">
        <v>42071.999305497688</v>
      </c>
      <c r="C434">
        <v>2.6829999999999998</v>
      </c>
    </row>
    <row r="435" spans="1:3" x14ac:dyDescent="0.35">
      <c r="A435" s="25">
        <v>42072</v>
      </c>
      <c r="B435" s="26">
        <v>42072.999305497688</v>
      </c>
      <c r="C435">
        <v>3.5489999999999999</v>
      </c>
    </row>
    <row r="436" spans="1:3" x14ac:dyDescent="0.35">
      <c r="A436" s="25">
        <v>42073</v>
      </c>
      <c r="B436" s="26">
        <v>42073.999305497688</v>
      </c>
      <c r="C436">
        <v>2.5369999999999999</v>
      </c>
    </row>
    <row r="437" spans="1:3" x14ac:dyDescent="0.35">
      <c r="A437" s="25">
        <v>42074</v>
      </c>
      <c r="B437" s="26">
        <v>42074.999305497688</v>
      </c>
      <c r="C437">
        <v>3.371</v>
      </c>
    </row>
    <row r="438" spans="1:3" x14ac:dyDescent="0.35">
      <c r="A438" s="25">
        <v>42075</v>
      </c>
      <c r="B438" s="26">
        <v>42075.999305497688</v>
      </c>
      <c r="C438">
        <v>3.12</v>
      </c>
    </row>
    <row r="439" spans="1:3" x14ac:dyDescent="0.35">
      <c r="A439" s="25">
        <v>42076</v>
      </c>
      <c r="B439" s="26">
        <v>42076.999305497688</v>
      </c>
      <c r="C439">
        <v>2.6749999999999998</v>
      </c>
    </row>
    <row r="440" spans="1:3" x14ac:dyDescent="0.35">
      <c r="A440" s="25">
        <v>42077</v>
      </c>
      <c r="B440" s="26">
        <v>42077.999305497688</v>
      </c>
      <c r="C440">
        <v>2.742</v>
      </c>
    </row>
    <row r="441" spans="1:3" x14ac:dyDescent="0.35">
      <c r="A441" s="25">
        <v>42078</v>
      </c>
      <c r="B441" s="26">
        <v>42078.999305497688</v>
      </c>
      <c r="C441">
        <v>2.7919999999999998</v>
      </c>
    </row>
    <row r="442" spans="1:3" x14ac:dyDescent="0.35">
      <c r="A442" s="25">
        <v>42079</v>
      </c>
      <c r="B442" s="26">
        <v>42079.999305497688</v>
      </c>
      <c r="C442">
        <v>3.3359999999999999</v>
      </c>
    </row>
    <row r="443" spans="1:3" x14ac:dyDescent="0.35">
      <c r="A443" s="25">
        <v>42080</v>
      </c>
      <c r="B443" s="26">
        <v>42080.999305497688</v>
      </c>
      <c r="C443">
        <v>3.169</v>
      </c>
    </row>
    <row r="444" spans="1:3" x14ac:dyDescent="0.35">
      <c r="A444" s="25">
        <v>42081</v>
      </c>
      <c r="B444" s="26">
        <v>42081.999305497688</v>
      </c>
      <c r="C444">
        <v>2.8530000000000002</v>
      </c>
    </row>
    <row r="445" spans="1:3" x14ac:dyDescent="0.35">
      <c r="A445" s="25">
        <v>42082</v>
      </c>
      <c r="B445" s="26">
        <v>42082.999305497688</v>
      </c>
      <c r="C445">
        <v>3.125</v>
      </c>
    </row>
    <row r="446" spans="1:3" x14ac:dyDescent="0.35">
      <c r="A446" s="25">
        <v>42083</v>
      </c>
      <c r="B446" s="26">
        <v>42083.999305497688</v>
      </c>
      <c r="C446">
        <v>3.1120000000000001</v>
      </c>
    </row>
    <row r="447" spans="1:3" x14ac:dyDescent="0.35">
      <c r="A447" s="25">
        <v>42084</v>
      </c>
      <c r="B447" s="26">
        <v>42084.999305497688</v>
      </c>
      <c r="C447">
        <v>2.573</v>
      </c>
    </row>
    <row r="448" spans="1:3" x14ac:dyDescent="0.35">
      <c r="A448" s="25">
        <v>42085</v>
      </c>
      <c r="B448" s="26">
        <v>42085.999305497688</v>
      </c>
      <c r="C448">
        <v>2.8839999999999999</v>
      </c>
    </row>
    <row r="449" spans="1:3" x14ac:dyDescent="0.35">
      <c r="A449" s="25">
        <v>42086</v>
      </c>
      <c r="B449" s="26">
        <v>42086.999305497688</v>
      </c>
      <c r="C449">
        <v>3.1989999999999998</v>
      </c>
    </row>
    <row r="450" spans="1:3" x14ac:dyDescent="0.35">
      <c r="A450" s="25">
        <v>42087</v>
      </c>
      <c r="B450" s="26">
        <v>42087.999305497688</v>
      </c>
      <c r="C450">
        <v>2.944</v>
      </c>
    </row>
    <row r="451" spans="1:3" x14ac:dyDescent="0.35">
      <c r="A451" s="25">
        <v>42088</v>
      </c>
      <c r="B451" s="26">
        <v>42088.999305497688</v>
      </c>
      <c r="C451">
        <v>2.9319999999999999</v>
      </c>
    </row>
    <row r="452" spans="1:3" x14ac:dyDescent="0.35">
      <c r="A452" s="25">
        <v>42089</v>
      </c>
      <c r="B452" s="26">
        <v>42089.999305497688</v>
      </c>
      <c r="C452">
        <v>3.0110000000000001</v>
      </c>
    </row>
    <row r="453" spans="1:3" x14ac:dyDescent="0.35">
      <c r="A453" s="25">
        <v>42090</v>
      </c>
      <c r="B453" s="26">
        <v>42090.999305497688</v>
      </c>
      <c r="C453">
        <v>2.4969999999999999</v>
      </c>
    </row>
    <row r="454" spans="1:3" x14ac:dyDescent="0.35">
      <c r="A454" s="25">
        <v>42091</v>
      </c>
      <c r="B454" s="26">
        <v>42091.999305497688</v>
      </c>
      <c r="C454">
        <v>2.8450000000000002</v>
      </c>
    </row>
    <row r="455" spans="1:3" x14ac:dyDescent="0.35">
      <c r="A455" s="25">
        <v>42092</v>
      </c>
      <c r="B455" s="26">
        <v>42092.999305497688</v>
      </c>
      <c r="C455">
        <v>2.98</v>
      </c>
    </row>
    <row r="456" spans="1:3" x14ac:dyDescent="0.35">
      <c r="A456" s="25">
        <v>42093</v>
      </c>
      <c r="B456" s="26">
        <v>42093.999305497688</v>
      </c>
      <c r="C456">
        <v>2.74</v>
      </c>
    </row>
    <row r="457" spans="1:3" x14ac:dyDescent="0.35">
      <c r="A457" s="25">
        <v>42094</v>
      </c>
      <c r="B457" s="26">
        <v>42094.999305497688</v>
      </c>
      <c r="C457">
        <v>2.6869999999999998</v>
      </c>
    </row>
    <row r="458" spans="1:3" x14ac:dyDescent="0.35">
      <c r="A458" s="25">
        <v>42095</v>
      </c>
      <c r="B458" s="26">
        <v>42095.999305497688</v>
      </c>
      <c r="C458">
        <v>3.5139999999999998</v>
      </c>
    </row>
    <row r="459" spans="1:3" x14ac:dyDescent="0.35">
      <c r="A459" s="25">
        <v>42096</v>
      </c>
      <c r="B459" s="26">
        <v>42096.999305497688</v>
      </c>
      <c r="C459">
        <v>2.839</v>
      </c>
    </row>
    <row r="460" spans="1:3" x14ac:dyDescent="0.35">
      <c r="A460" s="25">
        <v>42097</v>
      </c>
      <c r="B460" s="26">
        <v>42097.999305497688</v>
      </c>
      <c r="C460">
        <v>2.4300000000000002</v>
      </c>
    </row>
    <row r="461" spans="1:3" x14ac:dyDescent="0.35">
      <c r="A461" s="25">
        <v>42098</v>
      </c>
      <c r="B461" s="26">
        <v>42098.999305497688</v>
      </c>
      <c r="C461">
        <v>3.0179999999999998</v>
      </c>
    </row>
    <row r="462" spans="1:3" x14ac:dyDescent="0.35">
      <c r="A462" s="25">
        <v>42099</v>
      </c>
      <c r="B462" s="26">
        <v>42099.999305497688</v>
      </c>
      <c r="C462">
        <v>3.0270000000000001</v>
      </c>
    </row>
    <row r="463" spans="1:3" x14ac:dyDescent="0.35">
      <c r="A463" s="25">
        <v>42100</v>
      </c>
      <c r="B463" s="26">
        <v>42100.999305497688</v>
      </c>
      <c r="C463">
        <v>3.1859999999999999</v>
      </c>
    </row>
    <row r="464" spans="1:3" x14ac:dyDescent="0.35">
      <c r="A464" s="25">
        <v>42101</v>
      </c>
      <c r="B464" s="26">
        <v>42101.999305497688</v>
      </c>
      <c r="C464">
        <v>3.1429999999999998</v>
      </c>
    </row>
    <row r="465" spans="1:3" x14ac:dyDescent="0.35">
      <c r="A465" s="25">
        <v>42102</v>
      </c>
      <c r="B465" s="26">
        <v>42102.999305497688</v>
      </c>
      <c r="C465">
        <v>2.9710000000000001</v>
      </c>
    </row>
    <row r="466" spans="1:3" x14ac:dyDescent="0.35">
      <c r="A466" s="25">
        <v>42103</v>
      </c>
      <c r="B466" s="26">
        <v>42103.999305497688</v>
      </c>
      <c r="C466">
        <v>3.1070000000000002</v>
      </c>
    </row>
    <row r="467" spans="1:3" x14ac:dyDescent="0.35">
      <c r="A467" s="25">
        <v>42104</v>
      </c>
      <c r="B467" s="26">
        <v>42104.999305497688</v>
      </c>
      <c r="C467">
        <v>2.6320000000000001</v>
      </c>
    </row>
    <row r="468" spans="1:3" x14ac:dyDescent="0.35">
      <c r="A468" s="25">
        <v>42105</v>
      </c>
      <c r="B468" s="26">
        <v>42105.999305497688</v>
      </c>
      <c r="C468">
        <v>3.1179999999999999</v>
      </c>
    </row>
    <row r="469" spans="1:3" x14ac:dyDescent="0.35">
      <c r="A469" s="25">
        <v>42106</v>
      </c>
      <c r="B469" s="26">
        <v>42106.999305497688</v>
      </c>
      <c r="C469">
        <v>3.3149999999999999</v>
      </c>
    </row>
    <row r="470" spans="1:3" x14ac:dyDescent="0.35">
      <c r="A470" s="25">
        <v>42107</v>
      </c>
      <c r="B470" s="26">
        <v>42107.999305497688</v>
      </c>
      <c r="C470">
        <v>3.5819999999999999</v>
      </c>
    </row>
    <row r="471" spans="1:3" x14ac:dyDescent="0.35">
      <c r="A471" s="25">
        <v>42108</v>
      </c>
      <c r="B471" s="26">
        <v>42108.999305497688</v>
      </c>
      <c r="C471">
        <v>2.544</v>
      </c>
    </row>
    <row r="472" spans="1:3" x14ac:dyDescent="0.35">
      <c r="A472" s="25">
        <v>42109</v>
      </c>
      <c r="B472" s="26">
        <v>42109.999305497688</v>
      </c>
      <c r="C472">
        <v>2.4049999999999998</v>
      </c>
    </row>
    <row r="473" spans="1:3" x14ac:dyDescent="0.35">
      <c r="A473" s="25">
        <v>42110</v>
      </c>
      <c r="B473" s="26">
        <v>42110.999305497688</v>
      </c>
      <c r="C473">
        <v>2.9289999999999998</v>
      </c>
    </row>
    <row r="474" spans="1:3" x14ac:dyDescent="0.35">
      <c r="A474" s="25">
        <v>42111</v>
      </c>
      <c r="B474" s="26">
        <v>42111.999305497688</v>
      </c>
      <c r="C474">
        <v>2.7610000000000001</v>
      </c>
    </row>
    <row r="475" spans="1:3" x14ac:dyDescent="0.35">
      <c r="A475" s="25">
        <v>42112</v>
      </c>
      <c r="B475" s="26">
        <v>42112.999305497688</v>
      </c>
      <c r="C475">
        <v>3.5979999999999999</v>
      </c>
    </row>
    <row r="476" spans="1:3" x14ac:dyDescent="0.35">
      <c r="A476" s="25">
        <v>42113</v>
      </c>
      <c r="B476" s="26">
        <v>42113.999305497688</v>
      </c>
      <c r="C476">
        <v>2.754</v>
      </c>
    </row>
    <row r="477" spans="1:3" x14ac:dyDescent="0.35">
      <c r="A477" s="25">
        <v>42114</v>
      </c>
      <c r="B477" s="26">
        <v>42114.999305497688</v>
      </c>
      <c r="C477">
        <v>3.105</v>
      </c>
    </row>
    <row r="478" spans="1:3" x14ac:dyDescent="0.35">
      <c r="A478" s="25">
        <v>42115</v>
      </c>
      <c r="B478" s="26">
        <v>42115.999305497688</v>
      </c>
      <c r="C478">
        <v>2.8730000000000002</v>
      </c>
    </row>
    <row r="479" spans="1:3" x14ac:dyDescent="0.35">
      <c r="A479" s="25">
        <v>42116</v>
      </c>
      <c r="B479" s="26">
        <v>42116.999305497688</v>
      </c>
      <c r="C479">
        <v>2.9390000000000001</v>
      </c>
    </row>
    <row r="480" spans="1:3" x14ac:dyDescent="0.35">
      <c r="A480" s="25">
        <v>42117</v>
      </c>
      <c r="B480" s="26">
        <v>42117.999305497688</v>
      </c>
      <c r="C480">
        <v>2.58</v>
      </c>
    </row>
    <row r="481" spans="1:3" x14ac:dyDescent="0.35">
      <c r="A481" s="25">
        <v>42118</v>
      </c>
      <c r="B481" s="26">
        <v>42118.999305497688</v>
      </c>
      <c r="C481">
        <v>3.024</v>
      </c>
    </row>
    <row r="482" spans="1:3" x14ac:dyDescent="0.35">
      <c r="A482" s="25">
        <v>42119</v>
      </c>
      <c r="B482" s="26">
        <v>42119.999305497688</v>
      </c>
      <c r="C482">
        <v>3.077</v>
      </c>
    </row>
    <row r="483" spans="1:3" x14ac:dyDescent="0.35">
      <c r="A483" s="25">
        <v>42120</v>
      </c>
      <c r="B483" s="26">
        <v>42120.999305497688</v>
      </c>
      <c r="C483">
        <v>2.5209999999999999</v>
      </c>
    </row>
    <row r="484" spans="1:3" x14ac:dyDescent="0.35">
      <c r="A484" s="25">
        <v>42121</v>
      </c>
      <c r="B484" s="26">
        <v>42121.999305497688</v>
      </c>
      <c r="C484">
        <v>3.24</v>
      </c>
    </row>
    <row r="485" spans="1:3" x14ac:dyDescent="0.35">
      <c r="A485" s="25">
        <v>42122</v>
      </c>
      <c r="B485" s="26">
        <v>42122.999305497688</v>
      </c>
      <c r="C485">
        <v>3.0430000000000001</v>
      </c>
    </row>
    <row r="486" spans="1:3" x14ac:dyDescent="0.35">
      <c r="A486" s="25">
        <v>42123</v>
      </c>
      <c r="B486" s="26">
        <v>42123.999305497688</v>
      </c>
      <c r="C486">
        <v>2.8820000000000001</v>
      </c>
    </row>
    <row r="487" spans="1:3" x14ac:dyDescent="0.35">
      <c r="A487" s="25">
        <v>42124</v>
      </c>
      <c r="B487" s="26">
        <v>42124.999305497688</v>
      </c>
      <c r="C487">
        <v>2.6720000000000002</v>
      </c>
    </row>
    <row r="488" spans="1:3" x14ac:dyDescent="0.35">
      <c r="A488" s="25">
        <v>42125</v>
      </c>
      <c r="B488" s="26">
        <v>42125.999305497688</v>
      </c>
      <c r="C488">
        <v>2.5510000000000002</v>
      </c>
    </row>
    <row r="489" spans="1:3" x14ac:dyDescent="0.35">
      <c r="A489" s="25">
        <v>42126</v>
      </c>
      <c r="B489" s="26">
        <v>42126.999305497688</v>
      </c>
      <c r="C489">
        <v>3.2450000000000001</v>
      </c>
    </row>
    <row r="490" spans="1:3" x14ac:dyDescent="0.35">
      <c r="A490" s="25">
        <v>42127</v>
      </c>
      <c r="B490" s="26">
        <v>42127.999305497688</v>
      </c>
      <c r="C490">
        <v>3.4460000000000002</v>
      </c>
    </row>
    <row r="491" spans="1:3" x14ac:dyDescent="0.35">
      <c r="A491" s="25">
        <v>42128</v>
      </c>
      <c r="B491" s="26">
        <v>42128.999305497688</v>
      </c>
      <c r="C491">
        <v>2.9289999999999998</v>
      </c>
    </row>
    <row r="492" spans="1:3" x14ac:dyDescent="0.35">
      <c r="A492" s="25">
        <v>42129</v>
      </c>
      <c r="B492" s="26">
        <v>42129.999305497688</v>
      </c>
      <c r="C492">
        <v>2.97</v>
      </c>
    </row>
    <row r="493" spans="1:3" x14ac:dyDescent="0.35">
      <c r="A493" s="25">
        <v>42130</v>
      </c>
      <c r="B493" s="26">
        <v>42130.999305497688</v>
      </c>
      <c r="C493">
        <v>3.4350000000000001</v>
      </c>
    </row>
    <row r="494" spans="1:3" x14ac:dyDescent="0.35">
      <c r="A494" s="25">
        <v>42131</v>
      </c>
      <c r="B494" s="26">
        <v>42131.999305497688</v>
      </c>
      <c r="C494">
        <v>3.282</v>
      </c>
    </row>
    <row r="495" spans="1:3" x14ac:dyDescent="0.35">
      <c r="A495" s="25">
        <v>42132</v>
      </c>
      <c r="B495" s="26">
        <v>42132.999305497688</v>
      </c>
      <c r="C495">
        <v>3.4169999999999998</v>
      </c>
    </row>
    <row r="496" spans="1:3" x14ac:dyDescent="0.35">
      <c r="A496" s="25">
        <v>42133</v>
      </c>
      <c r="B496" s="26">
        <v>42133.999305497688</v>
      </c>
      <c r="C496">
        <v>3.5129999999999999</v>
      </c>
    </row>
    <row r="497" spans="1:3" x14ac:dyDescent="0.35">
      <c r="A497" s="25">
        <v>42134</v>
      </c>
      <c r="B497" s="26">
        <v>42134.999305497688</v>
      </c>
      <c r="C497">
        <v>3.2519999999999998</v>
      </c>
    </row>
    <row r="498" spans="1:3" x14ac:dyDescent="0.35">
      <c r="A498" s="25">
        <v>42135</v>
      </c>
      <c r="B498" s="26">
        <v>42135.999305497688</v>
      </c>
      <c r="C498">
        <v>2.8610000000000002</v>
      </c>
    </row>
    <row r="499" spans="1:3" x14ac:dyDescent="0.35">
      <c r="A499" s="25">
        <v>42136</v>
      </c>
      <c r="B499" s="26">
        <v>42136.999305497688</v>
      </c>
      <c r="C499">
        <v>3.7749999999999999</v>
      </c>
    </row>
    <row r="500" spans="1:3" x14ac:dyDescent="0.35">
      <c r="A500" s="25">
        <v>42137</v>
      </c>
      <c r="B500" s="26">
        <v>42137.999305497688</v>
      </c>
      <c r="C500">
        <v>3.125</v>
      </c>
    </row>
    <row r="501" spans="1:3" x14ac:dyDescent="0.35">
      <c r="A501" s="25">
        <v>42138</v>
      </c>
      <c r="B501" s="26">
        <v>42138.999305497688</v>
      </c>
      <c r="C501">
        <v>3.8719999999999999</v>
      </c>
    </row>
    <row r="502" spans="1:3" x14ac:dyDescent="0.35">
      <c r="A502" s="25">
        <v>42139</v>
      </c>
      <c r="B502" s="26">
        <v>42139.999305497688</v>
      </c>
      <c r="C502">
        <v>3.4340000000000002</v>
      </c>
    </row>
    <row r="503" spans="1:3" x14ac:dyDescent="0.35">
      <c r="A503" s="25">
        <v>42140</v>
      </c>
      <c r="B503" s="26">
        <v>42140.999305497688</v>
      </c>
      <c r="C503">
        <v>3.3029999999999999</v>
      </c>
    </row>
    <row r="504" spans="1:3" x14ac:dyDescent="0.35">
      <c r="A504" s="25">
        <v>42141</v>
      </c>
      <c r="B504" s="26">
        <v>42141.999305497688</v>
      </c>
      <c r="C504">
        <v>4.0629999999999997</v>
      </c>
    </row>
    <row r="505" spans="1:3" x14ac:dyDescent="0.35">
      <c r="A505" s="25">
        <v>42142</v>
      </c>
      <c r="B505" s="26">
        <v>42142.999305497688</v>
      </c>
      <c r="C505">
        <v>3.923</v>
      </c>
    </row>
    <row r="506" spans="1:3" x14ac:dyDescent="0.35">
      <c r="A506" s="25">
        <v>42143</v>
      </c>
      <c r="B506" s="26">
        <v>42143.999305497688</v>
      </c>
      <c r="C506">
        <v>3.8580000000000001</v>
      </c>
    </row>
    <row r="507" spans="1:3" x14ac:dyDescent="0.35">
      <c r="A507" s="25">
        <v>42144</v>
      </c>
      <c r="B507" s="26">
        <v>42144.999305497688</v>
      </c>
      <c r="C507">
        <v>3.734</v>
      </c>
    </row>
    <row r="508" spans="1:3" x14ac:dyDescent="0.35">
      <c r="A508" s="25">
        <v>42145</v>
      </c>
      <c r="B508" s="26">
        <v>42145.999305497688</v>
      </c>
      <c r="C508">
        <v>3.88</v>
      </c>
    </row>
    <row r="509" spans="1:3" x14ac:dyDescent="0.35">
      <c r="A509" s="25">
        <v>42146</v>
      </c>
      <c r="B509" s="26">
        <v>42146.999305497688</v>
      </c>
      <c r="C509">
        <v>4.6070000000000002</v>
      </c>
    </row>
    <row r="510" spans="1:3" x14ac:dyDescent="0.35">
      <c r="A510" s="25">
        <v>42147</v>
      </c>
      <c r="B510" s="26">
        <v>42147.999305497688</v>
      </c>
      <c r="C510">
        <v>3.968</v>
      </c>
    </row>
    <row r="511" spans="1:3" x14ac:dyDescent="0.35">
      <c r="A511" s="25">
        <v>42148</v>
      </c>
      <c r="B511" s="26">
        <v>42148.999305497688</v>
      </c>
      <c r="C511">
        <v>4.2190000000000003</v>
      </c>
    </row>
    <row r="512" spans="1:3" x14ac:dyDescent="0.35">
      <c r="A512" s="25">
        <v>42149</v>
      </c>
      <c r="B512" s="26">
        <v>42149.999305497688</v>
      </c>
      <c r="C512">
        <v>3.72</v>
      </c>
    </row>
    <row r="513" spans="1:3" x14ac:dyDescent="0.35">
      <c r="A513" s="25">
        <v>42150</v>
      </c>
      <c r="B513" s="26">
        <v>42150.999305497688</v>
      </c>
      <c r="C513">
        <v>5.3920000000000003</v>
      </c>
    </row>
    <row r="514" spans="1:3" x14ac:dyDescent="0.35">
      <c r="A514" s="25">
        <v>42151</v>
      </c>
      <c r="B514" s="26">
        <v>42151.999305497688</v>
      </c>
      <c r="C514">
        <v>4.0330000000000004</v>
      </c>
    </row>
    <row r="515" spans="1:3" x14ac:dyDescent="0.35">
      <c r="A515" s="25">
        <v>42152</v>
      </c>
      <c r="B515" s="26">
        <v>42152.999305497688</v>
      </c>
      <c r="C515">
        <v>4.0759999999999996</v>
      </c>
    </row>
    <row r="516" spans="1:3" x14ac:dyDescent="0.35">
      <c r="A516" s="25">
        <v>42153</v>
      </c>
      <c r="B516" s="26">
        <v>42153.999305497688</v>
      </c>
      <c r="C516">
        <v>4.851</v>
      </c>
    </row>
    <row r="517" spans="1:3" x14ac:dyDescent="0.35">
      <c r="A517" s="25">
        <v>42154</v>
      </c>
      <c r="B517" s="26">
        <v>42154.999305497688</v>
      </c>
      <c r="C517">
        <v>4.9909999999999997</v>
      </c>
    </row>
    <row r="518" spans="1:3" x14ac:dyDescent="0.35">
      <c r="A518" s="25">
        <v>42155</v>
      </c>
      <c r="B518" s="26">
        <v>42155.999305497688</v>
      </c>
      <c r="C518">
        <v>5.3979999999999997</v>
      </c>
    </row>
    <row r="519" spans="1:3" x14ac:dyDescent="0.35">
      <c r="A519" s="25">
        <v>42156</v>
      </c>
      <c r="B519" s="26">
        <v>42156.999305497688</v>
      </c>
      <c r="C519">
        <v>3.9049999999999998</v>
      </c>
    </row>
    <row r="520" spans="1:3" x14ac:dyDescent="0.35">
      <c r="A520" s="25">
        <v>42157</v>
      </c>
      <c r="B520" s="26">
        <v>42157.999305497688</v>
      </c>
      <c r="C520">
        <v>3.4860000000000002</v>
      </c>
    </row>
    <row r="521" spans="1:3" x14ac:dyDescent="0.35">
      <c r="A521" s="25">
        <v>42158</v>
      </c>
      <c r="B521" s="26">
        <v>42158.999305497688</v>
      </c>
      <c r="C521">
        <v>3.2</v>
      </c>
    </row>
    <row r="522" spans="1:3" x14ac:dyDescent="0.35">
      <c r="A522" s="25">
        <v>42159</v>
      </c>
      <c r="B522" s="26">
        <v>42159.999305497688</v>
      </c>
      <c r="C522">
        <v>3.5449999999999999</v>
      </c>
    </row>
    <row r="523" spans="1:3" x14ac:dyDescent="0.35">
      <c r="A523" s="25">
        <v>42160</v>
      </c>
      <c r="B523" s="26">
        <v>42160.999305497688</v>
      </c>
      <c r="C523">
        <v>3.2069999999999999</v>
      </c>
    </row>
    <row r="524" spans="1:3" x14ac:dyDescent="0.35">
      <c r="A524" s="25">
        <v>42161</v>
      </c>
      <c r="B524" s="26">
        <v>42161.999305497688</v>
      </c>
      <c r="C524">
        <v>4.3559999999999999</v>
      </c>
    </row>
    <row r="525" spans="1:3" x14ac:dyDescent="0.35">
      <c r="A525" s="25">
        <v>42162</v>
      </c>
      <c r="B525" s="26">
        <v>42162.999305497688</v>
      </c>
      <c r="C525">
        <v>4.3</v>
      </c>
    </row>
    <row r="526" spans="1:3" x14ac:dyDescent="0.35">
      <c r="A526" s="25">
        <v>42163</v>
      </c>
      <c r="B526" s="26">
        <v>42163.999305497688</v>
      </c>
      <c r="C526">
        <v>3.3039999999999998</v>
      </c>
    </row>
    <row r="527" spans="1:3" x14ac:dyDescent="0.35">
      <c r="A527" s="25">
        <v>42164</v>
      </c>
      <c r="B527" s="26">
        <v>42164.999305497688</v>
      </c>
      <c r="C527">
        <v>4.3250000000000002</v>
      </c>
    </row>
    <row r="528" spans="1:3" x14ac:dyDescent="0.35">
      <c r="A528" s="25">
        <v>42165</v>
      </c>
      <c r="B528" s="26">
        <v>42165.999305497688</v>
      </c>
      <c r="C528">
        <v>3.6890000000000001</v>
      </c>
    </row>
    <row r="529" spans="1:3" x14ac:dyDescent="0.35">
      <c r="A529" s="25">
        <v>42166</v>
      </c>
      <c r="B529" s="26">
        <v>42166.999305497688</v>
      </c>
      <c r="C529">
        <v>4.5460000000000003</v>
      </c>
    </row>
    <row r="530" spans="1:3" x14ac:dyDescent="0.35">
      <c r="A530" s="25">
        <v>42167</v>
      </c>
      <c r="B530" s="26">
        <v>42167.999305497688</v>
      </c>
      <c r="C530">
        <v>4.46</v>
      </c>
    </row>
    <row r="531" spans="1:3" x14ac:dyDescent="0.35">
      <c r="A531" s="25">
        <v>42168</v>
      </c>
      <c r="B531" s="26">
        <v>42168.999305497688</v>
      </c>
      <c r="C531">
        <v>4.6459999999999999</v>
      </c>
    </row>
    <row r="532" spans="1:3" x14ac:dyDescent="0.35">
      <c r="A532" s="25">
        <v>42169</v>
      </c>
      <c r="B532" s="26">
        <v>42169.999305497688</v>
      </c>
      <c r="C532">
        <v>4.3600000000000003</v>
      </c>
    </row>
    <row r="533" spans="1:3" x14ac:dyDescent="0.35">
      <c r="A533" s="25">
        <v>42170</v>
      </c>
      <c r="B533" s="26">
        <v>42170.999305497688</v>
      </c>
      <c r="C533">
        <v>4.899</v>
      </c>
    </row>
    <row r="534" spans="1:3" x14ac:dyDescent="0.35">
      <c r="A534" s="25">
        <v>42171</v>
      </c>
      <c r="B534" s="26">
        <v>42171.999305497688</v>
      </c>
      <c r="C534">
        <v>5.3739999999999997</v>
      </c>
    </row>
    <row r="535" spans="1:3" x14ac:dyDescent="0.35">
      <c r="A535" s="25">
        <v>42172</v>
      </c>
      <c r="B535" s="26">
        <v>42172.999305497688</v>
      </c>
      <c r="C535">
        <v>4.8959999999999999</v>
      </c>
    </row>
    <row r="536" spans="1:3" x14ac:dyDescent="0.35">
      <c r="A536" s="25">
        <v>42173</v>
      </c>
      <c r="B536" s="26">
        <v>42173.999305497688</v>
      </c>
      <c r="C536">
        <v>4.6689999999999996</v>
      </c>
    </row>
    <row r="537" spans="1:3" x14ac:dyDescent="0.35">
      <c r="A537" s="25">
        <v>42174</v>
      </c>
      <c r="B537" s="26">
        <v>42174.999305497688</v>
      </c>
      <c r="C537">
        <v>3.7930000000000001</v>
      </c>
    </row>
    <row r="538" spans="1:3" x14ac:dyDescent="0.35">
      <c r="A538" s="25">
        <v>42175</v>
      </c>
      <c r="B538" s="26">
        <v>42175.999305497688</v>
      </c>
      <c r="C538">
        <v>4.25</v>
      </c>
    </row>
    <row r="539" spans="1:3" x14ac:dyDescent="0.35">
      <c r="A539" s="25">
        <v>42176</v>
      </c>
      <c r="B539" s="26">
        <v>42176.999305497688</v>
      </c>
      <c r="C539">
        <v>4.6749999999999998</v>
      </c>
    </row>
    <row r="540" spans="1:3" x14ac:dyDescent="0.35">
      <c r="A540" s="25">
        <v>42177</v>
      </c>
      <c r="B540" s="26">
        <v>42177.999305497688</v>
      </c>
      <c r="C540">
        <v>4.2359999999999998</v>
      </c>
    </row>
    <row r="541" spans="1:3" x14ac:dyDescent="0.35">
      <c r="A541" s="25">
        <v>42178</v>
      </c>
      <c r="B541" s="26">
        <v>42178.999305497688</v>
      </c>
      <c r="C541">
        <v>4.4809999999999999</v>
      </c>
    </row>
    <row r="542" spans="1:3" x14ac:dyDescent="0.35">
      <c r="A542" s="25">
        <v>42179</v>
      </c>
      <c r="B542" s="26">
        <v>42179.999305497688</v>
      </c>
      <c r="C542">
        <v>5.2759999999999998</v>
      </c>
    </row>
    <row r="543" spans="1:3" x14ac:dyDescent="0.35">
      <c r="A543" s="25">
        <v>42180</v>
      </c>
      <c r="B543" s="26">
        <v>42180.999305497688</v>
      </c>
      <c r="C543">
        <v>4.0629999999999997</v>
      </c>
    </row>
    <row r="544" spans="1:3" x14ac:dyDescent="0.35">
      <c r="A544" s="25">
        <v>42181</v>
      </c>
      <c r="B544" s="26">
        <v>42181.999305497688</v>
      </c>
      <c r="C544">
        <v>4.157</v>
      </c>
    </row>
    <row r="545" spans="1:3" x14ac:dyDescent="0.35">
      <c r="A545" s="25">
        <v>42182</v>
      </c>
      <c r="B545" s="26">
        <v>42182.999305497688</v>
      </c>
      <c r="C545">
        <v>3.278</v>
      </c>
    </row>
    <row r="546" spans="1:3" x14ac:dyDescent="0.35">
      <c r="A546" s="25">
        <v>42183</v>
      </c>
      <c r="B546" s="26">
        <v>42183.999305497688</v>
      </c>
      <c r="C546">
        <v>3.6389999999999998</v>
      </c>
    </row>
    <row r="547" spans="1:3" x14ac:dyDescent="0.35">
      <c r="A547" s="25">
        <v>42184</v>
      </c>
      <c r="B547" s="26">
        <v>42184.999305497688</v>
      </c>
      <c r="C547">
        <v>3.89</v>
      </c>
    </row>
    <row r="548" spans="1:3" x14ac:dyDescent="0.35">
      <c r="A548" s="25">
        <v>42185</v>
      </c>
      <c r="B548" s="26">
        <v>42185.999305497688</v>
      </c>
      <c r="C548">
        <v>4.4020000000000001</v>
      </c>
    </row>
    <row r="549" spans="1:3" x14ac:dyDescent="0.35">
      <c r="A549" s="25">
        <v>42186</v>
      </c>
      <c r="B549" s="26">
        <v>42186.999305497688</v>
      </c>
      <c r="C549">
        <v>4.0609999999999999</v>
      </c>
    </row>
    <row r="550" spans="1:3" x14ac:dyDescent="0.35">
      <c r="A550" s="25">
        <v>42187</v>
      </c>
      <c r="B550" s="26">
        <v>42187.999305497688</v>
      </c>
      <c r="C550">
        <v>2.02</v>
      </c>
    </row>
    <row r="551" spans="1:3" x14ac:dyDescent="0.35">
      <c r="A551" s="25">
        <v>42188</v>
      </c>
      <c r="B551" s="26">
        <v>42188.999305497688</v>
      </c>
      <c r="C551">
        <v>3.37</v>
      </c>
    </row>
    <row r="552" spans="1:3" x14ac:dyDescent="0.35">
      <c r="A552" s="25">
        <v>42189</v>
      </c>
      <c r="B552" s="26">
        <v>42189.999305497688</v>
      </c>
      <c r="C552">
        <v>2.8959999999999999</v>
      </c>
    </row>
    <row r="553" spans="1:3" x14ac:dyDescent="0.35">
      <c r="A553" s="25">
        <v>42190</v>
      </c>
      <c r="B553" s="26">
        <v>42190.999305497688</v>
      </c>
      <c r="C553">
        <v>3.23</v>
      </c>
    </row>
    <row r="554" spans="1:3" x14ac:dyDescent="0.35">
      <c r="A554" s="25">
        <v>42191</v>
      </c>
      <c r="B554" s="26">
        <v>42191.999305497688</v>
      </c>
      <c r="C554">
        <v>3.1219999999999999</v>
      </c>
    </row>
    <row r="555" spans="1:3" x14ac:dyDescent="0.35">
      <c r="A555" s="25">
        <v>42192</v>
      </c>
      <c r="B555" s="26">
        <v>42192.999305497688</v>
      </c>
      <c r="C555">
        <v>3.8359999999999999</v>
      </c>
    </row>
    <row r="556" spans="1:3" x14ac:dyDescent="0.35">
      <c r="A556" s="25">
        <v>42193</v>
      </c>
      <c r="B556" s="26">
        <v>42193.999305497688</v>
      </c>
      <c r="C556">
        <v>3.758</v>
      </c>
    </row>
    <row r="557" spans="1:3" x14ac:dyDescent="0.35">
      <c r="A557" s="25">
        <v>42194</v>
      </c>
      <c r="B557" s="26">
        <v>42194.999305497688</v>
      </c>
      <c r="C557">
        <v>3.875</v>
      </c>
    </row>
    <row r="558" spans="1:3" x14ac:dyDescent="0.35">
      <c r="A558" s="25">
        <v>42195</v>
      </c>
      <c r="B558" s="26">
        <v>42195.999305497688</v>
      </c>
      <c r="C558">
        <v>3.7679999999999998</v>
      </c>
    </row>
    <row r="559" spans="1:3" x14ac:dyDescent="0.35">
      <c r="A559" s="25">
        <v>42196</v>
      </c>
      <c r="B559" s="26">
        <v>42196.999305497688</v>
      </c>
      <c r="C559">
        <v>4.0970000000000004</v>
      </c>
    </row>
    <row r="560" spans="1:3" x14ac:dyDescent="0.35">
      <c r="A560" s="25">
        <v>42197</v>
      </c>
      <c r="B560" s="26">
        <v>42197.999305497688</v>
      </c>
      <c r="C560">
        <v>4.7039999999999997</v>
      </c>
    </row>
    <row r="561" spans="1:3" x14ac:dyDescent="0.35">
      <c r="A561" s="25">
        <v>42198</v>
      </c>
      <c r="B561" s="26">
        <v>42198.999305497688</v>
      </c>
      <c r="C561">
        <v>3.88</v>
      </c>
    </row>
    <row r="562" spans="1:3" x14ac:dyDescent="0.35">
      <c r="A562" s="25">
        <v>42199</v>
      </c>
      <c r="B562" s="26">
        <v>42199.999305497688</v>
      </c>
      <c r="C562">
        <v>3.5960000000000001</v>
      </c>
    </row>
    <row r="563" spans="1:3" x14ac:dyDescent="0.35">
      <c r="A563" s="25">
        <v>42200</v>
      </c>
      <c r="B563" s="26">
        <v>42200.999305497688</v>
      </c>
      <c r="C563">
        <v>3.41</v>
      </c>
    </row>
    <row r="564" spans="1:3" x14ac:dyDescent="0.35">
      <c r="A564" s="25">
        <v>42201</v>
      </c>
      <c r="B564" s="26">
        <v>42201.999305497688</v>
      </c>
      <c r="C564">
        <v>4.2359999999999998</v>
      </c>
    </row>
    <row r="565" spans="1:3" x14ac:dyDescent="0.35">
      <c r="A565" s="25">
        <v>42202</v>
      </c>
      <c r="B565" s="26">
        <v>42202.999305497688</v>
      </c>
      <c r="C565">
        <v>4.1550000000000002</v>
      </c>
    </row>
    <row r="566" spans="1:3" x14ac:dyDescent="0.35">
      <c r="A566" s="25">
        <v>42203</v>
      </c>
      <c r="B566" s="26">
        <v>42203.999305497688</v>
      </c>
      <c r="C566">
        <v>3.8980000000000001</v>
      </c>
    </row>
    <row r="567" spans="1:3" x14ac:dyDescent="0.35">
      <c r="A567" s="25">
        <v>42204</v>
      </c>
      <c r="B567" s="26">
        <v>42204.999305497688</v>
      </c>
      <c r="C567">
        <v>3.9</v>
      </c>
    </row>
    <row r="568" spans="1:3" x14ac:dyDescent="0.35">
      <c r="A568" s="25">
        <v>42205</v>
      </c>
      <c r="B568" s="26">
        <v>42205.999305497688</v>
      </c>
      <c r="C568">
        <v>3.5430000000000001</v>
      </c>
    </row>
    <row r="569" spans="1:3" x14ac:dyDescent="0.35">
      <c r="A569" s="25">
        <v>42206</v>
      </c>
      <c r="B569" s="26">
        <v>42206.999305497688</v>
      </c>
      <c r="C569">
        <v>4.4429999999999996</v>
      </c>
    </row>
    <row r="570" spans="1:3" x14ac:dyDescent="0.35">
      <c r="A570" s="25">
        <v>42207</v>
      </c>
      <c r="B570" s="26">
        <v>42207.999305497688</v>
      </c>
      <c r="C570">
        <v>4.2030000000000003</v>
      </c>
    </row>
    <row r="571" spans="1:3" x14ac:dyDescent="0.35">
      <c r="A571" s="25">
        <v>42208</v>
      </c>
      <c r="B571" s="26">
        <v>42208.999305497688</v>
      </c>
      <c r="C571">
        <v>3.67</v>
      </c>
    </row>
    <row r="572" spans="1:3" x14ac:dyDescent="0.35">
      <c r="A572" s="25">
        <v>42209</v>
      </c>
      <c r="B572" s="26">
        <v>42209.999305497688</v>
      </c>
      <c r="C572">
        <v>3.3119999999999998</v>
      </c>
    </row>
    <row r="573" spans="1:3" x14ac:dyDescent="0.35">
      <c r="A573" s="25">
        <v>42210</v>
      </c>
      <c r="B573" s="26">
        <v>42210.999305497688</v>
      </c>
      <c r="C573">
        <v>4.0549999999999997</v>
      </c>
    </row>
    <row r="574" spans="1:3" x14ac:dyDescent="0.35">
      <c r="A574" s="25">
        <v>42211</v>
      </c>
      <c r="B574" s="26">
        <v>42211.999305497688</v>
      </c>
      <c r="C574">
        <v>4.0990000000000002</v>
      </c>
    </row>
    <row r="575" spans="1:3" x14ac:dyDescent="0.35">
      <c r="A575" s="25">
        <v>42212</v>
      </c>
      <c r="B575" s="26">
        <v>42212.999305497688</v>
      </c>
      <c r="C575">
        <v>3.335</v>
      </c>
    </row>
    <row r="576" spans="1:3" x14ac:dyDescent="0.35">
      <c r="A576" s="25">
        <v>42213</v>
      </c>
      <c r="B576" s="26">
        <v>42213.999305497688</v>
      </c>
      <c r="C576">
        <v>3.758</v>
      </c>
    </row>
    <row r="577" spans="1:3" x14ac:dyDescent="0.35">
      <c r="A577" s="25">
        <v>42214</v>
      </c>
      <c r="B577" s="26">
        <v>42214.999305497688</v>
      </c>
      <c r="C577">
        <v>3.7989999999999999</v>
      </c>
    </row>
    <row r="578" spans="1:3" x14ac:dyDescent="0.35">
      <c r="A578" s="25">
        <v>42215</v>
      </c>
      <c r="B578" s="26">
        <v>42215.999305497688</v>
      </c>
      <c r="C578">
        <v>4.9130000000000003</v>
      </c>
    </row>
    <row r="579" spans="1:3" x14ac:dyDescent="0.35">
      <c r="A579" s="25">
        <v>42216</v>
      </c>
      <c r="B579" s="26">
        <v>42216.999305497688</v>
      </c>
      <c r="C579">
        <v>4.0250000000000004</v>
      </c>
    </row>
    <row r="580" spans="1:3" x14ac:dyDescent="0.35">
      <c r="A580" s="25">
        <v>42217</v>
      </c>
      <c r="B580" s="26">
        <v>42217.999305497688</v>
      </c>
      <c r="C580">
        <v>4.3520000000000003</v>
      </c>
    </row>
    <row r="581" spans="1:3" x14ac:dyDescent="0.35">
      <c r="A581" s="25">
        <v>42218</v>
      </c>
      <c r="B581" s="26">
        <v>42218.999305497688</v>
      </c>
      <c r="C581">
        <v>4.6210000000000004</v>
      </c>
    </row>
    <row r="582" spans="1:3" x14ac:dyDescent="0.35">
      <c r="A582" s="25">
        <v>42219</v>
      </c>
      <c r="B582" s="26">
        <v>42219.999305497688</v>
      </c>
      <c r="C582">
        <v>4.7050000000000001</v>
      </c>
    </row>
    <row r="583" spans="1:3" x14ac:dyDescent="0.35">
      <c r="A583" s="25">
        <v>42220</v>
      </c>
      <c r="B583" s="26">
        <v>42220.999305497688</v>
      </c>
      <c r="C583">
        <v>4.7549999999999999</v>
      </c>
    </row>
    <row r="584" spans="1:3" x14ac:dyDescent="0.35">
      <c r="A584" s="25">
        <v>42221</v>
      </c>
      <c r="B584" s="26">
        <v>42221.999305497688</v>
      </c>
      <c r="C584">
        <v>4.7350000000000003</v>
      </c>
    </row>
    <row r="585" spans="1:3" x14ac:dyDescent="0.35">
      <c r="A585" s="25">
        <v>42222</v>
      </c>
      <c r="B585" s="26">
        <v>42222.999305497688</v>
      </c>
      <c r="C585">
        <v>3.972</v>
      </c>
    </row>
    <row r="586" spans="1:3" x14ac:dyDescent="0.35">
      <c r="A586" s="25">
        <v>42223</v>
      </c>
      <c r="B586" s="26">
        <v>42223.999305497688</v>
      </c>
      <c r="C586">
        <v>3.5870000000000002</v>
      </c>
    </row>
    <row r="587" spans="1:3" x14ac:dyDescent="0.35">
      <c r="A587" s="25">
        <v>42224</v>
      </c>
      <c r="B587" s="26">
        <v>42224.999305497688</v>
      </c>
      <c r="C587">
        <v>3.71</v>
      </c>
    </row>
    <row r="588" spans="1:3" x14ac:dyDescent="0.35">
      <c r="A588" s="25">
        <v>42225</v>
      </c>
      <c r="B588" s="26">
        <v>42225.999305497688</v>
      </c>
      <c r="C588">
        <v>4.7140000000000004</v>
      </c>
    </row>
    <row r="589" spans="1:3" x14ac:dyDescent="0.35">
      <c r="A589" s="25">
        <v>42226</v>
      </c>
      <c r="B589" s="26">
        <v>42226.999305497688</v>
      </c>
      <c r="C589">
        <v>3.1680000000000001</v>
      </c>
    </row>
    <row r="590" spans="1:3" x14ac:dyDescent="0.35">
      <c r="A590" s="25">
        <v>42227</v>
      </c>
      <c r="B590" s="26">
        <v>42227.999305497688</v>
      </c>
      <c r="C590">
        <v>4.9089999999999998</v>
      </c>
    </row>
    <row r="591" spans="1:3" x14ac:dyDescent="0.35">
      <c r="A591" s="25">
        <v>42228</v>
      </c>
      <c r="B591" s="26">
        <v>42228.999305497688</v>
      </c>
      <c r="C591">
        <v>2.5459999999999998</v>
      </c>
    </row>
    <row r="592" spans="1:3" x14ac:dyDescent="0.35">
      <c r="A592" s="25">
        <v>42229</v>
      </c>
      <c r="B592" s="26">
        <v>42229.999305497688</v>
      </c>
      <c r="C592">
        <v>3.6949999999999998</v>
      </c>
    </row>
    <row r="593" spans="1:3" x14ac:dyDescent="0.35">
      <c r="A593" s="25">
        <v>42230</v>
      </c>
      <c r="B593" s="26">
        <v>42230.999305497688</v>
      </c>
      <c r="C593">
        <v>3.722</v>
      </c>
    </row>
    <row r="594" spans="1:3" x14ac:dyDescent="0.35">
      <c r="A594" s="25">
        <v>42231</v>
      </c>
      <c r="B594" s="26">
        <v>42231.999305497688</v>
      </c>
      <c r="C594">
        <v>4.3319999999999999</v>
      </c>
    </row>
    <row r="595" spans="1:3" x14ac:dyDescent="0.35">
      <c r="A595" s="25">
        <v>42232</v>
      </c>
      <c r="B595" s="26">
        <v>42232.999305497688</v>
      </c>
      <c r="C595">
        <v>4.6970000000000001</v>
      </c>
    </row>
    <row r="596" spans="1:3" x14ac:dyDescent="0.35">
      <c r="A596" s="25">
        <v>42233</v>
      </c>
      <c r="B596" s="26">
        <v>42233.999305497688</v>
      </c>
      <c r="C596">
        <v>3.46</v>
      </c>
    </row>
    <row r="597" spans="1:3" x14ac:dyDescent="0.35">
      <c r="A597" s="25">
        <v>42234</v>
      </c>
      <c r="B597" s="26">
        <v>42234.999305497688</v>
      </c>
      <c r="C597">
        <v>4.0149999999999997</v>
      </c>
    </row>
    <row r="598" spans="1:3" x14ac:dyDescent="0.35">
      <c r="A598" s="25">
        <v>42235</v>
      </c>
      <c r="B598" s="26">
        <v>42235.999305497688</v>
      </c>
      <c r="C598">
        <v>3.5569999999999999</v>
      </c>
    </row>
    <row r="599" spans="1:3" x14ac:dyDescent="0.35">
      <c r="A599" s="25">
        <v>42236</v>
      </c>
      <c r="B599" s="26">
        <v>42236.999305497688</v>
      </c>
      <c r="C599">
        <v>3.5649999999999999</v>
      </c>
    </row>
    <row r="600" spans="1:3" x14ac:dyDescent="0.35">
      <c r="A600" s="25">
        <v>42237</v>
      </c>
      <c r="B600" s="26">
        <v>42237.999305497688</v>
      </c>
      <c r="C600">
        <v>3.1459999999999999</v>
      </c>
    </row>
    <row r="601" spans="1:3" x14ac:dyDescent="0.35">
      <c r="A601" s="25">
        <v>42238</v>
      </c>
      <c r="B601" s="26">
        <v>42238.999305497688</v>
      </c>
      <c r="C601">
        <v>3.8410000000000002</v>
      </c>
    </row>
    <row r="602" spans="1:3" x14ac:dyDescent="0.35">
      <c r="A602" s="25">
        <v>42239</v>
      </c>
      <c r="B602" s="26">
        <v>42239.999305497688</v>
      </c>
      <c r="C602">
        <v>3.7549999999999999</v>
      </c>
    </row>
    <row r="603" spans="1:3" x14ac:dyDescent="0.35">
      <c r="A603" s="25">
        <v>42240</v>
      </c>
      <c r="B603" s="26">
        <v>42240.999305497688</v>
      </c>
      <c r="C603">
        <v>4.0110000000000001</v>
      </c>
    </row>
    <row r="604" spans="1:3" x14ac:dyDescent="0.35">
      <c r="A604" s="25">
        <v>42241</v>
      </c>
      <c r="B604" s="26">
        <v>42241.999305497688</v>
      </c>
      <c r="C604">
        <v>3.0880000000000001</v>
      </c>
    </row>
    <row r="605" spans="1:3" x14ac:dyDescent="0.35">
      <c r="A605" s="25">
        <v>42242</v>
      </c>
      <c r="B605" s="26">
        <v>42242.999305497688</v>
      </c>
      <c r="C605">
        <v>3.6709999999999998</v>
      </c>
    </row>
    <row r="606" spans="1:3" x14ac:dyDescent="0.35">
      <c r="A606" s="25">
        <v>42243</v>
      </c>
      <c r="B606" s="26">
        <v>42243.999305497688</v>
      </c>
      <c r="C606">
        <v>3.415</v>
      </c>
    </row>
    <row r="607" spans="1:3" x14ac:dyDescent="0.35">
      <c r="A607" s="25">
        <v>42244</v>
      </c>
      <c r="B607" s="26">
        <v>42244.999305497688</v>
      </c>
      <c r="C607">
        <v>4.1210000000000004</v>
      </c>
    </row>
    <row r="608" spans="1:3" x14ac:dyDescent="0.35">
      <c r="A608" s="25">
        <v>42245</v>
      </c>
      <c r="B608" s="26">
        <v>42245.999305497688</v>
      </c>
      <c r="C608">
        <v>3.6680000000000001</v>
      </c>
    </row>
    <row r="609" spans="1:3" x14ac:dyDescent="0.35">
      <c r="A609" s="25">
        <v>42246</v>
      </c>
      <c r="B609" s="26">
        <v>42246.999305497688</v>
      </c>
      <c r="C609">
        <v>4.3970000000000002</v>
      </c>
    </row>
    <row r="610" spans="1:3" x14ac:dyDescent="0.35">
      <c r="A610" s="25">
        <v>42247</v>
      </c>
      <c r="B610" s="26">
        <v>42247.999305497688</v>
      </c>
      <c r="C610">
        <v>2.577</v>
      </c>
    </row>
    <row r="611" spans="1:3" x14ac:dyDescent="0.35">
      <c r="A611" s="25">
        <v>42248</v>
      </c>
      <c r="B611" s="26">
        <v>42248.999305497688</v>
      </c>
      <c r="C611">
        <v>3.657</v>
      </c>
    </row>
    <row r="612" spans="1:3" x14ac:dyDescent="0.35">
      <c r="A612" s="25">
        <v>42249</v>
      </c>
      <c r="B612" s="26">
        <v>42249.999305497688</v>
      </c>
      <c r="C612">
        <v>3.6259999999999999</v>
      </c>
    </row>
    <row r="613" spans="1:3" x14ac:dyDescent="0.35">
      <c r="A613" s="25">
        <v>42250</v>
      </c>
      <c r="B613" s="26">
        <v>42250.999305497688</v>
      </c>
      <c r="C613">
        <v>3.0329999999999999</v>
      </c>
    </row>
    <row r="614" spans="1:3" x14ac:dyDescent="0.35">
      <c r="A614" s="25">
        <v>42251</v>
      </c>
      <c r="B614" s="26">
        <v>42251.999305497688</v>
      </c>
      <c r="C614">
        <v>3.222</v>
      </c>
    </row>
    <row r="615" spans="1:3" x14ac:dyDescent="0.35">
      <c r="A615" s="25">
        <v>42252</v>
      </c>
      <c r="B615" s="26">
        <v>42252.999305497688</v>
      </c>
      <c r="C615">
        <v>3.6539999999999999</v>
      </c>
    </row>
    <row r="616" spans="1:3" x14ac:dyDescent="0.35">
      <c r="A616" s="25">
        <v>42253</v>
      </c>
      <c r="B616" s="26">
        <v>42253.999305497688</v>
      </c>
      <c r="C616">
        <v>3.3650000000000002</v>
      </c>
    </row>
    <row r="617" spans="1:3" x14ac:dyDescent="0.35">
      <c r="A617" s="25">
        <v>42254</v>
      </c>
      <c r="B617" s="26">
        <v>42254.999305497688</v>
      </c>
      <c r="C617">
        <v>3.7770000000000001</v>
      </c>
    </row>
    <row r="618" spans="1:3" x14ac:dyDescent="0.35">
      <c r="A618" s="25">
        <v>42255</v>
      </c>
      <c r="B618" s="26">
        <v>42255.999305497688</v>
      </c>
      <c r="C618">
        <v>3.3769999999999998</v>
      </c>
    </row>
    <row r="619" spans="1:3" x14ac:dyDescent="0.35">
      <c r="A619" s="25">
        <v>42256</v>
      </c>
      <c r="B619" s="26">
        <v>42256.999305497688</v>
      </c>
      <c r="C619">
        <v>3.286</v>
      </c>
    </row>
    <row r="620" spans="1:3" x14ac:dyDescent="0.35">
      <c r="A620" s="25">
        <v>42257</v>
      </c>
      <c r="B620" s="26">
        <v>42257.999305497688</v>
      </c>
      <c r="C620">
        <v>3.46</v>
      </c>
    </row>
    <row r="621" spans="1:3" x14ac:dyDescent="0.35">
      <c r="A621" s="25">
        <v>42258</v>
      </c>
      <c r="B621" s="26">
        <v>42258.999305497688</v>
      </c>
      <c r="C621">
        <v>3.4209999999999998</v>
      </c>
    </row>
    <row r="622" spans="1:3" x14ac:dyDescent="0.35">
      <c r="A622" s="25">
        <v>42259</v>
      </c>
      <c r="B622" s="26">
        <v>42259.999305497688</v>
      </c>
      <c r="C622">
        <v>3.6320000000000001</v>
      </c>
    </row>
    <row r="623" spans="1:3" x14ac:dyDescent="0.35">
      <c r="A623" s="25">
        <v>42260</v>
      </c>
      <c r="B623" s="26">
        <v>42260.999305497688</v>
      </c>
      <c r="C623">
        <v>3.52</v>
      </c>
    </row>
    <row r="624" spans="1:3" x14ac:dyDescent="0.35">
      <c r="A624" s="25">
        <v>42261</v>
      </c>
      <c r="B624" s="26">
        <v>42261.999305497688</v>
      </c>
      <c r="C624">
        <v>3.8109999999999999</v>
      </c>
    </row>
    <row r="625" spans="1:3" x14ac:dyDescent="0.35">
      <c r="A625" s="25">
        <v>42262</v>
      </c>
      <c r="B625" s="26">
        <v>42262.999305497688</v>
      </c>
      <c r="C625">
        <v>3.7109999999999999</v>
      </c>
    </row>
    <row r="626" spans="1:3" x14ac:dyDescent="0.35">
      <c r="A626" s="25">
        <v>42263</v>
      </c>
      <c r="B626" s="26">
        <v>42263.999305497688</v>
      </c>
      <c r="C626">
        <v>4.0339999999999998</v>
      </c>
    </row>
    <row r="627" spans="1:3" x14ac:dyDescent="0.35">
      <c r="A627" s="25">
        <v>42264</v>
      </c>
      <c r="B627" s="26">
        <v>42264.999305497688</v>
      </c>
      <c r="C627">
        <v>3.556</v>
      </c>
    </row>
    <row r="628" spans="1:3" x14ac:dyDescent="0.35">
      <c r="A628" s="25">
        <v>42265</v>
      </c>
      <c r="B628" s="26">
        <v>42265.999305497688</v>
      </c>
      <c r="C628">
        <v>3.7970000000000002</v>
      </c>
    </row>
    <row r="629" spans="1:3" x14ac:dyDescent="0.35">
      <c r="A629" s="25">
        <v>42266</v>
      </c>
      <c r="B629" s="26">
        <v>42266.999305497688</v>
      </c>
      <c r="C629">
        <v>4.5140000000000002</v>
      </c>
    </row>
    <row r="630" spans="1:3" x14ac:dyDescent="0.35">
      <c r="A630" s="25">
        <v>42267</v>
      </c>
      <c r="B630" s="26">
        <v>42267.999305497688</v>
      </c>
      <c r="C630">
        <v>4.3650000000000002</v>
      </c>
    </row>
    <row r="631" spans="1:3" x14ac:dyDescent="0.35">
      <c r="A631" s="25">
        <v>42268</v>
      </c>
      <c r="B631" s="26">
        <v>42268.999305497688</v>
      </c>
      <c r="C631">
        <v>3.371</v>
      </c>
    </row>
    <row r="632" spans="1:3" x14ac:dyDescent="0.35">
      <c r="A632" s="25">
        <v>42269</v>
      </c>
      <c r="B632" s="26">
        <v>42269.999305497688</v>
      </c>
      <c r="C632">
        <v>3.702</v>
      </c>
    </row>
    <row r="633" spans="1:3" x14ac:dyDescent="0.35">
      <c r="A633" s="25">
        <v>42270</v>
      </c>
      <c r="B633" s="26">
        <v>42270.999305497688</v>
      </c>
      <c r="C633">
        <v>4.6479999999999997</v>
      </c>
    </row>
    <row r="634" spans="1:3" x14ac:dyDescent="0.35">
      <c r="A634" s="25">
        <v>42271</v>
      </c>
      <c r="B634" s="26">
        <v>42271.999305497688</v>
      </c>
      <c r="C634">
        <v>3.3359999999999999</v>
      </c>
    </row>
    <row r="635" spans="1:3" x14ac:dyDescent="0.35">
      <c r="A635" s="25">
        <v>42272</v>
      </c>
      <c r="B635" s="26">
        <v>42272.999305497688</v>
      </c>
      <c r="C635">
        <v>3.1850000000000001</v>
      </c>
    </row>
    <row r="636" spans="1:3" x14ac:dyDescent="0.35">
      <c r="A636" s="25">
        <v>42273</v>
      </c>
      <c r="B636" s="26">
        <v>42273.999305497688</v>
      </c>
      <c r="C636">
        <v>2.875</v>
      </c>
    </row>
    <row r="637" spans="1:3" x14ac:dyDescent="0.35">
      <c r="A637" s="25">
        <v>42274</v>
      </c>
      <c r="B637" s="26">
        <v>42274.999305497688</v>
      </c>
      <c r="C637">
        <v>3.5230000000000001</v>
      </c>
    </row>
    <row r="638" spans="1:3" x14ac:dyDescent="0.35">
      <c r="A638" s="25">
        <v>42275</v>
      </c>
      <c r="B638" s="26">
        <v>42275.999305497688</v>
      </c>
      <c r="C638">
        <v>2.7759999999999998</v>
      </c>
    </row>
    <row r="639" spans="1:3" x14ac:dyDescent="0.35">
      <c r="A639" s="25">
        <v>42276</v>
      </c>
      <c r="B639" s="26">
        <v>42276.999305497688</v>
      </c>
      <c r="C639">
        <v>3.323</v>
      </c>
    </row>
    <row r="640" spans="1:3" x14ac:dyDescent="0.35">
      <c r="A640" s="25">
        <v>42277</v>
      </c>
      <c r="B640" s="26">
        <v>42277.999305497688</v>
      </c>
      <c r="C640">
        <v>2.9729999999999999</v>
      </c>
    </row>
    <row r="641" spans="1:3" x14ac:dyDescent="0.35">
      <c r="A641" s="25">
        <v>42278</v>
      </c>
      <c r="B641" s="26">
        <v>42278.999305497688</v>
      </c>
      <c r="C641">
        <v>3.2349999999999999</v>
      </c>
    </row>
    <row r="642" spans="1:3" x14ac:dyDescent="0.35">
      <c r="A642" s="25">
        <v>42279</v>
      </c>
      <c r="B642" s="26">
        <v>42279.999305497688</v>
      </c>
      <c r="C642">
        <v>2.613</v>
      </c>
    </row>
    <row r="643" spans="1:3" x14ac:dyDescent="0.35">
      <c r="A643" s="25">
        <v>42280</v>
      </c>
      <c r="B643" s="26">
        <v>42280.999305497688</v>
      </c>
      <c r="C643">
        <v>3.2959999999999998</v>
      </c>
    </row>
    <row r="644" spans="1:3" x14ac:dyDescent="0.35">
      <c r="A644" s="25">
        <v>42281</v>
      </c>
      <c r="B644" s="26">
        <v>42281.999305497688</v>
      </c>
      <c r="C644">
        <v>3.2480000000000002</v>
      </c>
    </row>
    <row r="645" spans="1:3" x14ac:dyDescent="0.35">
      <c r="A645" s="25">
        <v>42282</v>
      </c>
      <c r="B645" s="26">
        <v>42282.999305497688</v>
      </c>
      <c r="C645">
        <v>3.0030000000000001</v>
      </c>
    </row>
    <row r="646" spans="1:3" x14ac:dyDescent="0.35">
      <c r="A646" s="25">
        <v>42283</v>
      </c>
      <c r="B646" s="26">
        <v>42283.999305497688</v>
      </c>
      <c r="C646">
        <v>3.6989999999999998</v>
      </c>
    </row>
    <row r="647" spans="1:3" x14ac:dyDescent="0.35">
      <c r="A647" s="25">
        <v>42284</v>
      </c>
      <c r="B647" s="26">
        <v>42284.999305497688</v>
      </c>
      <c r="C647">
        <v>2.3239999999999998</v>
      </c>
    </row>
    <row r="648" spans="1:3" x14ac:dyDescent="0.35">
      <c r="A648" s="25">
        <v>42285</v>
      </c>
      <c r="B648" s="26">
        <v>42285.999305497688</v>
      </c>
      <c r="C648">
        <v>3.8029999999999999</v>
      </c>
    </row>
    <row r="649" spans="1:3" x14ac:dyDescent="0.35">
      <c r="A649" s="25">
        <v>42286</v>
      </c>
      <c r="B649" s="26">
        <v>42286.999305497688</v>
      </c>
      <c r="C649">
        <v>3.5049999999999999</v>
      </c>
    </row>
    <row r="650" spans="1:3" x14ac:dyDescent="0.35">
      <c r="A650" s="25">
        <v>42287</v>
      </c>
      <c r="B650" s="26">
        <v>42287.999305497688</v>
      </c>
      <c r="C650">
        <v>2.839</v>
      </c>
    </row>
    <row r="651" spans="1:3" x14ac:dyDescent="0.35">
      <c r="A651" s="25">
        <v>42288</v>
      </c>
      <c r="B651" s="26">
        <v>42288.999305497688</v>
      </c>
      <c r="C651">
        <v>3.2749999999999999</v>
      </c>
    </row>
    <row r="652" spans="1:3" x14ac:dyDescent="0.35">
      <c r="A652" s="25">
        <v>42289</v>
      </c>
      <c r="B652" s="26">
        <v>42289.999305497688</v>
      </c>
      <c r="C652">
        <v>3.3130000000000002</v>
      </c>
    </row>
    <row r="653" spans="1:3" x14ac:dyDescent="0.35">
      <c r="A653" s="25">
        <v>42290</v>
      </c>
      <c r="B653" s="26">
        <v>42290.999305497688</v>
      </c>
      <c r="C653">
        <v>3.9950000000000001</v>
      </c>
    </row>
    <row r="654" spans="1:3" x14ac:dyDescent="0.35">
      <c r="A654" s="25">
        <v>42291</v>
      </c>
      <c r="B654" s="26">
        <v>42291.999305497688</v>
      </c>
      <c r="C654">
        <v>3.7629999999999999</v>
      </c>
    </row>
    <row r="655" spans="1:3" x14ac:dyDescent="0.35">
      <c r="A655" s="25">
        <v>42292</v>
      </c>
      <c r="B655" s="26">
        <v>42292.999305497688</v>
      </c>
      <c r="C655">
        <v>3.4239999999999999</v>
      </c>
    </row>
    <row r="656" spans="1:3" x14ac:dyDescent="0.35">
      <c r="A656" s="25">
        <v>42293</v>
      </c>
      <c r="B656" s="26">
        <v>42293.999305497688</v>
      </c>
      <c r="C656">
        <v>3.3519999999999999</v>
      </c>
    </row>
    <row r="657" spans="1:3" x14ac:dyDescent="0.35">
      <c r="A657" s="25">
        <v>42294</v>
      </c>
      <c r="B657" s="26">
        <v>42294.999305497688</v>
      </c>
      <c r="C657">
        <v>3.3359999999999999</v>
      </c>
    </row>
    <row r="658" spans="1:3" x14ac:dyDescent="0.35">
      <c r="A658" s="25">
        <v>42295</v>
      </c>
      <c r="B658" s="26">
        <v>42295.999305497688</v>
      </c>
      <c r="C658">
        <v>3.903</v>
      </c>
    </row>
    <row r="659" spans="1:3" x14ac:dyDescent="0.35">
      <c r="A659" s="25">
        <v>42296</v>
      </c>
      <c r="B659" s="26">
        <v>42296.999305497688</v>
      </c>
      <c r="C659">
        <v>3.907</v>
      </c>
    </row>
    <row r="660" spans="1:3" x14ac:dyDescent="0.35">
      <c r="A660" s="25">
        <v>42297</v>
      </c>
      <c r="B660" s="26">
        <v>42297.999305497688</v>
      </c>
      <c r="C660">
        <v>3.0110000000000001</v>
      </c>
    </row>
    <row r="661" spans="1:3" x14ac:dyDescent="0.35">
      <c r="A661" s="25">
        <v>42298</v>
      </c>
      <c r="B661" s="26">
        <v>42298.999305497688</v>
      </c>
      <c r="C661">
        <v>3.6890000000000001</v>
      </c>
    </row>
    <row r="662" spans="1:3" x14ac:dyDescent="0.35">
      <c r="A662" s="25">
        <v>42299</v>
      </c>
      <c r="B662" s="26">
        <v>42299.999305497688</v>
      </c>
      <c r="C662">
        <v>1.716</v>
      </c>
    </row>
    <row r="663" spans="1:3" x14ac:dyDescent="0.35">
      <c r="A663" s="25">
        <v>42300</v>
      </c>
      <c r="B663" s="26">
        <v>42300.999305497688</v>
      </c>
      <c r="C663">
        <v>3.9630000000000001</v>
      </c>
    </row>
    <row r="664" spans="1:3" x14ac:dyDescent="0.35">
      <c r="A664" s="25">
        <v>42301</v>
      </c>
      <c r="B664" s="26">
        <v>42301.999305497688</v>
      </c>
      <c r="C664">
        <v>3.4820000000000002</v>
      </c>
    </row>
    <row r="665" spans="1:3" x14ac:dyDescent="0.35">
      <c r="A665" s="25">
        <v>42302</v>
      </c>
      <c r="B665" s="26">
        <v>42302.999305497688</v>
      </c>
      <c r="C665">
        <v>3.629</v>
      </c>
    </row>
    <row r="666" spans="1:3" x14ac:dyDescent="0.35">
      <c r="A666" s="25">
        <v>42303</v>
      </c>
      <c r="B666" s="26">
        <v>42303.999305497688</v>
      </c>
      <c r="C666">
        <v>3.0880000000000001</v>
      </c>
    </row>
    <row r="667" spans="1:3" x14ac:dyDescent="0.35">
      <c r="A667" s="25">
        <v>42304</v>
      </c>
      <c r="B667" s="26">
        <v>42304.999305497688</v>
      </c>
      <c r="C667">
        <v>3.669</v>
      </c>
    </row>
    <row r="668" spans="1:3" x14ac:dyDescent="0.35">
      <c r="A668" s="25">
        <v>42305</v>
      </c>
      <c r="B668" s="26">
        <v>42305.999305497688</v>
      </c>
      <c r="C668">
        <v>3.1349999999999998</v>
      </c>
    </row>
    <row r="669" spans="1:3" x14ac:dyDescent="0.35">
      <c r="A669" s="25">
        <v>42306</v>
      </c>
      <c r="B669" s="26">
        <v>42306.999305497688</v>
      </c>
      <c r="C669">
        <v>3.1110000000000002</v>
      </c>
    </row>
    <row r="670" spans="1:3" x14ac:dyDescent="0.35">
      <c r="A670" s="25">
        <v>42307</v>
      </c>
      <c r="B670" s="26">
        <v>42307.999305497688</v>
      </c>
      <c r="C670">
        <v>2.831</v>
      </c>
    </row>
    <row r="671" spans="1:3" x14ac:dyDescent="0.35">
      <c r="A671" s="25">
        <v>42308</v>
      </c>
      <c r="B671" s="26">
        <v>42308.999305497688</v>
      </c>
      <c r="C671">
        <v>3.56</v>
      </c>
    </row>
    <row r="672" spans="1:3" x14ac:dyDescent="0.35">
      <c r="A672" s="25">
        <v>42309</v>
      </c>
      <c r="B672" s="26">
        <v>42309.999305497688</v>
      </c>
      <c r="C672">
        <v>3.2090000000000001</v>
      </c>
    </row>
    <row r="673" spans="1:3" x14ac:dyDescent="0.35">
      <c r="A673" s="25">
        <v>42310</v>
      </c>
      <c r="B673" s="26">
        <v>42310.999305497688</v>
      </c>
      <c r="C673">
        <v>3.319</v>
      </c>
    </row>
    <row r="674" spans="1:3" x14ac:dyDescent="0.35">
      <c r="A674" s="25">
        <v>42311</v>
      </c>
      <c r="B674" s="26">
        <v>42311.999305497688</v>
      </c>
      <c r="C674">
        <v>2.7589999999999999</v>
      </c>
    </row>
    <row r="675" spans="1:3" x14ac:dyDescent="0.35">
      <c r="A675" s="25">
        <v>42312</v>
      </c>
      <c r="B675" s="26">
        <v>42312.999305497688</v>
      </c>
      <c r="C675">
        <v>3.2309999999999999</v>
      </c>
    </row>
    <row r="676" spans="1:3" x14ac:dyDescent="0.35">
      <c r="A676" s="25">
        <v>42313</v>
      </c>
      <c r="B676" s="26">
        <v>42313.999305497688</v>
      </c>
      <c r="C676">
        <v>2.7970000000000002</v>
      </c>
    </row>
    <row r="677" spans="1:3" x14ac:dyDescent="0.35">
      <c r="A677" s="25">
        <v>42314</v>
      </c>
      <c r="B677" s="26">
        <v>42314.999305497688</v>
      </c>
      <c r="C677">
        <v>3.3450000000000002</v>
      </c>
    </row>
    <row r="678" spans="1:3" x14ac:dyDescent="0.35">
      <c r="A678" s="25">
        <v>42315</v>
      </c>
      <c r="B678" s="26">
        <v>42315.999305497688</v>
      </c>
      <c r="C678">
        <v>3.1219999999999999</v>
      </c>
    </row>
    <row r="679" spans="1:3" x14ac:dyDescent="0.35">
      <c r="A679" s="25">
        <v>42316</v>
      </c>
      <c r="B679" s="26">
        <v>42316.999305497688</v>
      </c>
      <c r="C679">
        <v>3.363</v>
      </c>
    </row>
    <row r="680" spans="1:3" x14ac:dyDescent="0.35">
      <c r="A680" s="25">
        <v>42317</v>
      </c>
      <c r="B680" s="26">
        <v>42317.999305497688</v>
      </c>
      <c r="C680">
        <v>3.024</v>
      </c>
    </row>
    <row r="681" spans="1:3" x14ac:dyDescent="0.35">
      <c r="A681" s="25">
        <v>42318</v>
      </c>
      <c r="B681" s="26">
        <v>42318.999305497688</v>
      </c>
      <c r="C681">
        <v>3.3159999999999998</v>
      </c>
    </row>
    <row r="682" spans="1:3" x14ac:dyDescent="0.35">
      <c r="A682" s="25">
        <v>42319</v>
      </c>
      <c r="B682" s="26">
        <v>42319.999305497688</v>
      </c>
      <c r="C682">
        <v>3.101</v>
      </c>
    </row>
    <row r="683" spans="1:3" x14ac:dyDescent="0.35">
      <c r="A683" s="25">
        <v>42320</v>
      </c>
      <c r="B683" s="26">
        <v>42320.999305497688</v>
      </c>
      <c r="C683">
        <v>3.141</v>
      </c>
    </row>
    <row r="684" spans="1:3" x14ac:dyDescent="0.35">
      <c r="A684" s="25">
        <v>42321</v>
      </c>
      <c r="B684" s="26">
        <v>42321.999305497688</v>
      </c>
      <c r="C684">
        <v>3.0830000000000002</v>
      </c>
    </row>
    <row r="685" spans="1:3" x14ac:dyDescent="0.35">
      <c r="A685" s="25">
        <v>42322</v>
      </c>
      <c r="B685" s="26">
        <v>42322.999305497688</v>
      </c>
      <c r="C685">
        <v>3.472</v>
      </c>
    </row>
    <row r="686" spans="1:3" x14ac:dyDescent="0.35">
      <c r="A686" s="25">
        <v>42323</v>
      </c>
      <c r="B686" s="26">
        <v>42323.999305497688</v>
      </c>
      <c r="C686">
        <v>3.1930000000000001</v>
      </c>
    </row>
    <row r="687" spans="1:3" x14ac:dyDescent="0.35">
      <c r="A687" s="25">
        <v>42324</v>
      </c>
      <c r="B687" s="26">
        <v>42324.999305497688</v>
      </c>
      <c r="C687">
        <v>3.665</v>
      </c>
    </row>
    <row r="688" spans="1:3" x14ac:dyDescent="0.35">
      <c r="A688" s="25">
        <v>42325</v>
      </c>
      <c r="B688" s="26">
        <v>42325.999305497688</v>
      </c>
      <c r="C688">
        <v>3.2050000000000001</v>
      </c>
    </row>
    <row r="689" spans="1:3" x14ac:dyDescent="0.35">
      <c r="A689" s="25">
        <v>42326</v>
      </c>
      <c r="B689" s="26">
        <v>42326.999305497688</v>
      </c>
      <c r="C689">
        <v>2.8130000000000002</v>
      </c>
    </row>
    <row r="690" spans="1:3" x14ac:dyDescent="0.35">
      <c r="A690" s="25">
        <v>42327</v>
      </c>
      <c r="B690" s="26">
        <v>42327.999305497688</v>
      </c>
      <c r="C690">
        <v>3.032</v>
      </c>
    </row>
    <row r="691" spans="1:3" x14ac:dyDescent="0.35">
      <c r="A691" s="25">
        <v>42328</v>
      </c>
      <c r="B691" s="26">
        <v>42328.999305497688</v>
      </c>
      <c r="C691">
        <v>3.2530000000000001</v>
      </c>
    </row>
    <row r="692" spans="1:3" x14ac:dyDescent="0.35">
      <c r="A692" s="25">
        <v>42329</v>
      </c>
      <c r="B692" s="26">
        <v>42329.999305497688</v>
      </c>
      <c r="C692">
        <v>3.0179999999999998</v>
      </c>
    </row>
    <row r="693" spans="1:3" x14ac:dyDescent="0.35">
      <c r="A693" s="25">
        <v>42330</v>
      </c>
      <c r="B693" s="26">
        <v>42330.999305497688</v>
      </c>
      <c r="C693">
        <v>2.9980000000000002</v>
      </c>
    </row>
    <row r="694" spans="1:3" x14ac:dyDescent="0.35">
      <c r="A694" s="25">
        <v>42331</v>
      </c>
      <c r="B694" s="26">
        <v>42331.999305497688</v>
      </c>
      <c r="C694">
        <v>1.776</v>
      </c>
    </row>
    <row r="695" spans="1:3" x14ac:dyDescent="0.35">
      <c r="A695" s="25">
        <v>42332</v>
      </c>
      <c r="B695" s="26">
        <v>42332.999305497688</v>
      </c>
      <c r="C695">
        <v>3.2519999999999998</v>
      </c>
    </row>
    <row r="696" spans="1:3" x14ac:dyDescent="0.35">
      <c r="A696" s="25">
        <v>42333</v>
      </c>
      <c r="B696" s="26">
        <v>42333.999305497688</v>
      </c>
      <c r="C696">
        <v>3.3719999999999999</v>
      </c>
    </row>
    <row r="697" spans="1:3" x14ac:dyDescent="0.35">
      <c r="A697" s="25">
        <v>42334</v>
      </c>
      <c r="B697" s="26">
        <v>42334.999305497688</v>
      </c>
      <c r="C697">
        <v>3.1560000000000001</v>
      </c>
    </row>
    <row r="698" spans="1:3" x14ac:dyDescent="0.35">
      <c r="A698" s="25">
        <v>42335</v>
      </c>
      <c r="B698" s="26">
        <v>42335.999305497688</v>
      </c>
      <c r="C698">
        <v>2.8519999999999999</v>
      </c>
    </row>
    <row r="699" spans="1:3" x14ac:dyDescent="0.35">
      <c r="A699" s="25">
        <v>42336</v>
      </c>
      <c r="B699" s="26">
        <v>42336.999305497688</v>
      </c>
      <c r="C699">
        <v>2.8420000000000001</v>
      </c>
    </row>
    <row r="700" spans="1:3" x14ac:dyDescent="0.35">
      <c r="A700" s="25">
        <v>42337</v>
      </c>
      <c r="B700" s="26">
        <v>42337.999305497688</v>
      </c>
      <c r="C700">
        <v>3.3050000000000002</v>
      </c>
    </row>
    <row r="701" spans="1:3" x14ac:dyDescent="0.35">
      <c r="A701" s="25">
        <v>42338</v>
      </c>
      <c r="B701" s="26">
        <v>42338.999305497688</v>
      </c>
      <c r="C701">
        <v>3.1179999999999999</v>
      </c>
    </row>
    <row r="702" spans="1:3" x14ac:dyDescent="0.35">
      <c r="A702" s="25">
        <v>42339</v>
      </c>
      <c r="B702" s="26">
        <v>42339.999305497688</v>
      </c>
      <c r="C702">
        <v>2.831</v>
      </c>
    </row>
    <row r="703" spans="1:3" x14ac:dyDescent="0.35">
      <c r="A703" s="25">
        <v>42340</v>
      </c>
      <c r="B703" s="26">
        <v>42340.999305497688</v>
      </c>
      <c r="C703">
        <v>2.84</v>
      </c>
    </row>
    <row r="704" spans="1:3" x14ac:dyDescent="0.35">
      <c r="A704" s="25">
        <v>42341</v>
      </c>
      <c r="B704" s="26">
        <v>42341.999305497688</v>
      </c>
      <c r="C704">
        <v>3.3370000000000002</v>
      </c>
    </row>
    <row r="705" spans="1:3" x14ac:dyDescent="0.35">
      <c r="A705" s="25">
        <v>42342</v>
      </c>
      <c r="B705" s="26">
        <v>42342.999305497688</v>
      </c>
      <c r="C705">
        <v>3.306</v>
      </c>
    </row>
    <row r="706" spans="1:3" x14ac:dyDescent="0.35">
      <c r="A706" s="25">
        <v>42343</v>
      </c>
      <c r="B706" s="26">
        <v>42343.999305497688</v>
      </c>
      <c r="C706">
        <v>2.661</v>
      </c>
    </row>
    <row r="707" spans="1:3" x14ac:dyDescent="0.35">
      <c r="A707" s="25">
        <v>42344</v>
      </c>
      <c r="B707" s="26">
        <v>42344.999305497688</v>
      </c>
      <c r="C707">
        <v>3.298</v>
      </c>
    </row>
    <row r="708" spans="1:3" x14ac:dyDescent="0.35">
      <c r="A708" s="25">
        <v>42345</v>
      </c>
      <c r="B708" s="26">
        <v>42345.999305497688</v>
      </c>
      <c r="C708">
        <v>3.1659999999999999</v>
      </c>
    </row>
    <row r="709" spans="1:3" x14ac:dyDescent="0.35">
      <c r="A709" s="25">
        <v>42346</v>
      </c>
      <c r="B709" s="26">
        <v>42346.999305497688</v>
      </c>
      <c r="C709">
        <v>2.8769999999999998</v>
      </c>
    </row>
    <row r="710" spans="1:3" x14ac:dyDescent="0.35">
      <c r="A710" s="25">
        <v>42347</v>
      </c>
      <c r="B710" s="26">
        <v>42347.999305497688</v>
      </c>
      <c r="C710">
        <v>3.1760000000000002</v>
      </c>
    </row>
    <row r="711" spans="1:3" x14ac:dyDescent="0.35">
      <c r="A711" s="25">
        <v>42348</v>
      </c>
      <c r="B711" s="26">
        <v>42348.999305497688</v>
      </c>
      <c r="C711">
        <v>2.7629999999999999</v>
      </c>
    </row>
    <row r="712" spans="1:3" x14ac:dyDescent="0.35">
      <c r="A712" s="25">
        <v>42349</v>
      </c>
      <c r="B712" s="26">
        <v>42349.999305497688</v>
      </c>
      <c r="C712">
        <v>3.194</v>
      </c>
    </row>
    <row r="713" spans="1:3" x14ac:dyDescent="0.35">
      <c r="A713" s="25">
        <v>42350</v>
      </c>
      <c r="B713" s="26">
        <v>42350.999305497688</v>
      </c>
      <c r="C713">
        <v>3.1240000000000001</v>
      </c>
    </row>
    <row r="714" spans="1:3" x14ac:dyDescent="0.35">
      <c r="A714" s="25">
        <v>42351</v>
      </c>
      <c r="B714" s="26">
        <v>42351.999305497688</v>
      </c>
      <c r="C714">
        <v>3.0939999999999999</v>
      </c>
    </row>
    <row r="715" spans="1:3" x14ac:dyDescent="0.35">
      <c r="A715" s="25">
        <v>42352</v>
      </c>
      <c r="B715" s="26">
        <v>42352.999305497688</v>
      </c>
      <c r="C715">
        <v>2.9420000000000002</v>
      </c>
    </row>
    <row r="716" spans="1:3" x14ac:dyDescent="0.35">
      <c r="A716" s="25">
        <v>42353</v>
      </c>
      <c r="B716" s="26">
        <v>42353.999305497688</v>
      </c>
      <c r="C716">
        <v>3.2490000000000001</v>
      </c>
    </row>
    <row r="717" spans="1:3" x14ac:dyDescent="0.35">
      <c r="A717" s="25">
        <v>42354</v>
      </c>
      <c r="B717" s="26">
        <v>42354.999305497688</v>
      </c>
      <c r="C717">
        <v>2.504</v>
      </c>
    </row>
    <row r="718" spans="1:3" x14ac:dyDescent="0.35">
      <c r="A718" s="25">
        <v>42355</v>
      </c>
      <c r="B718" s="26">
        <v>42355.999305497688</v>
      </c>
      <c r="C718">
        <v>2.9660000000000002</v>
      </c>
    </row>
    <row r="719" spans="1:3" x14ac:dyDescent="0.35">
      <c r="A719" s="25">
        <v>42356</v>
      </c>
      <c r="B719" s="26">
        <v>42356.999305497688</v>
      </c>
      <c r="C719">
        <v>3.4980000000000002</v>
      </c>
    </row>
    <row r="720" spans="1:3" x14ac:dyDescent="0.35">
      <c r="A720" s="25">
        <v>42357</v>
      </c>
      <c r="B720" s="26">
        <v>42357.999305497688</v>
      </c>
      <c r="C720">
        <v>3.2970000000000002</v>
      </c>
    </row>
    <row r="721" spans="1:3" x14ac:dyDescent="0.35">
      <c r="A721" s="25">
        <v>42358</v>
      </c>
      <c r="B721" s="26">
        <v>42358.999305497688</v>
      </c>
      <c r="C721">
        <v>3.0059999999999998</v>
      </c>
    </row>
    <row r="722" spans="1:3" x14ac:dyDescent="0.35">
      <c r="A722" s="25">
        <v>42359</v>
      </c>
      <c r="B722" s="26">
        <v>42359.999305497688</v>
      </c>
      <c r="C722">
        <v>2.9329999999999998</v>
      </c>
    </row>
    <row r="723" spans="1:3" x14ac:dyDescent="0.35">
      <c r="A723" s="25">
        <v>42360</v>
      </c>
      <c r="B723" s="26">
        <v>42360.999305497688</v>
      </c>
      <c r="C723">
        <v>2.754</v>
      </c>
    </row>
    <row r="724" spans="1:3" x14ac:dyDescent="0.35">
      <c r="A724" s="25">
        <v>42361</v>
      </c>
      <c r="B724" s="26">
        <v>42361.999305497688</v>
      </c>
      <c r="C724">
        <v>3.286</v>
      </c>
    </row>
    <row r="725" spans="1:3" x14ac:dyDescent="0.35">
      <c r="A725" s="25">
        <v>42362</v>
      </c>
      <c r="B725" s="26">
        <v>42362.999305497688</v>
      </c>
      <c r="C725">
        <v>2.9910000000000001</v>
      </c>
    </row>
    <row r="726" spans="1:3" x14ac:dyDescent="0.35">
      <c r="A726" s="25">
        <v>42363</v>
      </c>
      <c r="B726" s="26">
        <v>42363.999305497688</v>
      </c>
      <c r="C726">
        <v>2.4009999999999998</v>
      </c>
    </row>
    <row r="727" spans="1:3" x14ac:dyDescent="0.35">
      <c r="A727" s="25">
        <v>42364</v>
      </c>
      <c r="B727" s="26">
        <v>42364.999305497688</v>
      </c>
      <c r="C727">
        <v>3.2879999999999998</v>
      </c>
    </row>
    <row r="728" spans="1:3" x14ac:dyDescent="0.35">
      <c r="A728" s="25">
        <v>42365</v>
      </c>
      <c r="B728" s="26">
        <v>42365.999305497688</v>
      </c>
      <c r="C728">
        <v>2.992</v>
      </c>
    </row>
    <row r="729" spans="1:3" x14ac:dyDescent="0.35">
      <c r="A729" s="25">
        <v>42366</v>
      </c>
      <c r="B729" s="26">
        <v>42366.999305497688</v>
      </c>
      <c r="C729">
        <v>2.9409999999999998</v>
      </c>
    </row>
    <row r="730" spans="1:3" x14ac:dyDescent="0.35">
      <c r="A730" s="25">
        <v>42367</v>
      </c>
      <c r="B730" s="26">
        <v>42367.999305497688</v>
      </c>
      <c r="C730">
        <v>2.9129999999999998</v>
      </c>
    </row>
    <row r="731" spans="1:3" x14ac:dyDescent="0.35">
      <c r="A731" s="25">
        <v>42368</v>
      </c>
      <c r="B731" s="26">
        <v>42368.999305497688</v>
      </c>
      <c r="C731">
        <v>2.4710000000000001</v>
      </c>
    </row>
    <row r="732" spans="1:3" x14ac:dyDescent="0.35">
      <c r="A732" s="25">
        <v>42369</v>
      </c>
      <c r="B732" s="26">
        <v>42369.999305497688</v>
      </c>
      <c r="C732">
        <v>3.3130000000000002</v>
      </c>
    </row>
    <row r="733" spans="1:3" x14ac:dyDescent="0.35">
      <c r="A733" s="25">
        <v>42370</v>
      </c>
      <c r="B733" s="26">
        <v>42370.999305497688</v>
      </c>
      <c r="C733">
        <v>3.0019999999999998</v>
      </c>
    </row>
    <row r="734" spans="1:3" x14ac:dyDescent="0.35">
      <c r="A734" s="25">
        <v>42371</v>
      </c>
      <c r="B734" s="26">
        <v>42371.999305497688</v>
      </c>
      <c r="C734">
        <v>2.774</v>
      </c>
    </row>
    <row r="735" spans="1:3" x14ac:dyDescent="0.35">
      <c r="A735" s="25">
        <v>42372</v>
      </c>
      <c r="B735" s="26">
        <v>42372.999305497688</v>
      </c>
      <c r="C735">
        <v>3.2090000000000001</v>
      </c>
    </row>
    <row r="736" spans="1:3" x14ac:dyDescent="0.35">
      <c r="A736" s="25">
        <v>42373</v>
      </c>
      <c r="B736" s="26">
        <v>42373.999305497688</v>
      </c>
      <c r="C736">
        <v>2.859</v>
      </c>
    </row>
    <row r="737" spans="1:3" x14ac:dyDescent="0.35">
      <c r="A737" s="25">
        <v>42374</v>
      </c>
      <c r="B737" s="26">
        <v>42374.999305497688</v>
      </c>
      <c r="C737">
        <v>2.8919999999999999</v>
      </c>
    </row>
    <row r="738" spans="1:3" x14ac:dyDescent="0.35">
      <c r="A738" s="25">
        <v>42375</v>
      </c>
      <c r="B738" s="26">
        <v>42375.999305497688</v>
      </c>
      <c r="C738">
        <v>2.7909999999999999</v>
      </c>
    </row>
    <row r="739" spans="1:3" x14ac:dyDescent="0.35">
      <c r="A739" s="25">
        <v>42376</v>
      </c>
      <c r="B739" s="26">
        <v>42376.999305497688</v>
      </c>
      <c r="C739">
        <v>3.089</v>
      </c>
    </row>
    <row r="740" spans="1:3" x14ac:dyDescent="0.35">
      <c r="A740" s="25">
        <v>42377</v>
      </c>
      <c r="B740" s="26">
        <v>42377.999305497688</v>
      </c>
      <c r="C740">
        <v>2.9470000000000001</v>
      </c>
    </row>
    <row r="741" spans="1:3" x14ac:dyDescent="0.35">
      <c r="A741" s="25">
        <v>42378</v>
      </c>
      <c r="B741" s="26">
        <v>42378.999305497688</v>
      </c>
      <c r="C741">
        <v>3.0739999999999998</v>
      </c>
    </row>
    <row r="742" spans="1:3" x14ac:dyDescent="0.35">
      <c r="A742" s="25">
        <v>42379</v>
      </c>
      <c r="B742" s="26">
        <v>42379.999305497688</v>
      </c>
      <c r="C742">
        <v>3.125</v>
      </c>
    </row>
    <row r="743" spans="1:3" x14ac:dyDescent="0.35">
      <c r="A743" s="25">
        <v>42380</v>
      </c>
      <c r="B743" s="26">
        <v>42380.999305497688</v>
      </c>
      <c r="C743">
        <v>3.0329999999999999</v>
      </c>
    </row>
    <row r="744" spans="1:3" x14ac:dyDescent="0.35">
      <c r="A744" s="25">
        <v>42381</v>
      </c>
      <c r="B744" s="26">
        <v>42381.999305497688</v>
      </c>
      <c r="C744">
        <v>3.2149999999999999</v>
      </c>
    </row>
    <row r="745" spans="1:3" x14ac:dyDescent="0.35">
      <c r="A745" s="25">
        <v>42382</v>
      </c>
      <c r="B745" s="26">
        <v>42382.999305497688</v>
      </c>
      <c r="C745">
        <v>2.6560000000000001</v>
      </c>
    </row>
    <row r="746" spans="1:3" x14ac:dyDescent="0.35">
      <c r="A746" s="25">
        <v>42383</v>
      </c>
      <c r="B746" s="26">
        <v>42383.999305497688</v>
      </c>
      <c r="C746">
        <v>3.1139999999999999</v>
      </c>
    </row>
    <row r="747" spans="1:3" x14ac:dyDescent="0.35">
      <c r="A747" s="25">
        <v>42384</v>
      </c>
      <c r="B747" s="26">
        <v>42384.999305497688</v>
      </c>
      <c r="C747">
        <v>2.81</v>
      </c>
    </row>
    <row r="748" spans="1:3" x14ac:dyDescent="0.35">
      <c r="A748" s="25">
        <v>42385</v>
      </c>
      <c r="B748" s="26">
        <v>42385.999305497688</v>
      </c>
      <c r="C748">
        <v>3.621</v>
      </c>
    </row>
    <row r="749" spans="1:3" x14ac:dyDescent="0.35">
      <c r="A749" s="25">
        <v>42386</v>
      </c>
      <c r="B749" s="26">
        <v>42386.999305497688</v>
      </c>
      <c r="C749">
        <v>2.7669999999999999</v>
      </c>
    </row>
    <row r="750" spans="1:3" x14ac:dyDescent="0.35">
      <c r="A750" s="25">
        <v>42387</v>
      </c>
      <c r="B750" s="26">
        <v>42387.999305497688</v>
      </c>
      <c r="C750">
        <v>2.9430000000000001</v>
      </c>
    </row>
    <row r="751" spans="1:3" x14ac:dyDescent="0.35">
      <c r="A751" s="25">
        <v>42388</v>
      </c>
      <c r="B751" s="26">
        <v>42388.999305497688</v>
      </c>
      <c r="C751">
        <v>1.101</v>
      </c>
    </row>
    <row r="752" spans="1:3" x14ac:dyDescent="0.35">
      <c r="A752" s="25">
        <v>42389</v>
      </c>
      <c r="B752" s="26">
        <v>42389.999305497688</v>
      </c>
      <c r="C752">
        <v>1.6639999999999999</v>
      </c>
    </row>
    <row r="753" spans="1:3" x14ac:dyDescent="0.35">
      <c r="A753" s="25">
        <v>42390</v>
      </c>
      <c r="B753" s="26">
        <v>42390.999305497688</v>
      </c>
      <c r="C753">
        <v>2.5219999999999998</v>
      </c>
    </row>
    <row r="754" spans="1:3" x14ac:dyDescent="0.35">
      <c r="A754" s="25">
        <v>42391</v>
      </c>
      <c r="B754" s="26">
        <v>42391.999305497688</v>
      </c>
      <c r="C754">
        <v>2.7250000000000001</v>
      </c>
    </row>
    <row r="755" spans="1:3" x14ac:dyDescent="0.35">
      <c r="A755" s="25">
        <v>42392</v>
      </c>
      <c r="B755" s="26">
        <v>42392.999305497688</v>
      </c>
      <c r="C755">
        <v>3.238</v>
      </c>
    </row>
    <row r="756" spans="1:3" x14ac:dyDescent="0.35">
      <c r="A756" s="25">
        <v>42393</v>
      </c>
      <c r="B756" s="26">
        <v>42393.999305497688</v>
      </c>
      <c r="C756">
        <v>3.097</v>
      </c>
    </row>
    <row r="757" spans="1:3" x14ac:dyDescent="0.35">
      <c r="A757" s="25">
        <v>42394</v>
      </c>
      <c r="B757" s="26">
        <v>42394.999305497688</v>
      </c>
      <c r="C757">
        <v>2.72</v>
      </c>
    </row>
    <row r="758" spans="1:3" x14ac:dyDescent="0.35">
      <c r="A758" s="25">
        <v>42395</v>
      </c>
      <c r="B758" s="26">
        <v>42395.999305497688</v>
      </c>
      <c r="C758">
        <v>3.1070000000000002</v>
      </c>
    </row>
    <row r="759" spans="1:3" x14ac:dyDescent="0.35">
      <c r="A759" s="25">
        <v>42396</v>
      </c>
      <c r="B759" s="26">
        <v>42396.999305497688</v>
      </c>
      <c r="C759">
        <v>3.2530000000000001</v>
      </c>
    </row>
    <row r="760" spans="1:3" x14ac:dyDescent="0.35">
      <c r="A760" s="25">
        <v>42397</v>
      </c>
      <c r="B760" s="26">
        <v>42397.999305497688</v>
      </c>
      <c r="C760">
        <v>2.9079999999999999</v>
      </c>
    </row>
    <row r="761" spans="1:3" x14ac:dyDescent="0.35">
      <c r="A761" s="25">
        <v>42398</v>
      </c>
      <c r="B761" s="26">
        <v>42398.999305497688</v>
      </c>
      <c r="C761">
        <v>2.9980000000000002</v>
      </c>
    </row>
    <row r="762" spans="1:3" x14ac:dyDescent="0.35">
      <c r="A762" s="25">
        <v>42399</v>
      </c>
      <c r="B762" s="26">
        <v>42399.999305497688</v>
      </c>
      <c r="C762">
        <v>2.8490000000000002</v>
      </c>
    </row>
    <row r="763" spans="1:3" x14ac:dyDescent="0.35">
      <c r="A763" s="25">
        <v>42400</v>
      </c>
      <c r="B763" s="26">
        <v>42400.999305497688</v>
      </c>
      <c r="C763">
        <v>3.4430000000000001</v>
      </c>
    </row>
    <row r="764" spans="1:3" x14ac:dyDescent="0.35">
      <c r="A764" s="25">
        <v>42401</v>
      </c>
      <c r="B764" s="26">
        <v>42401.999305497688</v>
      </c>
      <c r="C764">
        <v>2.8380000000000001</v>
      </c>
    </row>
    <row r="765" spans="1:3" x14ac:dyDescent="0.35">
      <c r="A765" s="25">
        <v>42402</v>
      </c>
      <c r="B765" s="26">
        <v>42402.999305497688</v>
      </c>
      <c r="C765">
        <v>3.3380000000000001</v>
      </c>
    </row>
    <row r="766" spans="1:3" x14ac:dyDescent="0.35">
      <c r="A766" s="25">
        <v>42403</v>
      </c>
      <c r="B766" s="26">
        <v>42403.999305497688</v>
      </c>
      <c r="C766">
        <v>3.0419999999999998</v>
      </c>
    </row>
    <row r="767" spans="1:3" x14ac:dyDescent="0.35">
      <c r="A767" s="25">
        <v>42404</v>
      </c>
      <c r="B767" s="26">
        <v>42404.999305497688</v>
      </c>
      <c r="C767">
        <v>2.37</v>
      </c>
    </row>
    <row r="768" spans="1:3" x14ac:dyDescent="0.35">
      <c r="A768" s="25">
        <v>42405</v>
      </c>
      <c r="B768" s="26">
        <v>42405.999305497688</v>
      </c>
      <c r="C768">
        <v>3.6259999999999999</v>
      </c>
    </row>
    <row r="769" spans="1:3" x14ac:dyDescent="0.35">
      <c r="A769" s="25">
        <v>42406</v>
      </c>
      <c r="B769" s="26">
        <v>42406.999305497688</v>
      </c>
      <c r="C769">
        <v>2.56</v>
      </c>
    </row>
    <row r="770" spans="1:3" x14ac:dyDescent="0.35">
      <c r="A770" s="25">
        <v>42407</v>
      </c>
      <c r="B770" s="26">
        <v>42407.999305497688</v>
      </c>
      <c r="C770">
        <v>2.786</v>
      </c>
    </row>
    <row r="771" spans="1:3" x14ac:dyDescent="0.35">
      <c r="A771" s="25">
        <v>42408</v>
      </c>
      <c r="B771" s="26">
        <v>42408.999305497688</v>
      </c>
      <c r="C771">
        <v>3.2410000000000001</v>
      </c>
    </row>
    <row r="772" spans="1:3" x14ac:dyDescent="0.35">
      <c r="A772" s="25">
        <v>42409</v>
      </c>
      <c r="B772" s="26">
        <v>42409.999305497688</v>
      </c>
      <c r="C772">
        <v>3.4119999999999999</v>
      </c>
    </row>
    <row r="773" spans="1:3" x14ac:dyDescent="0.35">
      <c r="A773" s="25">
        <v>42410</v>
      </c>
      <c r="B773" s="26">
        <v>42410.999305497688</v>
      </c>
      <c r="C773">
        <v>2.44</v>
      </c>
    </row>
    <row r="774" spans="1:3" x14ac:dyDescent="0.35">
      <c r="A774" s="25">
        <v>42411</v>
      </c>
      <c r="B774" s="26">
        <v>42411.999305497688</v>
      </c>
      <c r="C774">
        <v>2.66</v>
      </c>
    </row>
    <row r="775" spans="1:3" x14ac:dyDescent="0.35">
      <c r="A775" s="25">
        <v>42412</v>
      </c>
      <c r="B775" s="26">
        <v>42412.999305497688</v>
      </c>
      <c r="C775">
        <v>3.1040000000000001</v>
      </c>
    </row>
    <row r="776" spans="1:3" x14ac:dyDescent="0.35">
      <c r="A776" s="25">
        <v>42413</v>
      </c>
      <c r="B776" s="26">
        <v>42413.999305497688</v>
      </c>
      <c r="C776">
        <v>2.4039999999999999</v>
      </c>
    </row>
    <row r="777" spans="1:3" x14ac:dyDescent="0.35">
      <c r="A777" s="25">
        <v>42414</v>
      </c>
      <c r="B777" s="26">
        <v>42414.999305497688</v>
      </c>
      <c r="C777">
        <v>3.032</v>
      </c>
    </row>
    <row r="778" spans="1:3" x14ac:dyDescent="0.35">
      <c r="A778" s="25">
        <v>42415</v>
      </c>
      <c r="B778" s="26">
        <v>42415.999305497688</v>
      </c>
      <c r="C778">
        <v>2.84</v>
      </c>
    </row>
    <row r="779" spans="1:3" x14ac:dyDescent="0.35">
      <c r="A779" s="25">
        <v>42416</v>
      </c>
      <c r="B779" s="26">
        <v>42416.999305497688</v>
      </c>
      <c r="C779">
        <v>3.02</v>
      </c>
    </row>
    <row r="780" spans="1:3" x14ac:dyDescent="0.35">
      <c r="A780" s="25">
        <v>42417</v>
      </c>
      <c r="B780" s="26">
        <v>42417.999305497688</v>
      </c>
      <c r="C780">
        <v>3.0790000000000002</v>
      </c>
    </row>
    <row r="781" spans="1:3" x14ac:dyDescent="0.35">
      <c r="A781" s="25">
        <v>42418</v>
      </c>
      <c r="B781" s="26">
        <v>42418.999305497688</v>
      </c>
      <c r="C781">
        <v>2.5830000000000002</v>
      </c>
    </row>
    <row r="782" spans="1:3" x14ac:dyDescent="0.35">
      <c r="A782" s="25">
        <v>42419</v>
      </c>
      <c r="B782" s="26">
        <v>42419.999305497688</v>
      </c>
      <c r="C782">
        <v>2.7040000000000002</v>
      </c>
    </row>
    <row r="783" spans="1:3" x14ac:dyDescent="0.35">
      <c r="A783" s="25">
        <v>42420</v>
      </c>
      <c r="B783" s="26">
        <v>42420.999305497688</v>
      </c>
      <c r="C783">
        <v>3.286</v>
      </c>
    </row>
    <row r="784" spans="1:3" x14ac:dyDescent="0.35">
      <c r="A784" s="25">
        <v>42421</v>
      </c>
      <c r="B784" s="26">
        <v>42421.999305497688</v>
      </c>
      <c r="C784">
        <v>2.9980000000000002</v>
      </c>
    </row>
    <row r="785" spans="1:3" x14ac:dyDescent="0.35">
      <c r="A785" s="25">
        <v>42422</v>
      </c>
      <c r="B785" s="26">
        <v>42422.999305497688</v>
      </c>
      <c r="C785">
        <v>3.2040000000000002</v>
      </c>
    </row>
    <row r="786" spans="1:3" x14ac:dyDescent="0.35">
      <c r="A786" s="25">
        <v>42423</v>
      </c>
      <c r="B786" s="26">
        <v>42423.999305497688</v>
      </c>
      <c r="C786">
        <v>2.7170000000000001</v>
      </c>
    </row>
    <row r="787" spans="1:3" x14ac:dyDescent="0.35">
      <c r="A787" s="25">
        <v>42424</v>
      </c>
      <c r="B787" s="26">
        <v>42424.999305497688</v>
      </c>
      <c r="C787">
        <v>2.8530000000000002</v>
      </c>
    </row>
    <row r="788" spans="1:3" x14ac:dyDescent="0.35">
      <c r="A788" s="25">
        <v>42425</v>
      </c>
      <c r="B788" s="26">
        <v>42425.999305497688</v>
      </c>
      <c r="C788">
        <v>3.0310000000000001</v>
      </c>
    </row>
    <row r="789" spans="1:3" x14ac:dyDescent="0.35">
      <c r="A789" s="25">
        <v>42426</v>
      </c>
      <c r="B789" s="26">
        <v>42426.999305497688</v>
      </c>
      <c r="C789">
        <v>3.387</v>
      </c>
    </row>
    <row r="790" spans="1:3" x14ac:dyDescent="0.35">
      <c r="A790" s="25">
        <v>42427</v>
      </c>
      <c r="B790" s="26">
        <v>42427.999305497688</v>
      </c>
      <c r="C790">
        <v>3.0640000000000001</v>
      </c>
    </row>
    <row r="791" spans="1:3" x14ac:dyDescent="0.35">
      <c r="A791" s="25">
        <v>42428</v>
      </c>
      <c r="B791" s="26">
        <v>42428.999305497688</v>
      </c>
      <c r="C791">
        <v>3.1829999999999998</v>
      </c>
    </row>
    <row r="792" spans="1:3" x14ac:dyDescent="0.35">
      <c r="A792" s="25">
        <v>42429</v>
      </c>
      <c r="B792" s="26">
        <v>42429.999305497688</v>
      </c>
      <c r="C792">
        <v>3.2160000000000002</v>
      </c>
    </row>
    <row r="793" spans="1:3" x14ac:dyDescent="0.35">
      <c r="A793" s="25">
        <v>42430</v>
      </c>
      <c r="B793" s="26">
        <v>42430.999305497688</v>
      </c>
      <c r="C793">
        <v>3.2210000000000001</v>
      </c>
    </row>
    <row r="794" spans="1:3" x14ac:dyDescent="0.35">
      <c r="A794" s="25">
        <v>42431</v>
      </c>
      <c r="B794" s="26">
        <v>42431.999305497688</v>
      </c>
      <c r="C794">
        <v>3.0539999999999998</v>
      </c>
    </row>
    <row r="795" spans="1:3" x14ac:dyDescent="0.35">
      <c r="A795" s="25">
        <v>42432</v>
      </c>
      <c r="B795" s="26">
        <v>42432.999305497688</v>
      </c>
      <c r="C795">
        <v>3.0830000000000002</v>
      </c>
    </row>
    <row r="796" spans="1:3" x14ac:dyDescent="0.35">
      <c r="A796" s="25">
        <v>42433</v>
      </c>
      <c r="B796" s="26">
        <v>42433.999305497688</v>
      </c>
      <c r="C796">
        <v>3.2919999999999998</v>
      </c>
    </row>
    <row r="797" spans="1:3" x14ac:dyDescent="0.35">
      <c r="A797" s="25">
        <v>42434</v>
      </c>
      <c r="B797" s="26">
        <v>42434.999305497688</v>
      </c>
      <c r="C797">
        <v>3.1070000000000002</v>
      </c>
    </row>
    <row r="798" spans="1:3" x14ac:dyDescent="0.35">
      <c r="A798" s="25">
        <v>42435</v>
      </c>
      <c r="B798" s="26">
        <v>42435.999305497688</v>
      </c>
      <c r="C798">
        <v>2.867</v>
      </c>
    </row>
    <row r="799" spans="1:3" x14ac:dyDescent="0.35">
      <c r="A799" s="25">
        <v>42436</v>
      </c>
      <c r="B799" s="26">
        <v>42436.999305497688</v>
      </c>
      <c r="C799">
        <v>3.1920000000000002</v>
      </c>
    </row>
    <row r="800" spans="1:3" x14ac:dyDescent="0.35">
      <c r="A800" s="25">
        <v>42437</v>
      </c>
      <c r="B800" s="26">
        <v>42437.999305497688</v>
      </c>
      <c r="C800">
        <v>3.2160000000000002</v>
      </c>
    </row>
    <row r="801" spans="1:3" x14ac:dyDescent="0.35">
      <c r="A801" s="25">
        <v>42438</v>
      </c>
      <c r="B801" s="26">
        <v>42438.999305497688</v>
      </c>
      <c r="C801">
        <v>3.0049999999999999</v>
      </c>
    </row>
    <row r="802" spans="1:3" x14ac:dyDescent="0.35">
      <c r="A802" s="25">
        <v>42439</v>
      </c>
      <c r="B802" s="26">
        <v>42439.999305497688</v>
      </c>
      <c r="C802">
        <v>3.2919999999999998</v>
      </c>
    </row>
    <row r="803" spans="1:3" x14ac:dyDescent="0.35">
      <c r="A803" s="25">
        <v>42440</v>
      </c>
      <c r="B803" s="26">
        <v>42440.999305497688</v>
      </c>
      <c r="C803">
        <v>2.919</v>
      </c>
    </row>
    <row r="804" spans="1:3" x14ac:dyDescent="0.35">
      <c r="A804" s="25">
        <v>42441</v>
      </c>
      <c r="B804" s="26">
        <v>42441.999305497688</v>
      </c>
      <c r="C804">
        <v>3.4239999999999999</v>
      </c>
    </row>
    <row r="805" spans="1:3" x14ac:dyDescent="0.35">
      <c r="A805" s="25">
        <v>42442</v>
      </c>
      <c r="B805" s="26">
        <v>42442.999305497688</v>
      </c>
      <c r="C805">
        <v>3.113</v>
      </c>
    </row>
    <row r="806" spans="1:3" x14ac:dyDescent="0.35">
      <c r="A806" s="25">
        <v>42443</v>
      </c>
      <c r="B806" s="26">
        <v>42443.999305497688</v>
      </c>
      <c r="C806">
        <v>2.9750000000000001</v>
      </c>
    </row>
    <row r="807" spans="1:3" x14ac:dyDescent="0.35">
      <c r="A807" s="25">
        <v>42444</v>
      </c>
      <c r="B807" s="26">
        <v>42444.999305497688</v>
      </c>
      <c r="C807">
        <v>3.681</v>
      </c>
    </row>
    <row r="808" spans="1:3" x14ac:dyDescent="0.35">
      <c r="A808" s="25">
        <v>42445</v>
      </c>
      <c r="B808" s="26">
        <v>42445.999305497688</v>
      </c>
      <c r="C808">
        <v>3.35</v>
      </c>
    </row>
    <row r="809" spans="1:3" x14ac:dyDescent="0.35">
      <c r="A809" s="25">
        <v>42446</v>
      </c>
      <c r="B809" s="26">
        <v>42446.999305497688</v>
      </c>
      <c r="C809">
        <v>3.2229999999999999</v>
      </c>
    </row>
    <row r="810" spans="1:3" x14ac:dyDescent="0.35">
      <c r="A810" s="25">
        <v>42447</v>
      </c>
      <c r="B810" s="26">
        <v>42447.999305497688</v>
      </c>
      <c r="C810">
        <v>2.7189999999999999</v>
      </c>
    </row>
    <row r="811" spans="1:3" x14ac:dyDescent="0.35">
      <c r="A811" s="25">
        <v>42448</v>
      </c>
      <c r="B811" s="26">
        <v>42448.999305497688</v>
      </c>
      <c r="C811">
        <v>3.169</v>
      </c>
    </row>
    <row r="812" spans="1:3" x14ac:dyDescent="0.35">
      <c r="A812" s="25">
        <v>42449</v>
      </c>
      <c r="B812" s="26">
        <v>42449.999305497688</v>
      </c>
      <c r="C812">
        <v>3.4159999999999999</v>
      </c>
    </row>
    <row r="813" spans="1:3" x14ac:dyDescent="0.35">
      <c r="A813" s="25">
        <v>42450</v>
      </c>
      <c r="B813" s="26">
        <v>42450.999305497688</v>
      </c>
      <c r="C813">
        <v>3.0920000000000001</v>
      </c>
    </row>
    <row r="814" spans="1:3" x14ac:dyDescent="0.35">
      <c r="A814" s="25">
        <v>42451</v>
      </c>
      <c r="B814" s="26">
        <v>42451.999305497688</v>
      </c>
      <c r="C814">
        <v>3.2869999999999999</v>
      </c>
    </row>
    <row r="815" spans="1:3" x14ac:dyDescent="0.35">
      <c r="A815" s="25">
        <v>42452</v>
      </c>
      <c r="B815" s="26">
        <v>42452.999305497688</v>
      </c>
      <c r="C815">
        <v>3.3959999999999999</v>
      </c>
    </row>
    <row r="816" spans="1:3" x14ac:dyDescent="0.35">
      <c r="A816" s="25">
        <v>42453</v>
      </c>
      <c r="B816" s="26">
        <v>42453.999305497688</v>
      </c>
      <c r="C816">
        <v>3.3220000000000001</v>
      </c>
    </row>
    <row r="817" spans="1:3" x14ac:dyDescent="0.35">
      <c r="A817" s="25">
        <v>42454</v>
      </c>
      <c r="B817" s="26">
        <v>42454.999305497688</v>
      </c>
      <c r="C817">
        <v>3.149</v>
      </c>
    </row>
    <row r="818" spans="1:3" x14ac:dyDescent="0.35">
      <c r="A818" s="25">
        <v>42455</v>
      </c>
      <c r="B818" s="26">
        <v>42455.999305497688</v>
      </c>
      <c r="C818">
        <v>3.0259999999999998</v>
      </c>
    </row>
    <row r="819" spans="1:3" x14ac:dyDescent="0.35">
      <c r="A819" s="25">
        <v>42456</v>
      </c>
      <c r="B819" s="26">
        <v>42456.999305497688</v>
      </c>
      <c r="C819">
        <v>3.1190000000000002</v>
      </c>
    </row>
    <row r="820" spans="1:3" x14ac:dyDescent="0.35">
      <c r="A820" s="25">
        <v>42457</v>
      </c>
      <c r="B820" s="26">
        <v>42457.999305497688</v>
      </c>
      <c r="C820">
        <v>2.5379999999999998</v>
      </c>
    </row>
    <row r="821" spans="1:3" x14ac:dyDescent="0.35">
      <c r="A821" s="25">
        <v>42458</v>
      </c>
      <c r="B821" s="26">
        <v>42458.999305497688</v>
      </c>
      <c r="C821">
        <v>3.3460000000000001</v>
      </c>
    </row>
    <row r="822" spans="1:3" x14ac:dyDescent="0.35">
      <c r="A822" s="25">
        <v>42459</v>
      </c>
      <c r="B822" s="26">
        <v>42459.999305497688</v>
      </c>
      <c r="C822">
        <v>3.008</v>
      </c>
    </row>
    <row r="823" spans="1:3" x14ac:dyDescent="0.35">
      <c r="A823" s="25">
        <v>42460</v>
      </c>
      <c r="B823" s="26">
        <v>42460.999305497688</v>
      </c>
      <c r="C823">
        <v>3.2490000000000001</v>
      </c>
    </row>
    <row r="824" spans="1:3" x14ac:dyDescent="0.35">
      <c r="A824" s="25">
        <v>42461</v>
      </c>
      <c r="B824" s="26">
        <v>42461.999305497688</v>
      </c>
      <c r="C824">
        <v>1.837</v>
      </c>
    </row>
    <row r="825" spans="1:3" x14ac:dyDescent="0.35">
      <c r="A825" s="25">
        <v>42462</v>
      </c>
      <c r="B825" s="26">
        <v>42462.999305497688</v>
      </c>
      <c r="C825">
        <v>3.4689999999999999</v>
      </c>
    </row>
    <row r="826" spans="1:3" x14ac:dyDescent="0.35">
      <c r="A826" s="25">
        <v>42463</v>
      </c>
      <c r="B826" s="26">
        <v>42463.999305497688</v>
      </c>
      <c r="C826">
        <v>3.3010000000000002</v>
      </c>
    </row>
    <row r="827" spans="1:3" x14ac:dyDescent="0.35">
      <c r="A827" s="25">
        <v>42464</v>
      </c>
      <c r="B827" s="26">
        <v>42464.999305497688</v>
      </c>
      <c r="C827">
        <v>3.524</v>
      </c>
    </row>
    <row r="828" spans="1:3" x14ac:dyDescent="0.35">
      <c r="A828" s="25">
        <v>42465</v>
      </c>
      <c r="B828" s="26">
        <v>42465.999305497688</v>
      </c>
      <c r="C828">
        <v>2.6709999999999998</v>
      </c>
    </row>
    <row r="829" spans="1:3" x14ac:dyDescent="0.35">
      <c r="A829" s="25">
        <v>42466</v>
      </c>
      <c r="B829" s="26">
        <v>42466.999305497688</v>
      </c>
      <c r="C829">
        <v>3.0539999999999998</v>
      </c>
    </row>
    <row r="830" spans="1:3" x14ac:dyDescent="0.35">
      <c r="A830" s="25">
        <v>42467</v>
      </c>
      <c r="B830" s="26">
        <v>42467.999305497688</v>
      </c>
      <c r="C830">
        <v>3.4540000000000002</v>
      </c>
    </row>
    <row r="831" spans="1:3" x14ac:dyDescent="0.35">
      <c r="A831" s="25">
        <v>42468</v>
      </c>
      <c r="B831" s="26">
        <v>42468.999305497688</v>
      </c>
      <c r="C831">
        <v>3.1749999999999998</v>
      </c>
    </row>
    <row r="832" spans="1:3" x14ac:dyDescent="0.35">
      <c r="A832" s="25">
        <v>42469</v>
      </c>
      <c r="B832" s="26">
        <v>42469.999305497688</v>
      </c>
      <c r="C832">
        <v>2.8460000000000001</v>
      </c>
    </row>
    <row r="833" spans="1:3" x14ac:dyDescent="0.35">
      <c r="A833" s="25">
        <v>42470</v>
      </c>
      <c r="B833" s="26">
        <v>42470.999305497688</v>
      </c>
      <c r="C833">
        <v>3.4910000000000001</v>
      </c>
    </row>
    <row r="834" spans="1:3" x14ac:dyDescent="0.35">
      <c r="A834" s="25">
        <v>42471</v>
      </c>
      <c r="B834" s="26">
        <v>42471.999305497688</v>
      </c>
      <c r="C834">
        <v>3.1949999999999998</v>
      </c>
    </row>
    <row r="835" spans="1:3" x14ac:dyDescent="0.35">
      <c r="A835" s="25">
        <v>42472</v>
      </c>
      <c r="B835" s="26">
        <v>42472.999305497688</v>
      </c>
      <c r="C835">
        <v>2.8079999999999998</v>
      </c>
    </row>
    <row r="836" spans="1:3" x14ac:dyDescent="0.35">
      <c r="A836" s="25">
        <v>42473</v>
      </c>
      <c r="B836" s="26">
        <v>42473.999305497688</v>
      </c>
      <c r="C836">
        <v>3.1080000000000001</v>
      </c>
    </row>
    <row r="837" spans="1:3" x14ac:dyDescent="0.35">
      <c r="A837" s="25">
        <v>42474</v>
      </c>
      <c r="B837" s="26">
        <v>42474.999305497688</v>
      </c>
      <c r="C837">
        <v>3.06</v>
      </c>
    </row>
    <row r="838" spans="1:3" x14ac:dyDescent="0.35">
      <c r="A838" s="25">
        <v>42475</v>
      </c>
      <c r="B838" s="26">
        <v>42475.999305497688</v>
      </c>
      <c r="C838">
        <v>3.234</v>
      </c>
    </row>
    <row r="839" spans="1:3" x14ac:dyDescent="0.35">
      <c r="A839" s="25">
        <v>42476</v>
      </c>
      <c r="B839" s="26">
        <v>42476.999305497688</v>
      </c>
      <c r="C839">
        <v>3.27</v>
      </c>
    </row>
    <row r="840" spans="1:3" x14ac:dyDescent="0.35">
      <c r="A840" s="25">
        <v>42477</v>
      </c>
      <c r="B840" s="26">
        <v>42477.999305497688</v>
      </c>
      <c r="C840">
        <v>3.694</v>
      </c>
    </row>
    <row r="841" spans="1:3" x14ac:dyDescent="0.35">
      <c r="A841" s="25">
        <v>42478</v>
      </c>
      <c r="B841" s="26">
        <v>42478.999305497688</v>
      </c>
      <c r="C841">
        <v>3.077</v>
      </c>
    </row>
    <row r="842" spans="1:3" x14ac:dyDescent="0.35">
      <c r="A842" s="25">
        <v>42479</v>
      </c>
      <c r="B842" s="26">
        <v>42479.999305497688</v>
      </c>
      <c r="C842">
        <v>3.6440000000000001</v>
      </c>
    </row>
    <row r="843" spans="1:3" x14ac:dyDescent="0.35">
      <c r="A843" s="25">
        <v>42480</v>
      </c>
      <c r="B843" s="26">
        <v>42480.999305497688</v>
      </c>
      <c r="C843">
        <v>3.7280000000000002</v>
      </c>
    </row>
    <row r="844" spans="1:3" x14ac:dyDescent="0.35">
      <c r="A844" s="25">
        <v>42481</v>
      </c>
      <c r="B844" s="26">
        <v>42481.999305497688</v>
      </c>
      <c r="C844">
        <v>3.8069999999999999</v>
      </c>
    </row>
    <row r="845" spans="1:3" x14ac:dyDescent="0.35">
      <c r="A845" s="25">
        <v>42482</v>
      </c>
      <c r="B845" s="26">
        <v>42482.999305497688</v>
      </c>
      <c r="C845">
        <v>4.46</v>
      </c>
    </row>
    <row r="846" spans="1:3" x14ac:dyDescent="0.35">
      <c r="A846" s="25">
        <v>42483</v>
      </c>
      <c r="B846" s="26">
        <v>42483.999305497688</v>
      </c>
      <c r="C846">
        <v>2.9369999999999998</v>
      </c>
    </row>
    <row r="847" spans="1:3" x14ac:dyDescent="0.35">
      <c r="A847" s="25">
        <v>42484</v>
      </c>
      <c r="B847" s="26">
        <v>42484.999305497688</v>
      </c>
      <c r="C847">
        <v>3.504</v>
      </c>
    </row>
    <row r="848" spans="1:3" x14ac:dyDescent="0.35">
      <c r="A848" s="25">
        <v>42485</v>
      </c>
      <c r="B848" s="26">
        <v>42485.999305497688</v>
      </c>
      <c r="C848">
        <v>3.1680000000000001</v>
      </c>
    </row>
    <row r="849" spans="1:3" x14ac:dyDescent="0.35">
      <c r="A849" s="25">
        <v>42486</v>
      </c>
      <c r="B849" s="26">
        <v>42486.999305497688</v>
      </c>
      <c r="C849">
        <v>3.6469999999999998</v>
      </c>
    </row>
    <row r="850" spans="1:3" x14ac:dyDescent="0.35">
      <c r="A850" s="25">
        <v>42487</v>
      </c>
      <c r="B850" s="26">
        <v>42487.999305497688</v>
      </c>
      <c r="C850">
        <v>3.2250000000000001</v>
      </c>
    </row>
    <row r="851" spans="1:3" x14ac:dyDescent="0.35">
      <c r="A851" s="25">
        <v>42488</v>
      </c>
      <c r="B851" s="26">
        <v>42488.999305497688</v>
      </c>
      <c r="C851">
        <v>3.6589999999999998</v>
      </c>
    </row>
    <row r="852" spans="1:3" x14ac:dyDescent="0.35">
      <c r="A852" s="25">
        <v>42489</v>
      </c>
      <c r="B852" s="26">
        <v>42489.999305497688</v>
      </c>
      <c r="C852">
        <v>3.2829999999999999</v>
      </c>
    </row>
    <row r="853" spans="1:3" x14ac:dyDescent="0.35">
      <c r="A853" s="25">
        <v>42490</v>
      </c>
      <c r="B853" s="26">
        <v>42490.999305497688</v>
      </c>
      <c r="C853">
        <v>3.2309999999999999</v>
      </c>
    </row>
    <row r="854" spans="1:3" x14ac:dyDescent="0.35">
      <c r="A854" s="25">
        <v>42491</v>
      </c>
      <c r="B854" s="26">
        <v>42491.999305497688</v>
      </c>
      <c r="C854">
        <v>3.5569999999999999</v>
      </c>
    </row>
    <row r="855" spans="1:3" x14ac:dyDescent="0.35">
      <c r="A855" s="25">
        <v>42492</v>
      </c>
      <c r="B855" s="26">
        <v>42492.999305497688</v>
      </c>
      <c r="C855">
        <v>2.4990000000000001</v>
      </c>
    </row>
    <row r="856" spans="1:3" x14ac:dyDescent="0.35">
      <c r="A856" s="25">
        <v>42493</v>
      </c>
      <c r="B856" s="26">
        <v>42493.999305497688</v>
      </c>
      <c r="C856">
        <v>3.4820000000000002</v>
      </c>
    </row>
    <row r="857" spans="1:3" x14ac:dyDescent="0.35">
      <c r="A857" s="25">
        <v>42494</v>
      </c>
      <c r="B857" s="26">
        <v>42494.999305497688</v>
      </c>
      <c r="C857">
        <v>3.4910000000000001</v>
      </c>
    </row>
    <row r="858" spans="1:3" x14ac:dyDescent="0.35">
      <c r="A858" s="25">
        <v>42495</v>
      </c>
      <c r="B858" s="26">
        <v>42495.999305497688</v>
      </c>
      <c r="C858">
        <v>3.1520000000000001</v>
      </c>
    </row>
    <row r="859" spans="1:3" x14ac:dyDescent="0.35">
      <c r="A859" s="25">
        <v>42496</v>
      </c>
      <c r="B859" s="26">
        <v>42496.999305497688</v>
      </c>
      <c r="C859">
        <v>3.444</v>
      </c>
    </row>
    <row r="860" spans="1:3" x14ac:dyDescent="0.35">
      <c r="A860" s="25">
        <v>42497</v>
      </c>
      <c r="B860" s="26">
        <v>42497.999305497688</v>
      </c>
      <c r="C860">
        <v>2.8690000000000002</v>
      </c>
    </row>
    <row r="861" spans="1:3" x14ac:dyDescent="0.35">
      <c r="A861" s="25">
        <v>42498</v>
      </c>
      <c r="B861" s="26">
        <v>42498.999305497688</v>
      </c>
      <c r="C861">
        <v>4.1340000000000003</v>
      </c>
    </row>
    <row r="862" spans="1:3" x14ac:dyDescent="0.35">
      <c r="A862" s="25">
        <v>42499</v>
      </c>
      <c r="B862" s="26">
        <v>42499.999305497688</v>
      </c>
      <c r="C862">
        <v>2.9279999999999999</v>
      </c>
    </row>
    <row r="863" spans="1:3" x14ac:dyDescent="0.35">
      <c r="A863" s="25">
        <v>42500</v>
      </c>
      <c r="B863" s="26">
        <v>42500.999305497688</v>
      </c>
      <c r="C863">
        <v>3.7360000000000002</v>
      </c>
    </row>
    <row r="864" spans="1:3" x14ac:dyDescent="0.35">
      <c r="A864" s="25">
        <v>42501</v>
      </c>
      <c r="B864" s="26">
        <v>42501.999305497688</v>
      </c>
      <c r="C864">
        <v>3.0430000000000001</v>
      </c>
    </row>
    <row r="865" spans="1:3" x14ac:dyDescent="0.35">
      <c r="A865" s="25">
        <v>42502</v>
      </c>
      <c r="B865" s="26">
        <v>42502.999305497688</v>
      </c>
      <c r="C865">
        <v>3.9609999999999999</v>
      </c>
    </row>
    <row r="866" spans="1:3" x14ac:dyDescent="0.35">
      <c r="A866" s="25">
        <v>42503</v>
      </c>
      <c r="B866" s="26">
        <v>42503.999305497688</v>
      </c>
      <c r="C866">
        <v>3.7109999999999999</v>
      </c>
    </row>
    <row r="867" spans="1:3" x14ac:dyDescent="0.35">
      <c r="A867" s="25">
        <v>42504</v>
      </c>
      <c r="B867" s="26">
        <v>42504.999305497688</v>
      </c>
      <c r="C867">
        <v>3.2669999999999999</v>
      </c>
    </row>
    <row r="868" spans="1:3" x14ac:dyDescent="0.35">
      <c r="A868" s="25">
        <v>42505</v>
      </c>
      <c r="B868" s="26">
        <v>42505.999305497688</v>
      </c>
      <c r="C868">
        <v>4.3620000000000001</v>
      </c>
    </row>
    <row r="869" spans="1:3" x14ac:dyDescent="0.35">
      <c r="A869" s="25">
        <v>42506</v>
      </c>
      <c r="B869" s="26">
        <v>42506.999305497688</v>
      </c>
      <c r="C869">
        <v>3.6659999999999999</v>
      </c>
    </row>
    <row r="870" spans="1:3" x14ac:dyDescent="0.35">
      <c r="A870" s="25">
        <v>42507</v>
      </c>
      <c r="B870" s="26">
        <v>42507.999305497688</v>
      </c>
      <c r="C870">
        <v>3.589</v>
      </c>
    </row>
    <row r="871" spans="1:3" x14ac:dyDescent="0.35">
      <c r="A871" s="25">
        <v>42508</v>
      </c>
      <c r="B871" s="26">
        <v>42508.999305497688</v>
      </c>
      <c r="C871">
        <v>3.4390000000000001</v>
      </c>
    </row>
    <row r="872" spans="1:3" x14ac:dyDescent="0.35">
      <c r="A872" s="25">
        <v>42509</v>
      </c>
      <c r="B872" s="26">
        <v>42509.999305497688</v>
      </c>
      <c r="C872">
        <v>3.0990000000000002</v>
      </c>
    </row>
    <row r="873" spans="1:3" x14ac:dyDescent="0.35">
      <c r="A873" s="25">
        <v>42510</v>
      </c>
      <c r="B873" s="26">
        <v>42510.999305497688</v>
      </c>
      <c r="C873">
        <v>3.2330000000000001</v>
      </c>
    </row>
    <row r="874" spans="1:3" x14ac:dyDescent="0.35">
      <c r="A874" s="25">
        <v>42511</v>
      </c>
      <c r="B874" s="26">
        <v>42511.999305497688</v>
      </c>
      <c r="C874">
        <v>3.5760000000000001</v>
      </c>
    </row>
    <row r="875" spans="1:3" x14ac:dyDescent="0.35">
      <c r="A875" s="25">
        <v>42512</v>
      </c>
      <c r="B875" s="26">
        <v>42512.999305497688</v>
      </c>
      <c r="C875">
        <v>3.2719999999999998</v>
      </c>
    </row>
    <row r="876" spans="1:3" x14ac:dyDescent="0.35">
      <c r="A876" s="25">
        <v>42513</v>
      </c>
      <c r="B876" s="26">
        <v>42513.999305497688</v>
      </c>
      <c r="C876">
        <v>2.88</v>
      </c>
    </row>
    <row r="877" spans="1:3" x14ac:dyDescent="0.35">
      <c r="A877" s="25">
        <v>42514</v>
      </c>
      <c r="B877" s="26">
        <v>42514.999305497688</v>
      </c>
      <c r="C877">
        <v>3.827</v>
      </c>
    </row>
    <row r="878" spans="1:3" x14ac:dyDescent="0.35">
      <c r="A878" s="25">
        <v>42515</v>
      </c>
      <c r="B878" s="26">
        <v>42515.999305497688</v>
      </c>
      <c r="C878">
        <v>3.855</v>
      </c>
    </row>
    <row r="879" spans="1:3" x14ac:dyDescent="0.35">
      <c r="A879" s="25">
        <v>42516</v>
      </c>
      <c r="B879" s="26">
        <v>42516.999305497688</v>
      </c>
      <c r="C879">
        <v>3.7650000000000001</v>
      </c>
    </row>
    <row r="880" spans="1:3" x14ac:dyDescent="0.35">
      <c r="A880" s="25">
        <v>42517</v>
      </c>
      <c r="B880" s="26">
        <v>42517.999305497688</v>
      </c>
      <c r="C880">
        <v>4.4909999999999997</v>
      </c>
    </row>
    <row r="881" spans="1:3" x14ac:dyDescent="0.35">
      <c r="A881" s="25">
        <v>42518</v>
      </c>
      <c r="B881" s="26">
        <v>42518.999305497688</v>
      </c>
      <c r="C881">
        <v>3.722</v>
      </c>
    </row>
    <row r="882" spans="1:3" x14ac:dyDescent="0.35">
      <c r="A882" s="25">
        <v>42519</v>
      </c>
      <c r="B882" s="26">
        <v>42519.999305497688</v>
      </c>
      <c r="C882">
        <v>3.4049999999999998</v>
      </c>
    </row>
    <row r="883" spans="1:3" x14ac:dyDescent="0.35">
      <c r="A883" s="25">
        <v>42520</v>
      </c>
      <c r="B883" s="26">
        <v>42520.999305497688</v>
      </c>
      <c r="C883">
        <v>3.2829999999999999</v>
      </c>
    </row>
    <row r="884" spans="1:3" x14ac:dyDescent="0.35">
      <c r="A884" s="25">
        <v>42521</v>
      </c>
      <c r="B884" s="26">
        <v>42521.999305497688</v>
      </c>
      <c r="C884">
        <v>3.524</v>
      </c>
    </row>
    <row r="885" spans="1:3" x14ac:dyDescent="0.35">
      <c r="A885" s="25">
        <v>42522</v>
      </c>
      <c r="B885" s="26">
        <v>42522.999305497688</v>
      </c>
      <c r="C885">
        <v>3.0790000000000002</v>
      </c>
    </row>
    <row r="886" spans="1:3" x14ac:dyDescent="0.35">
      <c r="A886" s="25">
        <v>42523</v>
      </c>
      <c r="B886" s="26">
        <v>42523.999305497688</v>
      </c>
      <c r="C886">
        <v>3.7879999999999998</v>
      </c>
    </row>
    <row r="887" spans="1:3" x14ac:dyDescent="0.35">
      <c r="A887" s="25">
        <v>42524</v>
      </c>
      <c r="B887" s="26">
        <v>42524.999305497688</v>
      </c>
      <c r="C887">
        <v>4.3499999999999996</v>
      </c>
    </row>
    <row r="888" spans="1:3" x14ac:dyDescent="0.35">
      <c r="A888" s="25">
        <v>42525</v>
      </c>
      <c r="B888" s="26">
        <v>42525.999305497688</v>
      </c>
      <c r="C888">
        <v>4.1429999999999998</v>
      </c>
    </row>
    <row r="889" spans="1:3" x14ac:dyDescent="0.35">
      <c r="A889" s="25">
        <v>42526</v>
      </c>
      <c r="B889" s="26">
        <v>42526.999305497688</v>
      </c>
      <c r="C889">
        <v>3.6040000000000001</v>
      </c>
    </row>
    <row r="890" spans="1:3" x14ac:dyDescent="0.35">
      <c r="A890" s="25">
        <v>42527</v>
      </c>
      <c r="B890" s="26">
        <v>42527.999305497688</v>
      </c>
      <c r="C890">
        <v>3.2970000000000002</v>
      </c>
    </row>
    <row r="891" spans="1:3" x14ac:dyDescent="0.35">
      <c r="A891" s="25">
        <v>42528</v>
      </c>
      <c r="B891" s="26">
        <v>42528.999305497688</v>
      </c>
      <c r="C891">
        <v>4.0789999999999997</v>
      </c>
    </row>
    <row r="892" spans="1:3" x14ac:dyDescent="0.35">
      <c r="A892" s="25">
        <v>42529</v>
      </c>
      <c r="B892" s="26">
        <v>42529.999305497688</v>
      </c>
      <c r="C892">
        <v>3.9670000000000001</v>
      </c>
    </row>
    <row r="893" spans="1:3" x14ac:dyDescent="0.35">
      <c r="A893" s="25">
        <v>42530</v>
      </c>
      <c r="B893" s="26">
        <v>42530.999305497688</v>
      </c>
      <c r="C893">
        <v>3.58</v>
      </c>
    </row>
    <row r="894" spans="1:3" x14ac:dyDescent="0.35">
      <c r="A894" s="25">
        <v>42531</v>
      </c>
      <c r="B894" s="26">
        <v>42531.999305497688</v>
      </c>
      <c r="C894">
        <v>4.1879999999999997</v>
      </c>
    </row>
    <row r="895" spans="1:3" x14ac:dyDescent="0.35">
      <c r="A895" s="25">
        <v>42532</v>
      </c>
      <c r="B895" s="26">
        <v>42532.999305497688</v>
      </c>
      <c r="C895">
        <v>4.3239999999999998</v>
      </c>
    </row>
    <row r="896" spans="1:3" x14ac:dyDescent="0.35">
      <c r="A896" s="25">
        <v>42533</v>
      </c>
      <c r="B896" s="26">
        <v>42533.999305497688</v>
      </c>
      <c r="C896">
        <v>4.0949999999999998</v>
      </c>
    </row>
    <row r="897" spans="1:3" x14ac:dyDescent="0.35">
      <c r="A897" s="25">
        <v>42534</v>
      </c>
      <c r="B897" s="26">
        <v>42534.999305497688</v>
      </c>
      <c r="C897">
        <v>4.516</v>
      </c>
    </row>
    <row r="898" spans="1:3" x14ac:dyDescent="0.35">
      <c r="A898" s="25">
        <v>42535</v>
      </c>
      <c r="B898" s="26">
        <v>42535.999305497688</v>
      </c>
      <c r="C898">
        <v>4.7850000000000001</v>
      </c>
    </row>
    <row r="899" spans="1:3" x14ac:dyDescent="0.35">
      <c r="A899" s="25">
        <v>42536</v>
      </c>
      <c r="B899" s="26">
        <v>42536.999305497688</v>
      </c>
      <c r="C899">
        <v>3.9780000000000002</v>
      </c>
    </row>
    <row r="900" spans="1:3" x14ac:dyDescent="0.35">
      <c r="A900" s="25">
        <v>42537</v>
      </c>
      <c r="B900" s="26">
        <v>42537.999305497688</v>
      </c>
      <c r="C900">
        <v>3.4769999999999999</v>
      </c>
    </row>
    <row r="901" spans="1:3" x14ac:dyDescent="0.35">
      <c r="A901" s="25">
        <v>42538</v>
      </c>
      <c r="B901" s="26">
        <v>42538.999305497688</v>
      </c>
      <c r="C901">
        <v>3.6819999999999999</v>
      </c>
    </row>
    <row r="902" spans="1:3" x14ac:dyDescent="0.35">
      <c r="A902" s="25">
        <v>42539</v>
      </c>
      <c r="B902" s="26">
        <v>42539.999305497688</v>
      </c>
      <c r="C902">
        <v>3.8959999999999999</v>
      </c>
    </row>
    <row r="903" spans="1:3" x14ac:dyDescent="0.35">
      <c r="A903" s="25">
        <v>42540</v>
      </c>
      <c r="B903" s="26">
        <v>42540.999305497688</v>
      </c>
      <c r="C903">
        <v>3.9870000000000001</v>
      </c>
    </row>
    <row r="904" spans="1:3" x14ac:dyDescent="0.35">
      <c r="A904" s="25">
        <v>42541</v>
      </c>
      <c r="B904" s="26">
        <v>42541.999305497688</v>
      </c>
      <c r="C904">
        <v>3.8290000000000002</v>
      </c>
    </row>
    <row r="905" spans="1:3" x14ac:dyDescent="0.35">
      <c r="A905" s="25">
        <v>42542</v>
      </c>
      <c r="B905" s="26">
        <v>42542.999305497688</v>
      </c>
      <c r="C905">
        <v>4.6399999999999997</v>
      </c>
    </row>
    <row r="906" spans="1:3" x14ac:dyDescent="0.35">
      <c r="A906" s="25">
        <v>42543</v>
      </c>
      <c r="B906" s="26">
        <v>42543.999305497688</v>
      </c>
      <c r="C906">
        <v>4.6360000000000001</v>
      </c>
    </row>
    <row r="907" spans="1:3" x14ac:dyDescent="0.35">
      <c r="A907" s="25">
        <v>42544</v>
      </c>
      <c r="B907" s="26">
        <v>42544.999305497688</v>
      </c>
      <c r="C907">
        <v>4.4870000000000001</v>
      </c>
    </row>
    <row r="908" spans="1:3" x14ac:dyDescent="0.35">
      <c r="A908" s="25">
        <v>42545</v>
      </c>
      <c r="B908" s="26">
        <v>42545.999305497688</v>
      </c>
      <c r="C908">
        <v>3.012</v>
      </c>
    </row>
    <row r="909" spans="1:3" x14ac:dyDescent="0.35">
      <c r="A909" s="25">
        <v>42546</v>
      </c>
      <c r="B909" s="26">
        <v>42546.999305497688</v>
      </c>
      <c r="C909">
        <v>4.306</v>
      </c>
    </row>
    <row r="910" spans="1:3" x14ac:dyDescent="0.35">
      <c r="A910" s="25">
        <v>42547</v>
      </c>
      <c r="B910" s="26">
        <v>42547.999305497688</v>
      </c>
      <c r="C910">
        <v>4.508</v>
      </c>
    </row>
    <row r="911" spans="1:3" x14ac:dyDescent="0.35">
      <c r="A911" s="25">
        <v>42548</v>
      </c>
      <c r="B911" s="26">
        <v>42548.999305497688</v>
      </c>
      <c r="C911">
        <v>4.2039999999999997</v>
      </c>
    </row>
    <row r="912" spans="1:3" x14ac:dyDescent="0.35">
      <c r="A912" s="25">
        <v>42549</v>
      </c>
      <c r="B912" s="26">
        <v>42549.999305497688</v>
      </c>
      <c r="C912">
        <v>3.504</v>
      </c>
    </row>
    <row r="913" spans="1:3" x14ac:dyDescent="0.35">
      <c r="A913" s="25">
        <v>42550</v>
      </c>
      <c r="B913" s="26">
        <v>42550.999305497688</v>
      </c>
      <c r="C913">
        <v>3.83</v>
      </c>
    </row>
    <row r="914" spans="1:3" x14ac:dyDescent="0.35">
      <c r="A914" s="25">
        <v>42551</v>
      </c>
      <c r="B914" s="26">
        <v>42551.999305497688</v>
      </c>
      <c r="C914">
        <v>3.3809999999999998</v>
      </c>
    </row>
    <row r="915" spans="1:3" x14ac:dyDescent="0.35">
      <c r="A915" s="25">
        <v>42552</v>
      </c>
      <c r="B915" s="26">
        <v>42552.999305497688</v>
      </c>
      <c r="C915">
        <v>4.0659999999999998</v>
      </c>
    </row>
    <row r="916" spans="1:3" x14ac:dyDescent="0.35">
      <c r="A916" s="25">
        <v>42553</v>
      </c>
      <c r="B916" s="26">
        <v>42553.999305497688</v>
      </c>
      <c r="C916">
        <v>3.3359999999999999</v>
      </c>
    </row>
    <row r="917" spans="1:3" x14ac:dyDescent="0.35">
      <c r="A917" s="25">
        <v>42554</v>
      </c>
      <c r="B917" s="26">
        <v>42554.999305497688</v>
      </c>
      <c r="C917">
        <v>3.605</v>
      </c>
    </row>
    <row r="918" spans="1:3" x14ac:dyDescent="0.35">
      <c r="A918" s="25">
        <v>42555</v>
      </c>
      <c r="B918" s="26">
        <v>42555.999305497688</v>
      </c>
      <c r="C918">
        <v>3.0840000000000001</v>
      </c>
    </row>
    <row r="919" spans="1:3" x14ac:dyDescent="0.35">
      <c r="A919" s="25">
        <v>42556</v>
      </c>
      <c r="B919" s="26">
        <v>42556.999305497688</v>
      </c>
      <c r="C919">
        <v>3.5910000000000002</v>
      </c>
    </row>
    <row r="920" spans="1:3" x14ac:dyDescent="0.35">
      <c r="A920" s="25">
        <v>42557</v>
      </c>
      <c r="B920" s="26">
        <v>42557.999305497688</v>
      </c>
      <c r="C920">
        <v>4.3929999999999998</v>
      </c>
    </row>
    <row r="921" spans="1:3" x14ac:dyDescent="0.35">
      <c r="A921" s="25">
        <v>42558</v>
      </c>
      <c r="B921" s="26">
        <v>42558.999305497688</v>
      </c>
      <c r="C921">
        <v>3.6139999999999999</v>
      </c>
    </row>
    <row r="922" spans="1:3" x14ac:dyDescent="0.35">
      <c r="A922" s="25">
        <v>42559</v>
      </c>
      <c r="B922" s="26">
        <v>42559.999305497688</v>
      </c>
      <c r="C922">
        <v>3.3149999999999999</v>
      </c>
    </row>
    <row r="923" spans="1:3" x14ac:dyDescent="0.35">
      <c r="A923" s="25">
        <v>42560</v>
      </c>
      <c r="B923" s="26">
        <v>42560.999305497688</v>
      </c>
      <c r="C923">
        <v>3.7930000000000001</v>
      </c>
    </row>
    <row r="924" spans="1:3" x14ac:dyDescent="0.35">
      <c r="A924" s="25">
        <v>42561</v>
      </c>
      <c r="B924" s="26">
        <v>42561.999305497688</v>
      </c>
      <c r="C924">
        <v>3.8420000000000001</v>
      </c>
    </row>
    <row r="925" spans="1:3" x14ac:dyDescent="0.35">
      <c r="A925" s="25">
        <v>42562</v>
      </c>
      <c r="B925" s="26">
        <v>42562.999305497688</v>
      </c>
      <c r="C925">
        <v>3.827</v>
      </c>
    </row>
    <row r="926" spans="1:3" x14ac:dyDescent="0.35">
      <c r="A926" s="25">
        <v>42563</v>
      </c>
      <c r="B926" s="26">
        <v>42563.999305497688</v>
      </c>
      <c r="C926">
        <v>4.4580000000000002</v>
      </c>
    </row>
    <row r="927" spans="1:3" x14ac:dyDescent="0.35">
      <c r="A927" s="25">
        <v>42564</v>
      </c>
      <c r="B927" s="26">
        <v>42564.999305497688</v>
      </c>
      <c r="C927">
        <v>4.1719999999999997</v>
      </c>
    </row>
    <row r="928" spans="1:3" x14ac:dyDescent="0.35">
      <c r="A928" s="25">
        <v>42565</v>
      </c>
      <c r="B928" s="26">
        <v>42565.999305497688</v>
      </c>
      <c r="C928">
        <v>4.1660000000000004</v>
      </c>
    </row>
    <row r="929" spans="1:3" x14ac:dyDescent="0.35">
      <c r="A929" s="25">
        <v>42566</v>
      </c>
      <c r="B929" s="26">
        <v>42566.999305497688</v>
      </c>
      <c r="C929">
        <v>4.68</v>
      </c>
    </row>
    <row r="930" spans="1:3" x14ac:dyDescent="0.35">
      <c r="A930" s="25">
        <v>42567</v>
      </c>
      <c r="B930" s="26">
        <v>42567.999305497688</v>
      </c>
      <c r="C930">
        <v>3.3940000000000001</v>
      </c>
    </row>
    <row r="931" spans="1:3" x14ac:dyDescent="0.35">
      <c r="A931" s="25">
        <v>42568</v>
      </c>
      <c r="B931" s="26">
        <v>42568.999305497688</v>
      </c>
      <c r="C931">
        <v>2.6419999999999999</v>
      </c>
    </row>
    <row r="932" spans="1:3" x14ac:dyDescent="0.35">
      <c r="A932" s="25">
        <v>42569</v>
      </c>
      <c r="B932" s="26">
        <v>42569.999305497688</v>
      </c>
      <c r="C932">
        <v>2.891</v>
      </c>
    </row>
    <row r="933" spans="1:3" x14ac:dyDescent="0.35">
      <c r="A933" s="25">
        <v>42570</v>
      </c>
      <c r="B933" s="26">
        <v>42570.999305497688</v>
      </c>
      <c r="C933">
        <v>3.823</v>
      </c>
    </row>
    <row r="934" spans="1:3" x14ac:dyDescent="0.35">
      <c r="A934" s="25">
        <v>42571</v>
      </c>
      <c r="B934" s="26">
        <v>42571.999305497688</v>
      </c>
      <c r="C934">
        <v>4.1459999999999999</v>
      </c>
    </row>
    <row r="935" spans="1:3" x14ac:dyDescent="0.35">
      <c r="A935" s="25">
        <v>42572</v>
      </c>
      <c r="B935" s="26">
        <v>42572.999305497688</v>
      </c>
      <c r="C935">
        <v>3.9049999999999998</v>
      </c>
    </row>
    <row r="936" spans="1:3" x14ac:dyDescent="0.35">
      <c r="A936" s="25">
        <v>42573</v>
      </c>
      <c r="B936" s="26">
        <v>42573.999305497688</v>
      </c>
      <c r="C936">
        <v>4.2469999999999999</v>
      </c>
    </row>
    <row r="937" spans="1:3" x14ac:dyDescent="0.35">
      <c r="A937" s="25">
        <v>42574</v>
      </c>
      <c r="B937" s="26">
        <v>42574.999305497688</v>
      </c>
      <c r="C937">
        <v>4.5259999999999998</v>
      </c>
    </row>
    <row r="938" spans="1:3" x14ac:dyDescent="0.35">
      <c r="A938" s="25">
        <v>42575</v>
      </c>
      <c r="B938" s="26">
        <v>42575.999305497688</v>
      </c>
      <c r="C938">
        <v>4.3860000000000001</v>
      </c>
    </row>
    <row r="939" spans="1:3" x14ac:dyDescent="0.35">
      <c r="A939" s="25">
        <v>42576</v>
      </c>
      <c r="B939" s="26">
        <v>42576.999305497688</v>
      </c>
      <c r="C939">
        <v>4.3250000000000002</v>
      </c>
    </row>
    <row r="940" spans="1:3" x14ac:dyDescent="0.35">
      <c r="A940" s="25">
        <v>42577</v>
      </c>
      <c r="B940" s="26">
        <v>42577.999305497688</v>
      </c>
      <c r="C940">
        <v>4.8019999999999996</v>
      </c>
    </row>
    <row r="941" spans="1:3" x14ac:dyDescent="0.35">
      <c r="A941" s="25">
        <v>42578</v>
      </c>
      <c r="B941" s="26">
        <v>42578.999305497688</v>
      </c>
      <c r="C941">
        <v>4.0209999999999999</v>
      </c>
    </row>
    <row r="942" spans="1:3" x14ac:dyDescent="0.35">
      <c r="A942" s="25">
        <v>42579</v>
      </c>
      <c r="B942" s="26">
        <v>42579.999305497688</v>
      </c>
      <c r="C942">
        <v>3.609</v>
      </c>
    </row>
    <row r="943" spans="1:3" x14ac:dyDescent="0.35">
      <c r="A943" s="25">
        <v>42580</v>
      </c>
      <c r="B943" s="26">
        <v>42580.999305497688</v>
      </c>
      <c r="C943">
        <v>4.7720000000000002</v>
      </c>
    </row>
    <row r="944" spans="1:3" x14ac:dyDescent="0.35">
      <c r="A944" s="25">
        <v>42581</v>
      </c>
      <c r="B944" s="26">
        <v>42581.999305497688</v>
      </c>
      <c r="C944">
        <v>4.367</v>
      </c>
    </row>
    <row r="945" spans="1:3" x14ac:dyDescent="0.35">
      <c r="A945" s="25">
        <v>42582</v>
      </c>
      <c r="B945" s="26">
        <v>42582.999305497688</v>
      </c>
      <c r="C945">
        <v>4.4980000000000002</v>
      </c>
    </row>
    <row r="946" spans="1:3" x14ac:dyDescent="0.35">
      <c r="A946" s="25">
        <v>42583</v>
      </c>
      <c r="B946" s="26">
        <v>42583.999305497688</v>
      </c>
      <c r="C946">
        <v>3.4790000000000001</v>
      </c>
    </row>
    <row r="947" spans="1:3" x14ac:dyDescent="0.35">
      <c r="A947" s="25">
        <v>42584</v>
      </c>
      <c r="B947" s="26">
        <v>42584.999305497688</v>
      </c>
      <c r="C947">
        <v>3.911</v>
      </c>
    </row>
    <row r="948" spans="1:3" x14ac:dyDescent="0.35">
      <c r="A948" s="25">
        <v>42585</v>
      </c>
      <c r="B948" s="26">
        <v>42585.999305497688</v>
      </c>
      <c r="C948">
        <v>3.6880000000000002</v>
      </c>
    </row>
    <row r="949" spans="1:3" x14ac:dyDescent="0.35">
      <c r="A949" s="25">
        <v>42586</v>
      </c>
      <c r="B949" s="26">
        <v>42586.999305497688</v>
      </c>
      <c r="C949">
        <v>4.0990000000000002</v>
      </c>
    </row>
    <row r="950" spans="1:3" x14ac:dyDescent="0.35">
      <c r="A950" s="25">
        <v>42587</v>
      </c>
      <c r="B950" s="26">
        <v>42587.999305497688</v>
      </c>
      <c r="C950">
        <v>3.4039999999999999</v>
      </c>
    </row>
    <row r="951" spans="1:3" x14ac:dyDescent="0.35">
      <c r="A951" s="25">
        <v>42588</v>
      </c>
      <c r="B951" s="26">
        <v>42588.999305497688</v>
      </c>
      <c r="C951">
        <v>3.5009999999999999</v>
      </c>
    </row>
    <row r="952" spans="1:3" x14ac:dyDescent="0.35">
      <c r="A952" s="25">
        <v>42589</v>
      </c>
      <c r="B952" s="26">
        <v>42589.999305497688</v>
      </c>
      <c r="C952">
        <v>3.9249999999999998</v>
      </c>
    </row>
    <row r="953" spans="1:3" x14ac:dyDescent="0.35">
      <c r="A953" s="25">
        <v>42590</v>
      </c>
      <c r="B953" s="26">
        <v>42590.999305497688</v>
      </c>
      <c r="C953">
        <v>5.2210000000000001</v>
      </c>
    </row>
    <row r="954" spans="1:3" x14ac:dyDescent="0.35">
      <c r="A954" s="25">
        <v>42591</v>
      </c>
      <c r="B954" s="26">
        <v>42591.999305497688</v>
      </c>
      <c r="C954">
        <v>4.0999999999999996</v>
      </c>
    </row>
    <row r="955" spans="1:3" x14ac:dyDescent="0.35">
      <c r="A955" s="25">
        <v>42592</v>
      </c>
      <c r="B955" s="26">
        <v>42592.999305497688</v>
      </c>
      <c r="C955">
        <v>3.8740000000000001</v>
      </c>
    </row>
    <row r="956" spans="1:3" x14ac:dyDescent="0.35">
      <c r="A956" s="25">
        <v>42593</v>
      </c>
      <c r="B956" s="26">
        <v>42593.999305497688</v>
      </c>
      <c r="C956">
        <v>3.839</v>
      </c>
    </row>
    <row r="957" spans="1:3" x14ac:dyDescent="0.35">
      <c r="A957" s="25">
        <v>42594</v>
      </c>
      <c r="B957" s="26">
        <v>42594.999305497688</v>
      </c>
      <c r="C957">
        <v>4.3579999999999997</v>
      </c>
    </row>
    <row r="958" spans="1:3" x14ac:dyDescent="0.35">
      <c r="A958" s="25">
        <v>42595</v>
      </c>
      <c r="B958" s="26">
        <v>42595.999305497688</v>
      </c>
      <c r="C958">
        <v>3.976</v>
      </c>
    </row>
    <row r="959" spans="1:3" x14ac:dyDescent="0.35">
      <c r="A959" s="25">
        <v>42596</v>
      </c>
      <c r="B959" s="26">
        <v>42596.999305497688</v>
      </c>
      <c r="C959">
        <v>4.5469999999999997</v>
      </c>
    </row>
    <row r="960" spans="1:3" x14ac:dyDescent="0.35">
      <c r="A960" s="25">
        <v>42597</v>
      </c>
      <c r="B960" s="26">
        <v>42597.999305497688</v>
      </c>
      <c r="C960">
        <v>3.7130000000000001</v>
      </c>
    </row>
    <row r="961" spans="1:3" x14ac:dyDescent="0.35">
      <c r="A961" s="25">
        <v>42598</v>
      </c>
      <c r="B961" s="26">
        <v>42598.999305497688</v>
      </c>
      <c r="C961">
        <v>4.7770000000000001</v>
      </c>
    </row>
    <row r="962" spans="1:3" x14ac:dyDescent="0.35">
      <c r="A962" s="25">
        <v>42599</v>
      </c>
      <c r="B962" s="26">
        <v>42599.999305497688</v>
      </c>
      <c r="C962">
        <v>4.423</v>
      </c>
    </row>
    <row r="963" spans="1:3" x14ac:dyDescent="0.35">
      <c r="A963" s="25">
        <v>42600</v>
      </c>
      <c r="B963" s="26">
        <v>42600.999305497688</v>
      </c>
      <c r="C963">
        <v>4.7409999999999997</v>
      </c>
    </row>
    <row r="964" spans="1:3" x14ac:dyDescent="0.35">
      <c r="A964" s="25">
        <v>42601</v>
      </c>
      <c r="B964" s="26">
        <v>42601.999305497688</v>
      </c>
      <c r="C964">
        <v>4.0019999999999998</v>
      </c>
    </row>
    <row r="965" spans="1:3" x14ac:dyDescent="0.35">
      <c r="A965" s="25">
        <v>42602</v>
      </c>
      <c r="B965" s="26">
        <v>42602.999305497688</v>
      </c>
      <c r="C965">
        <v>3.9289999999999998</v>
      </c>
    </row>
    <row r="966" spans="1:3" x14ac:dyDescent="0.35">
      <c r="A966" s="25">
        <v>42603</v>
      </c>
      <c r="B966" s="26">
        <v>42603.999305497688</v>
      </c>
      <c r="C966">
        <v>4.6639999999999997</v>
      </c>
    </row>
    <row r="967" spans="1:3" x14ac:dyDescent="0.35">
      <c r="A967" s="25">
        <v>42604</v>
      </c>
      <c r="B967" s="26">
        <v>42604.999305497688</v>
      </c>
      <c r="C967">
        <v>3.9079999999999999</v>
      </c>
    </row>
    <row r="968" spans="1:3" x14ac:dyDescent="0.35">
      <c r="A968" s="25">
        <v>42605</v>
      </c>
      <c r="B968" s="26">
        <v>42605.999305497688</v>
      </c>
      <c r="C968">
        <v>4.3239999999999998</v>
      </c>
    </row>
    <row r="969" spans="1:3" x14ac:dyDescent="0.35">
      <c r="A969" s="25">
        <v>42606</v>
      </c>
      <c r="B969" s="26">
        <v>42606.999305497688</v>
      </c>
      <c r="C969">
        <v>4.141</v>
      </c>
    </row>
    <row r="970" spans="1:3" x14ac:dyDescent="0.35">
      <c r="A970" s="25">
        <v>42607</v>
      </c>
      <c r="B970" s="26">
        <v>42607.999305497688</v>
      </c>
      <c r="C970">
        <v>4.774</v>
      </c>
    </row>
    <row r="971" spans="1:3" x14ac:dyDescent="0.35">
      <c r="A971" s="25">
        <v>42608</v>
      </c>
      <c r="B971" s="26">
        <v>42608.999305497688</v>
      </c>
      <c r="C971">
        <v>4.8860000000000001</v>
      </c>
    </row>
    <row r="972" spans="1:3" x14ac:dyDescent="0.35">
      <c r="A972" s="25">
        <v>42609</v>
      </c>
      <c r="B972" s="26">
        <v>42609.999305497688</v>
      </c>
      <c r="C972">
        <v>4.5039999999999996</v>
      </c>
    </row>
    <row r="973" spans="1:3" x14ac:dyDescent="0.35">
      <c r="A973" s="25">
        <v>42610</v>
      </c>
      <c r="B973" s="26">
        <v>42610.999305497688</v>
      </c>
      <c r="C973">
        <v>4.2539999999999996</v>
      </c>
    </row>
    <row r="974" spans="1:3" x14ac:dyDescent="0.35">
      <c r="A974" s="25">
        <v>42611</v>
      </c>
      <c r="B974" s="26">
        <v>42611.999305497688</v>
      </c>
      <c r="C974">
        <v>3.6859999999999999</v>
      </c>
    </row>
    <row r="975" spans="1:3" x14ac:dyDescent="0.35">
      <c r="A975" s="25">
        <v>42612</v>
      </c>
      <c r="B975" s="26">
        <v>42612.999305497688</v>
      </c>
      <c r="C975">
        <v>5.2309999999999999</v>
      </c>
    </row>
    <row r="976" spans="1:3" x14ac:dyDescent="0.35">
      <c r="A976" s="25">
        <v>42613</v>
      </c>
      <c r="B976" s="26">
        <v>42613.999305497688</v>
      </c>
      <c r="C976">
        <v>4.88</v>
      </c>
    </row>
    <row r="977" spans="1:3" x14ac:dyDescent="0.35">
      <c r="A977" s="25">
        <v>42614</v>
      </c>
      <c r="B977" s="26">
        <v>42614.999305497688</v>
      </c>
      <c r="C977">
        <v>4.2130000000000001</v>
      </c>
    </row>
    <row r="978" spans="1:3" x14ac:dyDescent="0.35">
      <c r="A978" s="25">
        <v>42615</v>
      </c>
      <c r="B978" s="26">
        <v>42615.999305497688</v>
      </c>
      <c r="C978">
        <v>3.37</v>
      </c>
    </row>
    <row r="979" spans="1:3" x14ac:dyDescent="0.35">
      <c r="A979" s="25">
        <v>42616</v>
      </c>
      <c r="B979" s="26">
        <v>42616.999305497688</v>
      </c>
      <c r="C979">
        <v>3.573</v>
      </c>
    </row>
    <row r="980" spans="1:3" x14ac:dyDescent="0.35">
      <c r="A980" s="25">
        <v>42617</v>
      </c>
      <c r="B980" s="26">
        <v>42617.999305497688</v>
      </c>
      <c r="C980">
        <v>3.4289999999999998</v>
      </c>
    </row>
    <row r="981" spans="1:3" x14ac:dyDescent="0.35">
      <c r="A981" s="25">
        <v>42618</v>
      </c>
      <c r="B981" s="26">
        <v>42618.999305497688</v>
      </c>
      <c r="C981">
        <v>3.5720000000000001</v>
      </c>
    </row>
    <row r="982" spans="1:3" x14ac:dyDescent="0.35">
      <c r="A982" s="25">
        <v>42619</v>
      </c>
      <c r="B982" s="26">
        <v>42619.999305497688</v>
      </c>
      <c r="C982">
        <v>4.5019999999999998</v>
      </c>
    </row>
    <row r="983" spans="1:3" x14ac:dyDescent="0.35">
      <c r="A983" s="25">
        <v>42620</v>
      </c>
      <c r="B983" s="26">
        <v>42620.999305497688</v>
      </c>
      <c r="C983">
        <v>3.9460000000000002</v>
      </c>
    </row>
    <row r="984" spans="1:3" x14ac:dyDescent="0.35">
      <c r="A984" s="25">
        <v>42621</v>
      </c>
      <c r="B984" s="26">
        <v>42621.999305497688</v>
      </c>
      <c r="C984">
        <v>4.7009999999999996</v>
      </c>
    </row>
    <row r="985" spans="1:3" x14ac:dyDescent="0.35">
      <c r="A985" s="25">
        <v>42622</v>
      </c>
      <c r="B985" s="26">
        <v>42622.999305497688</v>
      </c>
      <c r="C985">
        <v>4.4080000000000004</v>
      </c>
    </row>
    <row r="986" spans="1:3" x14ac:dyDescent="0.35">
      <c r="A986" s="25">
        <v>42623</v>
      </c>
      <c r="B986" s="26">
        <v>42623.999305497688</v>
      </c>
      <c r="C986">
        <v>4.84</v>
      </c>
    </row>
    <row r="987" spans="1:3" x14ac:dyDescent="0.35">
      <c r="A987" s="25">
        <v>42624</v>
      </c>
      <c r="B987" s="26">
        <v>42624.999305497688</v>
      </c>
      <c r="C987">
        <v>3.9889999999999999</v>
      </c>
    </row>
    <row r="988" spans="1:3" x14ac:dyDescent="0.35">
      <c r="A988" s="25">
        <v>42625</v>
      </c>
      <c r="B988" s="26">
        <v>42625.999305497688</v>
      </c>
      <c r="C988">
        <v>3.9969999999999999</v>
      </c>
    </row>
    <row r="989" spans="1:3" x14ac:dyDescent="0.35">
      <c r="A989" s="25">
        <v>42626</v>
      </c>
      <c r="B989" s="26">
        <v>42626.999305497688</v>
      </c>
      <c r="C989">
        <v>4.8140000000000001</v>
      </c>
    </row>
    <row r="990" spans="1:3" x14ac:dyDescent="0.35">
      <c r="A990" s="25">
        <v>42627</v>
      </c>
      <c r="B990" s="26">
        <v>42627.999305497688</v>
      </c>
      <c r="C990">
        <v>4.952</v>
      </c>
    </row>
    <row r="991" spans="1:3" x14ac:dyDescent="0.35">
      <c r="A991" s="25">
        <v>42628</v>
      </c>
      <c r="B991" s="26">
        <v>42628.999305497688</v>
      </c>
      <c r="C991">
        <v>4.6420000000000003</v>
      </c>
    </row>
    <row r="992" spans="1:3" x14ac:dyDescent="0.35">
      <c r="A992" s="25">
        <v>42629</v>
      </c>
      <c r="B992" s="26">
        <v>42629.999305497688</v>
      </c>
      <c r="C992">
        <v>4.6550000000000002</v>
      </c>
    </row>
    <row r="993" spans="1:3" x14ac:dyDescent="0.35">
      <c r="A993" s="25">
        <v>42630</v>
      </c>
      <c r="B993" s="26">
        <v>42630.999305497688</v>
      </c>
      <c r="C993">
        <v>4.8310000000000004</v>
      </c>
    </row>
    <row r="994" spans="1:3" x14ac:dyDescent="0.35">
      <c r="A994" s="25">
        <v>42631</v>
      </c>
      <c r="B994" s="26">
        <v>42631.999305497688</v>
      </c>
      <c r="C994">
        <v>5.1779999999999999</v>
      </c>
    </row>
    <row r="995" spans="1:3" x14ac:dyDescent="0.35">
      <c r="A995" s="25">
        <v>42632</v>
      </c>
      <c r="B995" s="26">
        <v>42632.999305497688</v>
      </c>
      <c r="C995">
        <v>3.6150000000000002</v>
      </c>
    </row>
    <row r="996" spans="1:3" x14ac:dyDescent="0.35">
      <c r="A996" s="25">
        <v>42633</v>
      </c>
      <c r="B996" s="26">
        <v>42633.999305497688</v>
      </c>
      <c r="C996">
        <v>3.6</v>
      </c>
    </row>
    <row r="997" spans="1:3" x14ac:dyDescent="0.35">
      <c r="A997" s="25">
        <v>42634</v>
      </c>
      <c r="B997" s="26">
        <v>42634.999305497688</v>
      </c>
      <c r="C997">
        <v>2.9630000000000001</v>
      </c>
    </row>
    <row r="998" spans="1:3" x14ac:dyDescent="0.35">
      <c r="A998" s="25">
        <v>42635</v>
      </c>
      <c r="B998" s="26">
        <v>42635.999305497688</v>
      </c>
      <c r="C998">
        <v>3.871</v>
      </c>
    </row>
    <row r="999" spans="1:3" x14ac:dyDescent="0.35">
      <c r="A999" s="25">
        <v>42636</v>
      </c>
      <c r="B999" s="26">
        <v>42636.999305497688</v>
      </c>
      <c r="C999">
        <v>3.948</v>
      </c>
    </row>
    <row r="1000" spans="1:3" x14ac:dyDescent="0.35">
      <c r="A1000" s="25">
        <v>42637</v>
      </c>
      <c r="B1000" s="26">
        <v>42637.999305497688</v>
      </c>
      <c r="C1000">
        <v>3.9089999999999998</v>
      </c>
    </row>
    <row r="1001" spans="1:3" x14ac:dyDescent="0.35">
      <c r="A1001" s="25">
        <v>42638</v>
      </c>
      <c r="B1001" s="26">
        <v>42638.999305497688</v>
      </c>
      <c r="C1001">
        <v>3.8559999999999999</v>
      </c>
    </row>
    <row r="1002" spans="1:3" x14ac:dyDescent="0.35">
      <c r="A1002" s="25">
        <v>42639</v>
      </c>
      <c r="B1002" s="26">
        <v>42639.999305497688</v>
      </c>
      <c r="C1002">
        <v>3.806</v>
      </c>
    </row>
    <row r="1003" spans="1:3" x14ac:dyDescent="0.35">
      <c r="A1003" s="25">
        <v>42640</v>
      </c>
      <c r="B1003" s="26">
        <v>42640.999305497688</v>
      </c>
      <c r="C1003">
        <v>3.915</v>
      </c>
    </row>
    <row r="1004" spans="1:3" x14ac:dyDescent="0.35">
      <c r="A1004" s="25">
        <v>42641</v>
      </c>
      <c r="B1004" s="26">
        <v>42641.999305497688</v>
      </c>
      <c r="C1004">
        <v>4.1829999999999998</v>
      </c>
    </row>
    <row r="1005" spans="1:3" x14ac:dyDescent="0.35">
      <c r="A1005" s="25">
        <v>42642</v>
      </c>
      <c r="B1005" s="26">
        <v>42642.999305497688</v>
      </c>
      <c r="C1005">
        <v>3.6059999999999999</v>
      </c>
    </row>
    <row r="1006" spans="1:3" x14ac:dyDescent="0.35">
      <c r="A1006" s="25">
        <v>42643</v>
      </c>
      <c r="B1006" s="26">
        <v>42643.999305497688</v>
      </c>
      <c r="C1006">
        <v>3.2090000000000001</v>
      </c>
    </row>
    <row r="1007" spans="1:3" x14ac:dyDescent="0.35">
      <c r="A1007" s="25">
        <v>42644</v>
      </c>
      <c r="B1007" s="26">
        <v>42644.999305497688</v>
      </c>
      <c r="C1007">
        <v>4.3159999999999998</v>
      </c>
    </row>
    <row r="1008" spans="1:3" x14ac:dyDescent="0.35">
      <c r="A1008" s="25">
        <v>42645</v>
      </c>
      <c r="B1008" s="26">
        <v>42645.999305497688</v>
      </c>
      <c r="C1008">
        <v>4.2590000000000003</v>
      </c>
    </row>
    <row r="1009" spans="1:3" x14ac:dyDescent="0.35">
      <c r="A1009" s="25">
        <v>42646</v>
      </c>
      <c r="B1009" s="26">
        <v>42646.999305497688</v>
      </c>
      <c r="C1009">
        <v>3.9689999999999999</v>
      </c>
    </row>
    <row r="1010" spans="1:3" x14ac:dyDescent="0.35">
      <c r="A1010" s="25">
        <v>42647</v>
      </c>
      <c r="B1010" s="26">
        <v>42647.999305497688</v>
      </c>
      <c r="C1010">
        <v>4.6189999999999998</v>
      </c>
    </row>
    <row r="1011" spans="1:3" x14ac:dyDescent="0.35">
      <c r="A1011" s="25">
        <v>42648</v>
      </c>
      <c r="B1011" s="26">
        <v>42648.999305497688</v>
      </c>
      <c r="C1011">
        <v>3.617</v>
      </c>
    </row>
    <row r="1012" spans="1:3" x14ac:dyDescent="0.35">
      <c r="A1012" s="25">
        <v>42649</v>
      </c>
      <c r="B1012" s="26">
        <v>42649.999305497688</v>
      </c>
      <c r="C1012">
        <v>4.5620000000000003</v>
      </c>
    </row>
    <row r="1013" spans="1:3" x14ac:dyDescent="0.35">
      <c r="A1013" s="25">
        <v>42650</v>
      </c>
      <c r="B1013" s="26">
        <v>42650.999305497688</v>
      </c>
      <c r="C1013">
        <v>3.8530000000000002</v>
      </c>
    </row>
    <row r="1014" spans="1:3" x14ac:dyDescent="0.35">
      <c r="A1014" s="25">
        <v>42651</v>
      </c>
      <c r="B1014" s="26">
        <v>42651.999305497688</v>
      </c>
      <c r="C1014">
        <v>3.2589999999999999</v>
      </c>
    </row>
    <row r="1015" spans="1:3" x14ac:dyDescent="0.35">
      <c r="A1015" s="25">
        <v>42652</v>
      </c>
      <c r="B1015" s="26">
        <v>42652.999305497688</v>
      </c>
      <c r="C1015">
        <v>3.6179999999999999</v>
      </c>
    </row>
    <row r="1016" spans="1:3" x14ac:dyDescent="0.35">
      <c r="A1016" s="25">
        <v>42653</v>
      </c>
      <c r="B1016" s="26">
        <v>42653.999305497688</v>
      </c>
      <c r="C1016">
        <v>2.887</v>
      </c>
    </row>
    <row r="1017" spans="1:3" x14ac:dyDescent="0.35">
      <c r="A1017" s="25">
        <v>42654</v>
      </c>
      <c r="B1017" s="26">
        <v>42654.999305497688</v>
      </c>
      <c r="C1017">
        <v>4.1609999999999996</v>
      </c>
    </row>
    <row r="1018" spans="1:3" x14ac:dyDescent="0.35">
      <c r="A1018" s="25">
        <v>42655</v>
      </c>
      <c r="B1018" s="26">
        <v>42655.999305497688</v>
      </c>
      <c r="C1018">
        <v>4.1150000000000002</v>
      </c>
    </row>
    <row r="1019" spans="1:3" x14ac:dyDescent="0.35">
      <c r="A1019" s="25">
        <v>42656</v>
      </c>
      <c r="B1019" s="26">
        <v>42656.999305497688</v>
      </c>
      <c r="C1019">
        <v>3.806</v>
      </c>
    </row>
    <row r="1020" spans="1:3" x14ac:dyDescent="0.35">
      <c r="A1020" s="25">
        <v>42657</v>
      </c>
      <c r="B1020" s="26">
        <v>42657.999305497688</v>
      </c>
      <c r="C1020">
        <v>3.8559999999999999</v>
      </c>
    </row>
    <row r="1021" spans="1:3" x14ac:dyDescent="0.35">
      <c r="A1021" s="25">
        <v>42658</v>
      </c>
      <c r="B1021" s="26">
        <v>42658.999305497688</v>
      </c>
      <c r="C1021">
        <v>3.234</v>
      </c>
    </row>
    <row r="1022" spans="1:3" x14ac:dyDescent="0.35">
      <c r="A1022" s="25">
        <v>42659</v>
      </c>
      <c r="B1022" s="26">
        <v>42659.999305497688</v>
      </c>
      <c r="C1022">
        <v>4.2510000000000003</v>
      </c>
    </row>
    <row r="1023" spans="1:3" x14ac:dyDescent="0.35">
      <c r="A1023" s="25">
        <v>42660</v>
      </c>
      <c r="B1023" s="26">
        <v>42660.999305497688</v>
      </c>
      <c r="C1023">
        <v>3.827</v>
      </c>
    </row>
    <row r="1024" spans="1:3" x14ac:dyDescent="0.35">
      <c r="A1024" s="25">
        <v>42661</v>
      </c>
      <c r="B1024" s="26">
        <v>42661.999305497688</v>
      </c>
      <c r="C1024">
        <v>4.0910000000000002</v>
      </c>
    </row>
    <row r="1025" spans="1:3" x14ac:dyDescent="0.35">
      <c r="A1025" s="25">
        <v>42662</v>
      </c>
      <c r="B1025" s="26">
        <v>42662.999305497688</v>
      </c>
      <c r="C1025">
        <v>3.3639999999999999</v>
      </c>
    </row>
    <row r="1026" spans="1:3" x14ac:dyDescent="0.35">
      <c r="A1026" s="25">
        <v>42663</v>
      </c>
      <c r="B1026" s="26">
        <v>42663.999305497688</v>
      </c>
      <c r="C1026">
        <v>4.181</v>
      </c>
    </row>
    <row r="1027" spans="1:3" x14ac:dyDescent="0.35">
      <c r="A1027" s="25">
        <v>42664</v>
      </c>
      <c r="B1027" s="26">
        <v>42664.999305497688</v>
      </c>
      <c r="C1027">
        <v>3.6030000000000002</v>
      </c>
    </row>
    <row r="1028" spans="1:3" x14ac:dyDescent="0.35">
      <c r="A1028" s="25">
        <v>42665</v>
      </c>
      <c r="B1028" s="26">
        <v>42665.999305497688</v>
      </c>
      <c r="C1028">
        <v>3.6960000000000002</v>
      </c>
    </row>
    <row r="1029" spans="1:3" x14ac:dyDescent="0.35">
      <c r="A1029" s="25">
        <v>42666</v>
      </c>
      <c r="B1029" s="26">
        <v>42666.999305497688</v>
      </c>
      <c r="C1029">
        <v>3.5960000000000001</v>
      </c>
    </row>
    <row r="1030" spans="1:3" x14ac:dyDescent="0.35">
      <c r="A1030" s="25">
        <v>42667</v>
      </c>
      <c r="B1030" s="26">
        <v>42667.999305497688</v>
      </c>
      <c r="C1030">
        <v>3.355</v>
      </c>
    </row>
    <row r="1031" spans="1:3" x14ac:dyDescent="0.35">
      <c r="A1031" s="25">
        <v>42668</v>
      </c>
      <c r="B1031" s="26">
        <v>42668.999305497688</v>
      </c>
      <c r="C1031">
        <v>4.1989999999999998</v>
      </c>
    </row>
    <row r="1032" spans="1:3" x14ac:dyDescent="0.35">
      <c r="A1032" s="25">
        <v>42669</v>
      </c>
      <c r="B1032" s="26">
        <v>42669.999305497688</v>
      </c>
      <c r="C1032">
        <v>4.3289999999999997</v>
      </c>
    </row>
    <row r="1033" spans="1:3" x14ac:dyDescent="0.35">
      <c r="A1033" s="25">
        <v>42670</v>
      </c>
      <c r="B1033" s="26">
        <v>42670.999305497688</v>
      </c>
      <c r="C1033">
        <v>3.8719999999999999</v>
      </c>
    </row>
    <row r="1034" spans="1:3" x14ac:dyDescent="0.35">
      <c r="A1034" s="25">
        <v>42671</v>
      </c>
      <c r="B1034" s="26">
        <v>42671.999305497688</v>
      </c>
      <c r="C1034">
        <v>3.4239999999999999</v>
      </c>
    </row>
    <row r="1035" spans="1:3" x14ac:dyDescent="0.35">
      <c r="A1035" s="25">
        <v>42672</v>
      </c>
      <c r="B1035" s="26">
        <v>42672.999305497688</v>
      </c>
      <c r="C1035">
        <v>3.8149999999999999</v>
      </c>
    </row>
    <row r="1036" spans="1:3" x14ac:dyDescent="0.35">
      <c r="A1036" s="25">
        <v>42673</v>
      </c>
      <c r="B1036" s="26">
        <v>42673.999305497688</v>
      </c>
      <c r="C1036">
        <v>4.1529999999999996</v>
      </c>
    </row>
    <row r="1037" spans="1:3" x14ac:dyDescent="0.35">
      <c r="A1037" s="25">
        <v>42674</v>
      </c>
      <c r="B1037" s="26">
        <v>42674.999305497688</v>
      </c>
      <c r="C1037">
        <v>3.8330000000000002</v>
      </c>
    </row>
    <row r="1038" spans="1:3" x14ac:dyDescent="0.35">
      <c r="A1038" s="25">
        <v>42675</v>
      </c>
      <c r="B1038" s="26">
        <v>42675.999305497688</v>
      </c>
      <c r="C1038">
        <v>4.1959999999999997</v>
      </c>
    </row>
    <row r="1039" spans="1:3" x14ac:dyDescent="0.35">
      <c r="A1039" s="25">
        <v>42676</v>
      </c>
      <c r="B1039" s="26">
        <v>42676.999305497688</v>
      </c>
      <c r="C1039">
        <v>3.258</v>
      </c>
    </row>
    <row r="1040" spans="1:3" x14ac:dyDescent="0.35">
      <c r="A1040" s="25">
        <v>42677</v>
      </c>
      <c r="B1040" s="26">
        <v>42677.999305497688</v>
      </c>
      <c r="C1040">
        <v>3.5830000000000002</v>
      </c>
    </row>
    <row r="1041" spans="1:3" x14ac:dyDescent="0.35">
      <c r="A1041" s="25">
        <v>42678</v>
      </c>
      <c r="B1041" s="26">
        <v>42678.999305497688</v>
      </c>
      <c r="C1041">
        <v>3.9380000000000002</v>
      </c>
    </row>
    <row r="1042" spans="1:3" x14ac:dyDescent="0.35">
      <c r="A1042" s="25">
        <v>42679</v>
      </c>
      <c r="B1042" s="26">
        <v>42679.999305497688</v>
      </c>
      <c r="C1042">
        <v>3.9039999999999999</v>
      </c>
    </row>
    <row r="1043" spans="1:3" x14ac:dyDescent="0.35">
      <c r="A1043" s="25">
        <v>42680</v>
      </c>
      <c r="B1043" s="26">
        <v>42680.999305497688</v>
      </c>
      <c r="C1043">
        <v>3.68</v>
      </c>
    </row>
    <row r="1044" spans="1:3" x14ac:dyDescent="0.35">
      <c r="A1044" s="25">
        <v>42681</v>
      </c>
      <c r="B1044" s="26">
        <v>42681.999305497688</v>
      </c>
      <c r="C1044">
        <v>3.0659999999999998</v>
      </c>
    </row>
    <row r="1045" spans="1:3" x14ac:dyDescent="0.35">
      <c r="A1045" s="25">
        <v>42682</v>
      </c>
      <c r="B1045" s="26">
        <v>42682.999305497688</v>
      </c>
      <c r="C1045">
        <v>3.7989999999999999</v>
      </c>
    </row>
    <row r="1046" spans="1:3" x14ac:dyDescent="0.35">
      <c r="A1046" s="25">
        <v>42683</v>
      </c>
      <c r="B1046" s="26">
        <v>42683.999305497688</v>
      </c>
      <c r="C1046">
        <v>3.9340000000000002</v>
      </c>
    </row>
    <row r="1047" spans="1:3" x14ac:dyDescent="0.35">
      <c r="A1047" s="25">
        <v>42684</v>
      </c>
      <c r="B1047" s="26">
        <v>42684.999305497688</v>
      </c>
      <c r="C1047">
        <v>3.8479999999999999</v>
      </c>
    </row>
    <row r="1048" spans="1:3" x14ac:dyDescent="0.35">
      <c r="A1048" s="25">
        <v>42685</v>
      </c>
      <c r="B1048" s="26">
        <v>42685.999305497688</v>
      </c>
      <c r="C1048">
        <v>2.9750000000000001</v>
      </c>
    </row>
    <row r="1049" spans="1:3" x14ac:dyDescent="0.35">
      <c r="A1049" s="25">
        <v>42686</v>
      </c>
      <c r="B1049" s="26">
        <v>42686.999305497688</v>
      </c>
      <c r="C1049">
        <v>3.6560000000000001</v>
      </c>
    </row>
    <row r="1050" spans="1:3" x14ac:dyDescent="0.35">
      <c r="A1050" s="25">
        <v>42687</v>
      </c>
      <c r="B1050" s="26">
        <v>42687.999305497688</v>
      </c>
      <c r="C1050">
        <v>3.5190000000000001</v>
      </c>
    </row>
    <row r="1051" spans="1:3" x14ac:dyDescent="0.35">
      <c r="A1051" s="25">
        <v>42688</v>
      </c>
      <c r="B1051" s="26">
        <v>42688.999305497688</v>
      </c>
      <c r="C1051">
        <v>3.3420000000000001</v>
      </c>
    </row>
    <row r="1052" spans="1:3" x14ac:dyDescent="0.35">
      <c r="A1052" s="25">
        <v>42689</v>
      </c>
      <c r="B1052" s="26">
        <v>42689.999305497688</v>
      </c>
      <c r="C1052">
        <v>3.254</v>
      </c>
    </row>
    <row r="1053" spans="1:3" x14ac:dyDescent="0.35">
      <c r="A1053" s="25">
        <v>42690</v>
      </c>
      <c r="B1053" s="26">
        <v>42690.999305497688</v>
      </c>
      <c r="C1053">
        <v>3.12</v>
      </c>
    </row>
    <row r="1054" spans="1:3" x14ac:dyDescent="0.35">
      <c r="A1054" s="25">
        <v>42691</v>
      </c>
      <c r="B1054" s="26">
        <v>42691.999305497688</v>
      </c>
      <c r="C1054">
        <v>3.456</v>
      </c>
    </row>
    <row r="1055" spans="1:3" x14ac:dyDescent="0.35">
      <c r="A1055" s="25">
        <v>42692</v>
      </c>
      <c r="B1055" s="26">
        <v>42692.999305497688</v>
      </c>
      <c r="C1055">
        <v>3.3</v>
      </c>
    </row>
    <row r="1056" spans="1:3" x14ac:dyDescent="0.35">
      <c r="A1056" s="25">
        <v>42693</v>
      </c>
      <c r="B1056" s="26">
        <v>42693.999305497688</v>
      </c>
      <c r="C1056">
        <v>3.6549999999999998</v>
      </c>
    </row>
    <row r="1057" spans="1:3" x14ac:dyDescent="0.35">
      <c r="A1057" s="25">
        <v>42694</v>
      </c>
      <c r="B1057" s="26">
        <v>42694.999305497688</v>
      </c>
      <c r="C1057">
        <v>3.3719999999999999</v>
      </c>
    </row>
    <row r="1058" spans="1:3" x14ac:dyDescent="0.35">
      <c r="A1058" s="25">
        <v>42695</v>
      </c>
      <c r="B1058" s="26">
        <v>42695.999305497688</v>
      </c>
      <c r="C1058">
        <v>2.7149999999999999</v>
      </c>
    </row>
    <row r="1059" spans="1:3" x14ac:dyDescent="0.35">
      <c r="A1059" s="25">
        <v>42696</v>
      </c>
      <c r="B1059" s="26">
        <v>42696.999305497688</v>
      </c>
      <c r="C1059">
        <v>3.524</v>
      </c>
    </row>
    <row r="1060" spans="1:3" x14ac:dyDescent="0.35">
      <c r="A1060" s="25">
        <v>42697</v>
      </c>
      <c r="B1060" s="26">
        <v>42697.999305497688</v>
      </c>
      <c r="C1060">
        <v>3.452</v>
      </c>
    </row>
    <row r="1061" spans="1:3" x14ac:dyDescent="0.35">
      <c r="A1061" s="25">
        <v>42698</v>
      </c>
      <c r="B1061" s="26">
        <v>42698.999305497688</v>
      </c>
      <c r="C1061">
        <v>3.258</v>
      </c>
    </row>
    <row r="1062" spans="1:3" x14ac:dyDescent="0.35">
      <c r="A1062" s="25">
        <v>42699</v>
      </c>
      <c r="B1062" s="26">
        <v>42699.999305497688</v>
      </c>
      <c r="C1062">
        <v>2.718</v>
      </c>
    </row>
    <row r="1063" spans="1:3" x14ac:dyDescent="0.35">
      <c r="A1063" s="25">
        <v>42700</v>
      </c>
      <c r="B1063" s="26">
        <v>42700.999305497688</v>
      </c>
      <c r="C1063">
        <v>2.851</v>
      </c>
    </row>
    <row r="1064" spans="1:3" x14ac:dyDescent="0.35">
      <c r="A1064" s="25">
        <v>42701</v>
      </c>
      <c r="B1064" s="26">
        <v>42701.999305497688</v>
      </c>
      <c r="C1064">
        <v>3.3570000000000002</v>
      </c>
    </row>
    <row r="1065" spans="1:3" x14ac:dyDescent="0.35">
      <c r="A1065" s="25">
        <v>42702</v>
      </c>
      <c r="B1065" s="26">
        <v>42702.999305497688</v>
      </c>
      <c r="C1065">
        <v>3.1970000000000001</v>
      </c>
    </row>
    <row r="1066" spans="1:3" x14ac:dyDescent="0.35">
      <c r="A1066" s="25">
        <v>42703</v>
      </c>
      <c r="B1066" s="26">
        <v>42703.999305497688</v>
      </c>
      <c r="C1066">
        <v>3.1339999999999999</v>
      </c>
    </row>
    <row r="1067" spans="1:3" x14ac:dyDescent="0.35">
      <c r="A1067" s="25">
        <v>42704</v>
      </c>
      <c r="B1067" s="26">
        <v>42704.999305497688</v>
      </c>
      <c r="C1067">
        <v>2.355</v>
      </c>
    </row>
    <row r="1068" spans="1:3" x14ac:dyDescent="0.35">
      <c r="A1068" s="25">
        <v>42705</v>
      </c>
      <c r="B1068" s="26">
        <v>42705.999305497688</v>
      </c>
      <c r="C1068">
        <v>3.2149999999999999</v>
      </c>
    </row>
    <row r="1069" spans="1:3" x14ac:dyDescent="0.35">
      <c r="A1069" s="25">
        <v>42706</v>
      </c>
      <c r="B1069" s="26">
        <v>42706.999305497688</v>
      </c>
      <c r="C1069">
        <v>3.17</v>
      </c>
    </row>
    <row r="1070" spans="1:3" x14ac:dyDescent="0.35">
      <c r="A1070" s="25">
        <v>42707</v>
      </c>
      <c r="B1070" s="26">
        <v>42707.999305497688</v>
      </c>
      <c r="C1070">
        <v>3.294</v>
      </c>
    </row>
    <row r="1071" spans="1:3" x14ac:dyDescent="0.35">
      <c r="A1071" s="25">
        <v>42708</v>
      </c>
      <c r="B1071" s="26">
        <v>42708.999305497688</v>
      </c>
      <c r="C1071">
        <v>3.1269999999999998</v>
      </c>
    </row>
    <row r="1072" spans="1:3" x14ac:dyDescent="0.35">
      <c r="A1072" s="25">
        <v>42709</v>
      </c>
      <c r="B1072" s="26">
        <v>42709.999305497688</v>
      </c>
      <c r="C1072">
        <v>2.4830000000000001</v>
      </c>
    </row>
    <row r="1073" spans="1:3" x14ac:dyDescent="0.35">
      <c r="A1073" s="25">
        <v>42710</v>
      </c>
      <c r="B1073" s="26">
        <v>42710.999305497688</v>
      </c>
      <c r="C1073">
        <v>3.1930000000000001</v>
      </c>
    </row>
    <row r="1074" spans="1:3" x14ac:dyDescent="0.35">
      <c r="A1074" s="25">
        <v>42711</v>
      </c>
      <c r="B1074" s="26">
        <v>42711.999305497688</v>
      </c>
      <c r="C1074">
        <v>3.0720000000000001</v>
      </c>
    </row>
    <row r="1075" spans="1:3" x14ac:dyDescent="0.35">
      <c r="A1075" s="25">
        <v>42712</v>
      </c>
      <c r="B1075" s="26">
        <v>42712.999305497688</v>
      </c>
      <c r="C1075">
        <v>2.9159999999999999</v>
      </c>
    </row>
    <row r="1076" spans="1:3" x14ac:dyDescent="0.35">
      <c r="A1076" s="25">
        <v>42713</v>
      </c>
      <c r="B1076" s="26">
        <v>42713.999305497688</v>
      </c>
      <c r="C1076">
        <v>2.93</v>
      </c>
    </row>
    <row r="1077" spans="1:3" x14ac:dyDescent="0.35">
      <c r="A1077" s="25">
        <v>42714</v>
      </c>
      <c r="B1077" s="26">
        <v>42714.999305497688</v>
      </c>
      <c r="C1077">
        <v>3.1789999999999998</v>
      </c>
    </row>
    <row r="1078" spans="1:3" x14ac:dyDescent="0.35">
      <c r="A1078" s="25">
        <v>42715</v>
      </c>
      <c r="B1078" s="26">
        <v>42715.999305497688</v>
      </c>
      <c r="C1078">
        <v>3.0510000000000002</v>
      </c>
    </row>
    <row r="1079" spans="1:3" x14ac:dyDescent="0.35">
      <c r="A1079" s="25">
        <v>42716</v>
      </c>
      <c r="B1079" s="26">
        <v>42716.999305497688</v>
      </c>
      <c r="C1079">
        <v>3.581</v>
      </c>
    </row>
    <row r="1080" spans="1:3" x14ac:dyDescent="0.35">
      <c r="A1080" s="25">
        <v>42717</v>
      </c>
      <c r="B1080" s="26">
        <v>42717.999305497688</v>
      </c>
      <c r="C1080">
        <v>3.093</v>
      </c>
    </row>
    <row r="1081" spans="1:3" x14ac:dyDescent="0.35">
      <c r="A1081" s="25">
        <v>42718</v>
      </c>
      <c r="B1081" s="26">
        <v>42718.999305497688</v>
      </c>
      <c r="C1081">
        <v>2.7909999999999999</v>
      </c>
    </row>
    <row r="1082" spans="1:3" x14ac:dyDescent="0.35">
      <c r="A1082" s="25">
        <v>42719</v>
      </c>
      <c r="B1082" s="26">
        <v>42719.999305497688</v>
      </c>
      <c r="C1082">
        <v>3.101</v>
      </c>
    </row>
    <row r="1083" spans="1:3" x14ac:dyDescent="0.35">
      <c r="A1083" s="25">
        <v>42720</v>
      </c>
      <c r="B1083" s="26">
        <v>42720.999305497688</v>
      </c>
      <c r="C1083">
        <v>2.9990000000000001</v>
      </c>
    </row>
    <row r="1084" spans="1:3" x14ac:dyDescent="0.35">
      <c r="A1084" s="25">
        <v>42721</v>
      </c>
      <c r="B1084" s="26">
        <v>42721.999305497688</v>
      </c>
      <c r="C1084">
        <v>2.895</v>
      </c>
    </row>
    <row r="1085" spans="1:3" x14ac:dyDescent="0.35">
      <c r="A1085" s="25">
        <v>42722</v>
      </c>
      <c r="B1085" s="26">
        <v>42722.999305497688</v>
      </c>
      <c r="C1085">
        <v>3.464</v>
      </c>
    </row>
    <row r="1086" spans="1:3" x14ac:dyDescent="0.35">
      <c r="A1086" s="25">
        <v>42723</v>
      </c>
      <c r="B1086" s="26">
        <v>42723.999305497688</v>
      </c>
      <c r="C1086">
        <v>3.016</v>
      </c>
    </row>
    <row r="1087" spans="1:3" x14ac:dyDescent="0.35">
      <c r="A1087" s="25">
        <v>42724</v>
      </c>
      <c r="B1087" s="26">
        <v>42724.999305497688</v>
      </c>
      <c r="C1087">
        <v>3.2269999999999999</v>
      </c>
    </row>
    <row r="1088" spans="1:3" x14ac:dyDescent="0.35">
      <c r="A1088" s="25">
        <v>42725</v>
      </c>
      <c r="B1088" s="26">
        <v>42725.999305497688</v>
      </c>
      <c r="C1088">
        <v>3.464</v>
      </c>
    </row>
    <row r="1089" spans="1:3" x14ac:dyDescent="0.35">
      <c r="A1089" s="25">
        <v>42726</v>
      </c>
      <c r="B1089" s="26">
        <v>42726.999305497688</v>
      </c>
      <c r="C1089">
        <v>3.1440000000000001</v>
      </c>
    </row>
    <row r="1090" spans="1:3" x14ac:dyDescent="0.35">
      <c r="A1090" s="25">
        <v>42727</v>
      </c>
      <c r="B1090" s="26">
        <v>42727.999305497688</v>
      </c>
      <c r="C1090">
        <v>2.8559999999999999</v>
      </c>
    </row>
    <row r="1091" spans="1:3" x14ac:dyDescent="0.35">
      <c r="A1091" s="25">
        <v>42728</v>
      </c>
      <c r="B1091" s="26">
        <v>42728.999305497688</v>
      </c>
      <c r="C1091">
        <v>3.0369999999999999</v>
      </c>
    </row>
    <row r="1092" spans="1:3" x14ac:dyDescent="0.35">
      <c r="A1092" s="25">
        <v>42729</v>
      </c>
      <c r="B1092" s="26">
        <v>42729.999305497688</v>
      </c>
      <c r="C1092">
        <v>2.6640000000000001</v>
      </c>
    </row>
    <row r="1093" spans="1:3" x14ac:dyDescent="0.35">
      <c r="A1093" s="25">
        <v>42730</v>
      </c>
      <c r="B1093" s="26">
        <v>42730.999305497688</v>
      </c>
      <c r="C1093">
        <v>2.827</v>
      </c>
    </row>
    <row r="1094" spans="1:3" x14ac:dyDescent="0.35">
      <c r="A1094" s="25">
        <v>42731</v>
      </c>
      <c r="B1094" s="26">
        <v>42731.999305497688</v>
      </c>
      <c r="C1094">
        <v>3.15</v>
      </c>
    </row>
    <row r="1095" spans="1:3" x14ac:dyDescent="0.35">
      <c r="A1095" s="25">
        <v>42732</v>
      </c>
      <c r="B1095" s="26">
        <v>42732.999305497688</v>
      </c>
      <c r="C1095">
        <v>2.867</v>
      </c>
    </row>
    <row r="1096" spans="1:3" x14ac:dyDescent="0.35">
      <c r="A1096" s="25">
        <v>42733</v>
      </c>
      <c r="B1096" s="26">
        <v>42733.999305497688</v>
      </c>
      <c r="C1096">
        <v>2.5649999999999999</v>
      </c>
    </row>
    <row r="1097" spans="1:3" x14ac:dyDescent="0.35">
      <c r="A1097" s="25">
        <v>42734</v>
      </c>
      <c r="B1097" s="26">
        <v>42734.999305497688</v>
      </c>
      <c r="C1097">
        <v>3.0670000000000002</v>
      </c>
    </row>
    <row r="1098" spans="1:3" x14ac:dyDescent="0.35">
      <c r="A1098" s="25">
        <v>42735</v>
      </c>
      <c r="B1098" s="26">
        <v>42735.999305497688</v>
      </c>
      <c r="C1098">
        <v>3.097</v>
      </c>
    </row>
    <row r="1099" spans="1:3" x14ac:dyDescent="0.35">
      <c r="A1099" s="25">
        <v>42736</v>
      </c>
      <c r="B1099" s="26">
        <v>42736.999305497688</v>
      </c>
      <c r="C1099">
        <v>2.8119999999999998</v>
      </c>
    </row>
    <row r="1100" spans="1:3" x14ac:dyDescent="0.35">
      <c r="A1100" s="25">
        <v>42737</v>
      </c>
      <c r="B1100" s="26">
        <v>42737.999305497688</v>
      </c>
      <c r="C1100">
        <v>2.887</v>
      </c>
    </row>
    <row r="1101" spans="1:3" x14ac:dyDescent="0.35">
      <c r="A1101" s="25">
        <v>42738</v>
      </c>
      <c r="B1101" s="26">
        <v>42738.999305497688</v>
      </c>
      <c r="C1101">
        <v>3.081</v>
      </c>
    </row>
    <row r="1102" spans="1:3" x14ac:dyDescent="0.35">
      <c r="A1102" s="25">
        <v>42739</v>
      </c>
      <c r="B1102" s="26">
        <v>42739.999305497688</v>
      </c>
      <c r="C1102">
        <v>3.145</v>
      </c>
    </row>
    <row r="1103" spans="1:3" x14ac:dyDescent="0.35">
      <c r="A1103" s="25">
        <v>42740</v>
      </c>
      <c r="B1103" s="26">
        <v>42740.999305497688</v>
      </c>
      <c r="C1103">
        <v>3.2080000000000002</v>
      </c>
    </row>
    <row r="1104" spans="1:3" x14ac:dyDescent="0.35">
      <c r="A1104" s="25">
        <v>42741</v>
      </c>
      <c r="B1104" s="26">
        <v>42741.999305497688</v>
      </c>
      <c r="C1104">
        <v>2.59</v>
      </c>
    </row>
    <row r="1105" spans="1:3" x14ac:dyDescent="0.35">
      <c r="A1105" s="25">
        <v>42742</v>
      </c>
      <c r="B1105" s="26">
        <v>42742.999305497688</v>
      </c>
      <c r="C1105">
        <v>2.863</v>
      </c>
    </row>
    <row r="1106" spans="1:3" x14ac:dyDescent="0.35">
      <c r="A1106" s="25">
        <v>42743</v>
      </c>
      <c r="B1106" s="26">
        <v>42743.999305497688</v>
      </c>
      <c r="C1106">
        <v>3.093</v>
      </c>
    </row>
    <row r="1107" spans="1:3" x14ac:dyDescent="0.35">
      <c r="A1107" s="25">
        <v>42744</v>
      </c>
      <c r="B1107" s="26">
        <v>42744.999305497688</v>
      </c>
      <c r="C1107">
        <v>3.0880000000000001</v>
      </c>
    </row>
    <row r="1108" spans="1:3" x14ac:dyDescent="0.35">
      <c r="A1108" s="25">
        <v>42745</v>
      </c>
      <c r="B1108" s="26">
        <v>42745.999305497688</v>
      </c>
      <c r="C1108">
        <v>3.7130000000000001</v>
      </c>
    </row>
    <row r="1109" spans="1:3" x14ac:dyDescent="0.35">
      <c r="A1109" s="25">
        <v>42746</v>
      </c>
      <c r="B1109" s="26">
        <v>42746.999305497688</v>
      </c>
      <c r="C1109">
        <v>3.0169999999999999</v>
      </c>
    </row>
    <row r="1110" spans="1:3" x14ac:dyDescent="0.35">
      <c r="A1110" s="25">
        <v>42747</v>
      </c>
      <c r="B1110" s="26">
        <v>42747.999305497688</v>
      </c>
      <c r="C1110">
        <v>3.2130000000000001</v>
      </c>
    </row>
    <row r="1111" spans="1:3" x14ac:dyDescent="0.35">
      <c r="A1111" s="25">
        <v>42748</v>
      </c>
      <c r="B1111" s="26">
        <v>42748.999305497688</v>
      </c>
      <c r="C1111">
        <v>3.0339999999999998</v>
      </c>
    </row>
    <row r="1112" spans="1:3" x14ac:dyDescent="0.35">
      <c r="A1112" s="25">
        <v>42749</v>
      </c>
      <c r="B1112" s="26">
        <v>42749.999305497688</v>
      </c>
      <c r="C1112">
        <v>3.2530000000000001</v>
      </c>
    </row>
    <row r="1113" spans="1:3" x14ac:dyDescent="0.35">
      <c r="A1113" s="25">
        <v>42750</v>
      </c>
      <c r="B1113" s="26">
        <v>42750.999305497688</v>
      </c>
      <c r="C1113">
        <v>3.0710000000000002</v>
      </c>
    </row>
    <row r="1114" spans="1:3" x14ac:dyDescent="0.35">
      <c r="A1114" s="25">
        <v>42751</v>
      </c>
      <c r="B1114" s="26">
        <v>42751.999305497688</v>
      </c>
      <c r="C1114">
        <v>2.6019999999999999</v>
      </c>
    </row>
    <row r="1115" spans="1:3" x14ac:dyDescent="0.35">
      <c r="A1115" s="25">
        <v>42752</v>
      </c>
      <c r="B1115" s="26">
        <v>42752.999305497688</v>
      </c>
      <c r="C1115">
        <v>3.1150000000000002</v>
      </c>
    </row>
    <row r="1116" spans="1:3" x14ac:dyDescent="0.35">
      <c r="A1116" s="25">
        <v>42753</v>
      </c>
      <c r="B1116" s="26">
        <v>42753.999305497688</v>
      </c>
      <c r="C1116">
        <v>3.3420000000000001</v>
      </c>
    </row>
    <row r="1117" spans="1:3" x14ac:dyDescent="0.35">
      <c r="A1117" s="25">
        <v>42754</v>
      </c>
      <c r="B1117" s="26">
        <v>42754.999305497688</v>
      </c>
      <c r="C1117">
        <v>2.911</v>
      </c>
    </row>
    <row r="1118" spans="1:3" x14ac:dyDescent="0.35">
      <c r="A1118" s="25">
        <v>42755</v>
      </c>
      <c r="B1118" s="26">
        <v>42755.999305497688</v>
      </c>
      <c r="C1118">
        <v>2.52</v>
      </c>
    </row>
    <row r="1119" spans="1:3" x14ac:dyDescent="0.35">
      <c r="A1119" s="25">
        <v>42756</v>
      </c>
      <c r="B1119" s="26">
        <v>42756.999305497688</v>
      </c>
      <c r="C1119">
        <v>3.0249999999999999</v>
      </c>
    </row>
    <row r="1120" spans="1:3" x14ac:dyDescent="0.35">
      <c r="A1120" s="25">
        <v>42757</v>
      </c>
      <c r="B1120" s="26">
        <v>42757.999305497688</v>
      </c>
      <c r="C1120">
        <v>3.012</v>
      </c>
    </row>
    <row r="1121" spans="1:3" x14ac:dyDescent="0.35">
      <c r="A1121" s="25">
        <v>42758</v>
      </c>
      <c r="B1121" s="26">
        <v>42758.999305497688</v>
      </c>
      <c r="C1121">
        <v>3.25</v>
      </c>
    </row>
    <row r="1122" spans="1:3" x14ac:dyDescent="0.35">
      <c r="A1122" s="25">
        <v>42759</v>
      </c>
      <c r="B1122" s="26">
        <v>42759.999305497688</v>
      </c>
      <c r="C1122">
        <v>2.9980000000000002</v>
      </c>
    </row>
    <row r="1123" spans="1:3" x14ac:dyDescent="0.35">
      <c r="A1123" s="25">
        <v>42760</v>
      </c>
      <c r="B1123" s="26">
        <v>42760.999305497688</v>
      </c>
      <c r="C1123">
        <v>2.9820000000000002</v>
      </c>
    </row>
    <row r="1124" spans="1:3" x14ac:dyDescent="0.35">
      <c r="A1124" s="25">
        <v>42761</v>
      </c>
      <c r="B1124" s="26">
        <v>42761.999305497688</v>
      </c>
      <c r="C1124">
        <v>3.024</v>
      </c>
    </row>
    <row r="1125" spans="1:3" x14ac:dyDescent="0.35">
      <c r="A1125" s="25">
        <v>42762</v>
      </c>
      <c r="B1125" s="26">
        <v>42762.999305497688</v>
      </c>
      <c r="C1125">
        <v>3.13</v>
      </c>
    </row>
    <row r="1126" spans="1:3" x14ac:dyDescent="0.35">
      <c r="A1126" s="25">
        <v>42763</v>
      </c>
      <c r="B1126" s="26">
        <v>42763.999305497688</v>
      </c>
      <c r="C1126">
        <v>3.3660000000000001</v>
      </c>
    </row>
    <row r="1127" spans="1:3" x14ac:dyDescent="0.35">
      <c r="A1127" s="25">
        <v>42764</v>
      </c>
      <c r="B1127" s="26">
        <v>42764.999305497688</v>
      </c>
      <c r="C1127">
        <v>2.798</v>
      </c>
    </row>
    <row r="1128" spans="1:3" x14ac:dyDescent="0.35">
      <c r="A1128" s="25">
        <v>42765</v>
      </c>
      <c r="B1128" s="26">
        <v>42765.999305497688</v>
      </c>
      <c r="C1128">
        <v>2.7229999999999999</v>
      </c>
    </row>
    <row r="1129" spans="1:3" x14ac:dyDescent="0.35">
      <c r="A1129" s="25">
        <v>42766</v>
      </c>
      <c r="B1129" s="26">
        <v>42766.999305497688</v>
      </c>
      <c r="C1129">
        <v>3.2970000000000002</v>
      </c>
    </row>
    <row r="1130" spans="1:3" x14ac:dyDescent="0.35">
      <c r="A1130" s="25">
        <v>42767</v>
      </c>
      <c r="B1130" s="26">
        <v>42767.999305497688</v>
      </c>
      <c r="C1130">
        <v>3.3660000000000001</v>
      </c>
    </row>
    <row r="1131" spans="1:3" x14ac:dyDescent="0.35">
      <c r="A1131" s="25">
        <v>42768</v>
      </c>
      <c r="B1131" s="26">
        <v>42768.999305497688</v>
      </c>
      <c r="C1131">
        <v>2.7989999999999999</v>
      </c>
    </row>
    <row r="1132" spans="1:3" x14ac:dyDescent="0.35">
      <c r="A1132" s="25">
        <v>42769</v>
      </c>
      <c r="B1132" s="26">
        <v>42769.999305497688</v>
      </c>
      <c r="C1132">
        <v>2.6469999999999998</v>
      </c>
    </row>
    <row r="1133" spans="1:3" x14ac:dyDescent="0.35">
      <c r="A1133" s="25">
        <v>42770</v>
      </c>
      <c r="B1133" s="26">
        <v>42770.999305497688</v>
      </c>
      <c r="C1133">
        <v>3.13</v>
      </c>
    </row>
    <row r="1134" spans="1:3" x14ac:dyDescent="0.35">
      <c r="A1134" s="25">
        <v>42771</v>
      </c>
      <c r="B1134" s="26">
        <v>42771.999305497688</v>
      </c>
      <c r="C1134">
        <v>3.2240000000000002</v>
      </c>
    </row>
    <row r="1135" spans="1:3" x14ac:dyDescent="0.35">
      <c r="A1135" s="25">
        <v>42772</v>
      </c>
      <c r="B1135" s="26">
        <v>42772.999305497688</v>
      </c>
      <c r="C1135">
        <v>3.56</v>
      </c>
    </row>
    <row r="1136" spans="1:3" x14ac:dyDescent="0.35">
      <c r="A1136" s="25">
        <v>42773</v>
      </c>
      <c r="B1136" s="26">
        <v>42773.999305497688</v>
      </c>
      <c r="C1136">
        <v>2.6259999999999999</v>
      </c>
    </row>
    <row r="1137" spans="1:3" x14ac:dyDescent="0.35">
      <c r="A1137" s="25">
        <v>42774</v>
      </c>
      <c r="B1137" s="26">
        <v>42774.999305497688</v>
      </c>
      <c r="C1137">
        <v>3.0009999999999999</v>
      </c>
    </row>
    <row r="1138" spans="1:3" x14ac:dyDescent="0.35">
      <c r="A1138" s="25">
        <v>42775</v>
      </c>
      <c r="B1138" s="26">
        <v>42775.999305497688</v>
      </c>
      <c r="C1138">
        <v>3.0179999999999998</v>
      </c>
    </row>
    <row r="1139" spans="1:3" x14ac:dyDescent="0.35">
      <c r="A1139" s="25">
        <v>42776</v>
      </c>
      <c r="B1139" s="26">
        <v>42776.999305497688</v>
      </c>
      <c r="C1139">
        <v>3.2570000000000001</v>
      </c>
    </row>
    <row r="1140" spans="1:3" x14ac:dyDescent="0.35">
      <c r="A1140" s="25">
        <v>42777</v>
      </c>
      <c r="B1140" s="26">
        <v>42777.999305497688</v>
      </c>
      <c r="C1140">
        <v>3.1520000000000001</v>
      </c>
    </row>
    <row r="1141" spans="1:3" x14ac:dyDescent="0.35">
      <c r="A1141" s="25">
        <v>42778</v>
      </c>
      <c r="B1141" s="26">
        <v>42778.999305497688</v>
      </c>
      <c r="C1141">
        <v>3.202</v>
      </c>
    </row>
    <row r="1142" spans="1:3" x14ac:dyDescent="0.35">
      <c r="A1142" s="25">
        <v>42779</v>
      </c>
      <c r="B1142" s="26">
        <v>42779.999305497688</v>
      </c>
      <c r="C1142">
        <v>3.194</v>
      </c>
    </row>
    <row r="1143" spans="1:3" x14ac:dyDescent="0.35">
      <c r="A1143" s="25">
        <v>42780</v>
      </c>
      <c r="B1143" s="26">
        <v>42780.999305497688</v>
      </c>
      <c r="C1143">
        <v>2.6760000000000002</v>
      </c>
    </row>
    <row r="1144" spans="1:3" x14ac:dyDescent="0.35">
      <c r="A1144" s="25">
        <v>42781</v>
      </c>
      <c r="B1144" s="26">
        <v>42781.999305497688</v>
      </c>
      <c r="C1144">
        <v>3.4980000000000002</v>
      </c>
    </row>
    <row r="1145" spans="1:3" x14ac:dyDescent="0.35">
      <c r="A1145" s="25">
        <v>42782</v>
      </c>
      <c r="B1145" s="26">
        <v>42782.999305497688</v>
      </c>
      <c r="C1145">
        <v>3.589</v>
      </c>
    </row>
    <row r="1146" spans="1:3" x14ac:dyDescent="0.35">
      <c r="A1146" s="25">
        <v>42783</v>
      </c>
      <c r="B1146" s="26">
        <v>42783.999305497688</v>
      </c>
      <c r="C1146">
        <v>2.5259999999999998</v>
      </c>
    </row>
    <row r="1147" spans="1:3" x14ac:dyDescent="0.35">
      <c r="A1147" s="25">
        <v>42784</v>
      </c>
      <c r="B1147" s="26">
        <v>42784.999305497688</v>
      </c>
      <c r="C1147">
        <v>3.45</v>
      </c>
    </row>
    <row r="1148" spans="1:3" x14ac:dyDescent="0.35">
      <c r="A1148" s="25">
        <v>42785</v>
      </c>
      <c r="B1148" s="26">
        <v>42785.999305497688</v>
      </c>
      <c r="C1148">
        <v>3.274</v>
      </c>
    </row>
    <row r="1149" spans="1:3" x14ac:dyDescent="0.35">
      <c r="A1149" s="25">
        <v>42786</v>
      </c>
      <c r="B1149" s="26">
        <v>42786.999305497688</v>
      </c>
      <c r="C1149">
        <v>3.1840000000000002</v>
      </c>
    </row>
    <row r="1150" spans="1:3" x14ac:dyDescent="0.35">
      <c r="A1150" s="25">
        <v>42787</v>
      </c>
      <c r="B1150" s="26">
        <v>42787.999305497688</v>
      </c>
      <c r="C1150">
        <v>3.097</v>
      </c>
    </row>
    <row r="1151" spans="1:3" x14ac:dyDescent="0.35">
      <c r="A1151" s="25">
        <v>42788</v>
      </c>
      <c r="B1151" s="26">
        <v>42788.999305497688</v>
      </c>
      <c r="C1151">
        <v>3.09</v>
      </c>
    </row>
    <row r="1152" spans="1:3" x14ac:dyDescent="0.35">
      <c r="A1152" s="25">
        <v>42789</v>
      </c>
      <c r="B1152" s="26">
        <v>42789.999305497688</v>
      </c>
      <c r="C1152">
        <v>2.7909999999999999</v>
      </c>
    </row>
    <row r="1153" spans="1:3" x14ac:dyDescent="0.35">
      <c r="A1153" s="25">
        <v>42790</v>
      </c>
      <c r="B1153" s="26">
        <v>42790.999305497688</v>
      </c>
      <c r="C1153">
        <v>3.9740000000000002</v>
      </c>
    </row>
    <row r="1154" spans="1:3" x14ac:dyDescent="0.35">
      <c r="A1154" s="25">
        <v>42791</v>
      </c>
      <c r="B1154" s="26">
        <v>42791.999305497688</v>
      </c>
      <c r="C1154">
        <v>3.6829999999999998</v>
      </c>
    </row>
    <row r="1155" spans="1:3" x14ac:dyDescent="0.35">
      <c r="A1155" s="25">
        <v>42792</v>
      </c>
      <c r="B1155" s="26">
        <v>42792.999305497688</v>
      </c>
      <c r="C1155">
        <v>3.3769999999999998</v>
      </c>
    </row>
    <row r="1156" spans="1:3" x14ac:dyDescent="0.35">
      <c r="A1156" s="25">
        <v>42793</v>
      </c>
      <c r="B1156" s="26">
        <v>42793.999305497688</v>
      </c>
      <c r="C1156">
        <v>2.911</v>
      </c>
    </row>
    <row r="1157" spans="1:3" x14ac:dyDescent="0.35">
      <c r="A1157" s="25">
        <v>42794</v>
      </c>
      <c r="B1157" s="26">
        <v>42794.999305497688</v>
      </c>
      <c r="C1157">
        <v>2.7109999999999999</v>
      </c>
    </row>
    <row r="1158" spans="1:3" x14ac:dyDescent="0.35">
      <c r="A1158" s="25">
        <v>42795</v>
      </c>
      <c r="B1158" s="26">
        <v>42795.999305497688</v>
      </c>
      <c r="C1158">
        <v>4.1079999999999997</v>
      </c>
    </row>
    <row r="1159" spans="1:3" x14ac:dyDescent="0.35">
      <c r="A1159" s="25">
        <v>42796</v>
      </c>
      <c r="B1159" s="26">
        <v>42796.999305497688</v>
      </c>
      <c r="C1159">
        <v>3.9670000000000001</v>
      </c>
    </row>
    <row r="1160" spans="1:3" x14ac:dyDescent="0.35">
      <c r="A1160" s="25">
        <v>42797</v>
      </c>
      <c r="B1160" s="26">
        <v>42797.999305497688</v>
      </c>
      <c r="C1160">
        <v>2.8769999999999998</v>
      </c>
    </row>
    <row r="1161" spans="1:3" x14ac:dyDescent="0.35">
      <c r="A1161" s="25">
        <v>42798</v>
      </c>
      <c r="B1161" s="26">
        <v>42798.999305497688</v>
      </c>
      <c r="C1161">
        <v>3.3359999999999999</v>
      </c>
    </row>
    <row r="1162" spans="1:3" x14ac:dyDescent="0.35">
      <c r="A1162" s="25">
        <v>42799</v>
      </c>
      <c r="B1162" s="26">
        <v>42799.999305497688</v>
      </c>
      <c r="C1162">
        <v>3.3380000000000001</v>
      </c>
    </row>
    <row r="1163" spans="1:3" x14ac:dyDescent="0.35">
      <c r="A1163" s="25">
        <v>42800</v>
      </c>
      <c r="B1163" s="26">
        <v>42800.999305497688</v>
      </c>
      <c r="C1163">
        <v>3.7389999999999999</v>
      </c>
    </row>
    <row r="1164" spans="1:3" x14ac:dyDescent="0.35">
      <c r="A1164" s="25">
        <v>42801</v>
      </c>
      <c r="B1164" s="26">
        <v>42801.999305497688</v>
      </c>
      <c r="C1164">
        <v>4.1059999999999999</v>
      </c>
    </row>
    <row r="1165" spans="1:3" x14ac:dyDescent="0.35">
      <c r="A1165" s="25">
        <v>42802</v>
      </c>
      <c r="B1165" s="26">
        <v>42802.999305497688</v>
      </c>
      <c r="C1165">
        <v>2.9630000000000001</v>
      </c>
    </row>
    <row r="1166" spans="1:3" x14ac:dyDescent="0.35">
      <c r="A1166" s="25">
        <v>42803</v>
      </c>
      <c r="B1166" s="26">
        <v>42803.999305497688</v>
      </c>
      <c r="C1166">
        <v>3.9079999999999999</v>
      </c>
    </row>
    <row r="1167" spans="1:3" x14ac:dyDescent="0.35">
      <c r="A1167" s="25">
        <v>42804</v>
      </c>
      <c r="B1167" s="26">
        <v>42804.999305497688</v>
      </c>
      <c r="C1167">
        <v>3.806</v>
      </c>
    </row>
    <row r="1168" spans="1:3" x14ac:dyDescent="0.35">
      <c r="A1168" s="25">
        <v>42805</v>
      </c>
      <c r="B1168" s="26">
        <v>42805.999305497688</v>
      </c>
      <c r="C1168">
        <v>3.2709999999999999</v>
      </c>
    </row>
    <row r="1169" spans="1:3" x14ac:dyDescent="0.35">
      <c r="A1169" s="25">
        <v>42806</v>
      </c>
      <c r="B1169" s="26">
        <v>42806.999305497688</v>
      </c>
      <c r="C1169">
        <v>2.859</v>
      </c>
    </row>
    <row r="1170" spans="1:3" x14ac:dyDescent="0.35">
      <c r="A1170" s="25">
        <v>42807</v>
      </c>
      <c r="B1170" s="26">
        <v>42807.999305497688</v>
      </c>
      <c r="C1170">
        <v>2.5089999999999999</v>
      </c>
    </row>
    <row r="1171" spans="1:3" x14ac:dyDescent="0.35">
      <c r="A1171" s="25">
        <v>42808</v>
      </c>
      <c r="B1171" s="26">
        <v>42808.999305497688</v>
      </c>
      <c r="C1171">
        <v>3.661</v>
      </c>
    </row>
    <row r="1172" spans="1:3" x14ac:dyDescent="0.35">
      <c r="A1172" s="25">
        <v>42809</v>
      </c>
      <c r="B1172" s="26">
        <v>42809.999305497688</v>
      </c>
      <c r="C1172">
        <v>3.2330000000000001</v>
      </c>
    </row>
    <row r="1173" spans="1:3" x14ac:dyDescent="0.35">
      <c r="A1173" s="25">
        <v>42810</v>
      </c>
      <c r="B1173" s="26">
        <v>42810.999305497688</v>
      </c>
      <c r="C1173">
        <v>3.0129999999999999</v>
      </c>
    </row>
    <row r="1174" spans="1:3" x14ac:dyDescent="0.35">
      <c r="A1174" s="25">
        <v>42811</v>
      </c>
      <c r="B1174" s="26">
        <v>42811.999305497688</v>
      </c>
      <c r="C1174">
        <v>2.72</v>
      </c>
    </row>
    <row r="1175" spans="1:3" x14ac:dyDescent="0.35">
      <c r="A1175" s="25">
        <v>42812</v>
      </c>
      <c r="B1175" s="26">
        <v>42812.999305497688</v>
      </c>
      <c r="C1175">
        <v>2.8940000000000001</v>
      </c>
    </row>
    <row r="1176" spans="1:3" x14ac:dyDescent="0.35">
      <c r="A1176" s="25">
        <v>42813</v>
      </c>
      <c r="B1176" s="26">
        <v>42813.999305497688</v>
      </c>
      <c r="C1176">
        <v>3.2490000000000001</v>
      </c>
    </row>
    <row r="1177" spans="1:3" x14ac:dyDescent="0.35">
      <c r="A1177" s="25">
        <v>42814</v>
      </c>
      <c r="B1177" s="26">
        <v>42814.999305497688</v>
      </c>
      <c r="C1177">
        <v>3.4359999999999999</v>
      </c>
    </row>
    <row r="1178" spans="1:3" x14ac:dyDescent="0.35">
      <c r="A1178" s="25">
        <v>42815</v>
      </c>
      <c r="B1178" s="26">
        <v>42815.999305497688</v>
      </c>
      <c r="C1178">
        <v>2.7530000000000001</v>
      </c>
    </row>
    <row r="1179" spans="1:3" x14ac:dyDescent="0.35">
      <c r="A1179" s="25">
        <v>42816</v>
      </c>
      <c r="B1179" s="26">
        <v>42816.999305497688</v>
      </c>
      <c r="C1179">
        <v>3.706</v>
      </c>
    </row>
    <row r="1180" spans="1:3" x14ac:dyDescent="0.35">
      <c r="A1180" s="25">
        <v>42817</v>
      </c>
      <c r="B1180" s="26">
        <v>42817.999305497688</v>
      </c>
      <c r="C1180">
        <v>2.9940000000000002</v>
      </c>
    </row>
    <row r="1181" spans="1:3" x14ac:dyDescent="0.35">
      <c r="A1181" s="25">
        <v>42818</v>
      </c>
      <c r="B1181" s="26">
        <v>42818.999305497688</v>
      </c>
      <c r="C1181">
        <v>2.839</v>
      </c>
    </row>
    <row r="1182" spans="1:3" x14ac:dyDescent="0.35">
      <c r="A1182" s="25">
        <v>42819</v>
      </c>
      <c r="B1182" s="26">
        <v>42819.999305497688</v>
      </c>
      <c r="C1182">
        <v>3.3319999999999999</v>
      </c>
    </row>
    <row r="1183" spans="1:3" x14ac:dyDescent="0.35">
      <c r="A1183" s="25">
        <v>42820</v>
      </c>
      <c r="B1183" s="26">
        <v>42820.999305497688</v>
      </c>
      <c r="C1183">
        <v>3.274</v>
      </c>
    </row>
    <row r="1184" spans="1:3" x14ac:dyDescent="0.35">
      <c r="A1184" s="25">
        <v>42821</v>
      </c>
      <c r="B1184" s="26">
        <v>42821.999305497688</v>
      </c>
      <c r="C1184">
        <v>2.5299999999999998</v>
      </c>
    </row>
    <row r="1185" spans="1:3" x14ac:dyDescent="0.35">
      <c r="A1185" s="25">
        <v>42822</v>
      </c>
      <c r="B1185" s="26">
        <v>42822.999305497688</v>
      </c>
      <c r="C1185">
        <v>3.94</v>
      </c>
    </row>
    <row r="1186" spans="1:3" x14ac:dyDescent="0.35">
      <c r="A1186" s="25">
        <v>42823</v>
      </c>
      <c r="B1186" s="26">
        <v>42823.999305497688</v>
      </c>
      <c r="C1186">
        <v>3.07</v>
      </c>
    </row>
    <row r="1187" spans="1:3" x14ac:dyDescent="0.35">
      <c r="A1187" s="25">
        <v>42824</v>
      </c>
      <c r="B1187" s="26">
        <v>42824.999305497688</v>
      </c>
      <c r="C1187">
        <v>3.5510000000000002</v>
      </c>
    </row>
    <row r="1188" spans="1:3" x14ac:dyDescent="0.35">
      <c r="A1188" s="25">
        <v>42825</v>
      </c>
      <c r="B1188" s="26">
        <v>42825.999305497688</v>
      </c>
      <c r="C1188">
        <v>2.6440000000000001</v>
      </c>
    </row>
    <row r="1189" spans="1:3" x14ac:dyDescent="0.35">
      <c r="A1189" s="25">
        <v>42826</v>
      </c>
      <c r="B1189" s="26">
        <v>42826.999305497688</v>
      </c>
      <c r="C1189">
        <v>3.319</v>
      </c>
    </row>
    <row r="1190" spans="1:3" x14ac:dyDescent="0.35">
      <c r="A1190" s="25">
        <v>42827</v>
      </c>
      <c r="B1190" s="26">
        <v>42827.999305497688</v>
      </c>
      <c r="C1190">
        <v>3.2490000000000001</v>
      </c>
    </row>
    <row r="1191" spans="1:3" x14ac:dyDescent="0.35">
      <c r="A1191" s="25">
        <v>42828</v>
      </c>
      <c r="B1191" s="26">
        <v>42828.999305497688</v>
      </c>
      <c r="C1191">
        <v>3.3679999999999999</v>
      </c>
    </row>
    <row r="1192" spans="1:3" x14ac:dyDescent="0.35">
      <c r="A1192" s="25">
        <v>42829</v>
      </c>
      <c r="B1192" s="26">
        <v>42829.999305497688</v>
      </c>
      <c r="C1192">
        <v>3.339</v>
      </c>
    </row>
    <row r="1193" spans="1:3" x14ac:dyDescent="0.35">
      <c r="A1193" s="25">
        <v>42830</v>
      </c>
      <c r="B1193" s="26">
        <v>42830.999305497688</v>
      </c>
      <c r="C1193">
        <v>2.988</v>
      </c>
    </row>
    <row r="1194" spans="1:3" x14ac:dyDescent="0.35">
      <c r="A1194" s="25">
        <v>42831</v>
      </c>
      <c r="B1194" s="26">
        <v>42831.999305497688</v>
      </c>
      <c r="C1194">
        <v>2.5169999999999999</v>
      </c>
    </row>
    <row r="1195" spans="1:3" x14ac:dyDescent="0.35">
      <c r="A1195" s="25">
        <v>42832</v>
      </c>
      <c r="B1195" s="26">
        <v>42832.999305497688</v>
      </c>
      <c r="C1195">
        <v>3.8410000000000002</v>
      </c>
    </row>
    <row r="1196" spans="1:3" x14ac:dyDescent="0.35">
      <c r="A1196" s="25">
        <v>42833</v>
      </c>
      <c r="B1196" s="26">
        <v>42833.999305497688</v>
      </c>
      <c r="C1196">
        <v>3.12</v>
      </c>
    </row>
    <row r="1197" spans="1:3" x14ac:dyDescent="0.35">
      <c r="A1197" s="25">
        <v>42834</v>
      </c>
      <c r="B1197" s="26">
        <v>42834.999305497688</v>
      </c>
      <c r="C1197">
        <v>3.1930000000000001</v>
      </c>
    </row>
    <row r="1198" spans="1:3" x14ac:dyDescent="0.35">
      <c r="A1198" s="25">
        <v>42835</v>
      </c>
      <c r="B1198" s="26">
        <v>42835.999305497688</v>
      </c>
      <c r="C1198">
        <v>2.8639999999999999</v>
      </c>
    </row>
    <row r="1199" spans="1:3" x14ac:dyDescent="0.35">
      <c r="A1199" s="25">
        <v>42836</v>
      </c>
      <c r="B1199" s="26">
        <v>42836.999305497688</v>
      </c>
      <c r="C1199">
        <v>3.59</v>
      </c>
    </row>
    <row r="1200" spans="1:3" x14ac:dyDescent="0.35">
      <c r="A1200" s="25">
        <v>42837</v>
      </c>
      <c r="B1200" s="26">
        <v>42837.999305497688</v>
      </c>
      <c r="C1200">
        <v>3.395</v>
      </c>
    </row>
    <row r="1201" spans="1:3" x14ac:dyDescent="0.35">
      <c r="A1201" s="25">
        <v>42838</v>
      </c>
      <c r="B1201" s="26">
        <v>42838.999305497688</v>
      </c>
      <c r="C1201">
        <v>3.7389999999999999</v>
      </c>
    </row>
    <row r="1202" spans="1:3" x14ac:dyDescent="0.35">
      <c r="A1202" s="25">
        <v>42839</v>
      </c>
      <c r="B1202" s="26">
        <v>42839.999305497688</v>
      </c>
      <c r="C1202">
        <v>3.4910000000000001</v>
      </c>
    </row>
    <row r="1203" spans="1:3" x14ac:dyDescent="0.35">
      <c r="A1203" s="25">
        <v>42840</v>
      </c>
      <c r="B1203" s="26">
        <v>42840.999305497688</v>
      </c>
      <c r="C1203">
        <v>3.4740000000000002</v>
      </c>
    </row>
    <row r="1204" spans="1:3" x14ac:dyDescent="0.35">
      <c r="A1204" s="25">
        <v>42841</v>
      </c>
      <c r="B1204" s="26">
        <v>42841.999305497688</v>
      </c>
      <c r="C1204">
        <v>3.9470000000000001</v>
      </c>
    </row>
    <row r="1205" spans="1:3" x14ac:dyDescent="0.35">
      <c r="A1205" s="25">
        <v>42842</v>
      </c>
      <c r="B1205" s="26">
        <v>42842.999305497688</v>
      </c>
      <c r="C1205">
        <v>3.76</v>
      </c>
    </row>
    <row r="1206" spans="1:3" x14ac:dyDescent="0.35">
      <c r="A1206" s="25">
        <v>42843</v>
      </c>
      <c r="B1206" s="26">
        <v>42843.999305497688</v>
      </c>
      <c r="C1206">
        <v>3.6339999999999999</v>
      </c>
    </row>
    <row r="1207" spans="1:3" x14ac:dyDescent="0.35">
      <c r="A1207" s="25">
        <v>42844</v>
      </c>
      <c r="B1207" s="26">
        <v>42844.999305497688</v>
      </c>
      <c r="C1207">
        <v>3</v>
      </c>
    </row>
    <row r="1208" spans="1:3" x14ac:dyDescent="0.35">
      <c r="A1208" s="25">
        <v>42845</v>
      </c>
      <c r="B1208" s="26">
        <v>42845.999305497688</v>
      </c>
      <c r="C1208">
        <v>3.806</v>
      </c>
    </row>
    <row r="1209" spans="1:3" x14ac:dyDescent="0.35">
      <c r="A1209" s="25">
        <v>42846</v>
      </c>
      <c r="B1209" s="26">
        <v>42846.999305497688</v>
      </c>
      <c r="C1209">
        <v>4.2039999999999997</v>
      </c>
    </row>
    <row r="1210" spans="1:3" x14ac:dyDescent="0.35">
      <c r="A1210" s="25">
        <v>42847</v>
      </c>
      <c r="B1210" s="26">
        <v>42847.999305497688</v>
      </c>
      <c r="C1210">
        <v>3.53</v>
      </c>
    </row>
    <row r="1211" spans="1:3" x14ac:dyDescent="0.35">
      <c r="A1211" s="25">
        <v>42848</v>
      </c>
      <c r="B1211" s="26">
        <v>42848.999305497688</v>
      </c>
      <c r="C1211">
        <v>3.2240000000000002</v>
      </c>
    </row>
    <row r="1212" spans="1:3" x14ac:dyDescent="0.35">
      <c r="A1212" s="25">
        <v>42849</v>
      </c>
      <c r="B1212" s="26">
        <v>42849.999305497688</v>
      </c>
      <c r="C1212">
        <v>2.6960000000000002</v>
      </c>
    </row>
    <row r="1213" spans="1:3" x14ac:dyDescent="0.35">
      <c r="A1213" s="25">
        <v>42850</v>
      </c>
      <c r="B1213" s="26">
        <v>42850.999305497688</v>
      </c>
      <c r="C1213">
        <v>3.3639999999999999</v>
      </c>
    </row>
    <row r="1214" spans="1:3" x14ac:dyDescent="0.35">
      <c r="A1214" s="25">
        <v>42851</v>
      </c>
      <c r="B1214" s="26">
        <v>42851.999305497688</v>
      </c>
      <c r="C1214">
        <v>3.4350000000000001</v>
      </c>
    </row>
    <row r="1215" spans="1:3" x14ac:dyDescent="0.35">
      <c r="A1215" s="25">
        <v>42852</v>
      </c>
      <c r="B1215" s="26">
        <v>42852.999305497688</v>
      </c>
      <c r="C1215">
        <v>3.1949999999999998</v>
      </c>
    </row>
    <row r="1216" spans="1:3" x14ac:dyDescent="0.35">
      <c r="A1216" s="25">
        <v>42853</v>
      </c>
      <c r="B1216" s="26">
        <v>42853.999305497688</v>
      </c>
      <c r="C1216">
        <v>3.1829999999999998</v>
      </c>
    </row>
    <row r="1217" spans="1:3" x14ac:dyDescent="0.35">
      <c r="A1217" s="25">
        <v>42854</v>
      </c>
      <c r="B1217" s="26">
        <v>42854.999305497688</v>
      </c>
      <c r="C1217">
        <v>3.778</v>
      </c>
    </row>
    <row r="1218" spans="1:3" x14ac:dyDescent="0.35">
      <c r="A1218" s="25">
        <v>42855</v>
      </c>
      <c r="B1218" s="26">
        <v>42855.999305497688</v>
      </c>
      <c r="C1218">
        <v>3.8130000000000002</v>
      </c>
    </row>
    <row r="1219" spans="1:3" x14ac:dyDescent="0.35">
      <c r="A1219" s="25">
        <v>42856</v>
      </c>
      <c r="B1219" s="26">
        <v>42856.999305497688</v>
      </c>
      <c r="C1219">
        <v>3.6280000000000001</v>
      </c>
    </row>
    <row r="1220" spans="1:3" x14ac:dyDescent="0.35">
      <c r="A1220" s="25">
        <v>42857</v>
      </c>
      <c r="B1220" s="26">
        <v>42857.999305497688</v>
      </c>
      <c r="C1220">
        <v>3.1659999999999999</v>
      </c>
    </row>
    <row r="1221" spans="1:3" x14ac:dyDescent="0.35">
      <c r="A1221" s="25">
        <v>42858</v>
      </c>
      <c r="B1221" s="26">
        <v>42858.999305497688</v>
      </c>
      <c r="C1221">
        <v>3.82</v>
      </c>
    </row>
    <row r="1222" spans="1:3" x14ac:dyDescent="0.35">
      <c r="A1222" s="25">
        <v>42859</v>
      </c>
      <c r="B1222" s="26">
        <v>42859.999305497688</v>
      </c>
      <c r="C1222">
        <v>3.6920000000000002</v>
      </c>
    </row>
    <row r="1223" spans="1:3" x14ac:dyDescent="0.35">
      <c r="A1223" s="25">
        <v>42860</v>
      </c>
      <c r="B1223" s="26">
        <v>42860.999305497688</v>
      </c>
      <c r="C1223">
        <v>3.2130000000000001</v>
      </c>
    </row>
    <row r="1224" spans="1:3" x14ac:dyDescent="0.35">
      <c r="A1224" s="25">
        <v>42861</v>
      </c>
      <c r="B1224" s="26">
        <v>42861.999305497688</v>
      </c>
      <c r="C1224">
        <v>3.8029999999999999</v>
      </c>
    </row>
    <row r="1225" spans="1:3" x14ac:dyDescent="0.35">
      <c r="A1225" s="25">
        <v>42862</v>
      </c>
      <c r="B1225" s="26">
        <v>42862.999305497688</v>
      </c>
      <c r="C1225">
        <v>3.1150000000000002</v>
      </c>
    </row>
    <row r="1226" spans="1:3" x14ac:dyDescent="0.35">
      <c r="A1226" s="25">
        <v>42863</v>
      </c>
      <c r="B1226" s="26">
        <v>42863.999305497688</v>
      </c>
      <c r="C1226">
        <v>2.9660000000000002</v>
      </c>
    </row>
    <row r="1227" spans="1:3" x14ac:dyDescent="0.35">
      <c r="A1227" s="25">
        <v>42864</v>
      </c>
      <c r="B1227" s="26">
        <v>42864.999305497688</v>
      </c>
      <c r="C1227">
        <v>3.7120000000000002</v>
      </c>
    </row>
    <row r="1228" spans="1:3" x14ac:dyDescent="0.35">
      <c r="A1228" s="25">
        <v>42865</v>
      </c>
      <c r="B1228" s="26">
        <v>42865.999305497688</v>
      </c>
      <c r="C1228">
        <v>3.2290000000000001</v>
      </c>
    </row>
    <row r="1229" spans="1:3" x14ac:dyDescent="0.35">
      <c r="A1229" s="25">
        <v>42866</v>
      </c>
      <c r="B1229" s="26">
        <v>42866.999305497688</v>
      </c>
      <c r="C1229">
        <v>3.9119999999999999</v>
      </c>
    </row>
    <row r="1230" spans="1:3" x14ac:dyDescent="0.35">
      <c r="A1230" s="25">
        <v>42867</v>
      </c>
      <c r="B1230" s="26">
        <v>42867.999305497688</v>
      </c>
      <c r="C1230">
        <v>3.2829999999999999</v>
      </c>
    </row>
    <row r="1231" spans="1:3" x14ac:dyDescent="0.35">
      <c r="A1231" s="25">
        <v>42868</v>
      </c>
      <c r="B1231" s="26">
        <v>42868.999305497688</v>
      </c>
      <c r="C1231">
        <v>3.1549999999999998</v>
      </c>
    </row>
    <row r="1232" spans="1:3" x14ac:dyDescent="0.35">
      <c r="A1232" s="25">
        <v>42869</v>
      </c>
      <c r="B1232" s="26">
        <v>42869.999305497688</v>
      </c>
      <c r="C1232">
        <v>3.56</v>
      </c>
    </row>
    <row r="1233" spans="1:3" x14ac:dyDescent="0.35">
      <c r="A1233" s="25">
        <v>42870</v>
      </c>
      <c r="B1233" s="26">
        <v>42870.999305497688</v>
      </c>
      <c r="C1233">
        <v>4.3099999999999996</v>
      </c>
    </row>
    <row r="1234" spans="1:3" x14ac:dyDescent="0.35">
      <c r="A1234" s="25">
        <v>42871</v>
      </c>
      <c r="B1234" s="26">
        <v>42871.999305497688</v>
      </c>
      <c r="C1234">
        <v>3.8639999999999999</v>
      </c>
    </row>
    <row r="1235" spans="1:3" x14ac:dyDescent="0.35">
      <c r="A1235" s="25">
        <v>42872</v>
      </c>
      <c r="B1235" s="26">
        <v>42872.999305497688</v>
      </c>
      <c r="C1235">
        <v>4.319</v>
      </c>
    </row>
    <row r="1236" spans="1:3" x14ac:dyDescent="0.35">
      <c r="A1236" s="25">
        <v>42873</v>
      </c>
      <c r="B1236" s="26">
        <v>42873.999305497688</v>
      </c>
      <c r="C1236">
        <v>4.2619999999999996</v>
      </c>
    </row>
    <row r="1237" spans="1:3" x14ac:dyDescent="0.35">
      <c r="A1237" s="25">
        <v>42874</v>
      </c>
      <c r="B1237" s="26">
        <v>42874.999305497688</v>
      </c>
      <c r="C1237">
        <v>4.6150000000000002</v>
      </c>
    </row>
    <row r="1238" spans="1:3" x14ac:dyDescent="0.35">
      <c r="A1238" s="25">
        <v>42875</v>
      </c>
      <c r="B1238" s="26">
        <v>42875.999305497688</v>
      </c>
      <c r="C1238">
        <v>4.4859999999999998</v>
      </c>
    </row>
    <row r="1239" spans="1:3" x14ac:dyDescent="0.35">
      <c r="A1239" s="25">
        <v>42876</v>
      </c>
      <c r="B1239" s="26">
        <v>42876.999305497688</v>
      </c>
      <c r="C1239">
        <v>4.2370000000000001</v>
      </c>
    </row>
    <row r="1240" spans="1:3" x14ac:dyDescent="0.35">
      <c r="A1240" s="25">
        <v>42877</v>
      </c>
      <c r="B1240" s="26">
        <v>42877.999305497688</v>
      </c>
      <c r="C1240">
        <v>3.1589999999999998</v>
      </c>
    </row>
    <row r="1241" spans="1:3" x14ac:dyDescent="0.35">
      <c r="A1241" s="25">
        <v>42878</v>
      </c>
      <c r="B1241" s="26">
        <v>42878.999305497688</v>
      </c>
      <c r="C1241">
        <v>3.5649999999999999</v>
      </c>
    </row>
    <row r="1242" spans="1:3" x14ac:dyDescent="0.35">
      <c r="A1242" s="25">
        <v>42879</v>
      </c>
      <c r="B1242" s="26">
        <v>42879.999305497688</v>
      </c>
      <c r="C1242">
        <v>3.5619999999999998</v>
      </c>
    </row>
    <row r="1243" spans="1:3" x14ac:dyDescent="0.35">
      <c r="A1243" s="25">
        <v>42880</v>
      </c>
      <c r="B1243" s="26">
        <v>42880.999305497688</v>
      </c>
      <c r="C1243">
        <v>3.2080000000000002</v>
      </c>
    </row>
    <row r="1244" spans="1:3" x14ac:dyDescent="0.35">
      <c r="A1244" s="25">
        <v>42881</v>
      </c>
      <c r="B1244" s="26">
        <v>42881.999305497688</v>
      </c>
      <c r="C1244">
        <v>3.2469999999999999</v>
      </c>
    </row>
    <row r="1245" spans="1:3" x14ac:dyDescent="0.35">
      <c r="A1245" s="25">
        <v>42882</v>
      </c>
      <c r="B1245" s="26">
        <v>42882.999305497688</v>
      </c>
      <c r="C1245">
        <v>3.6139999999999999</v>
      </c>
    </row>
    <row r="1246" spans="1:3" x14ac:dyDescent="0.35">
      <c r="A1246" s="25">
        <v>42883</v>
      </c>
      <c r="B1246" s="26">
        <v>42883.999305497688</v>
      </c>
      <c r="C1246">
        <v>3.3769999999999998</v>
      </c>
    </row>
    <row r="1247" spans="1:3" x14ac:dyDescent="0.35">
      <c r="A1247" s="25">
        <v>42884</v>
      </c>
      <c r="B1247" s="26">
        <v>42884.999305497688</v>
      </c>
      <c r="C1247">
        <v>4.18</v>
      </c>
    </row>
    <row r="1248" spans="1:3" x14ac:dyDescent="0.35">
      <c r="A1248" s="25">
        <v>42885</v>
      </c>
      <c r="B1248" s="26">
        <v>42885.999305497688</v>
      </c>
      <c r="C1248">
        <v>4.07</v>
      </c>
    </row>
    <row r="1249" spans="1:3" x14ac:dyDescent="0.35">
      <c r="A1249" s="25">
        <v>42886</v>
      </c>
      <c r="B1249" s="26">
        <v>42886.999305497688</v>
      </c>
      <c r="C1249">
        <v>3.1909999999999998</v>
      </c>
    </row>
    <row r="1250" spans="1:3" x14ac:dyDescent="0.35">
      <c r="A1250" s="25">
        <v>42887</v>
      </c>
      <c r="B1250" s="26">
        <v>42887.999305497688</v>
      </c>
      <c r="C1250">
        <v>4.226</v>
      </c>
    </row>
    <row r="1251" spans="1:3" x14ac:dyDescent="0.35">
      <c r="A1251" s="25">
        <v>42888</v>
      </c>
      <c r="B1251" s="26">
        <v>42888.999305497688</v>
      </c>
      <c r="C1251">
        <v>4.1719999999999997</v>
      </c>
    </row>
    <row r="1252" spans="1:3" x14ac:dyDescent="0.35">
      <c r="A1252" s="25">
        <v>42889</v>
      </c>
      <c r="B1252" s="26">
        <v>42889.999305497688</v>
      </c>
      <c r="C1252">
        <v>4.4340000000000002</v>
      </c>
    </row>
    <row r="1253" spans="1:3" x14ac:dyDescent="0.35">
      <c r="A1253" s="25">
        <v>42890</v>
      </c>
      <c r="B1253" s="26">
        <v>42890.999305497688</v>
      </c>
      <c r="C1253">
        <v>4.4320000000000004</v>
      </c>
    </row>
    <row r="1254" spans="1:3" x14ac:dyDescent="0.35">
      <c r="A1254" s="25">
        <v>42891</v>
      </c>
      <c r="B1254" s="26">
        <v>42891.999305497688</v>
      </c>
      <c r="C1254">
        <v>2.9260000000000002</v>
      </c>
    </row>
    <row r="1255" spans="1:3" x14ac:dyDescent="0.35">
      <c r="A1255" s="25">
        <v>42892</v>
      </c>
      <c r="B1255" s="26">
        <v>42892.999305497688</v>
      </c>
      <c r="C1255">
        <v>3.7850000000000001</v>
      </c>
    </row>
    <row r="1256" spans="1:3" x14ac:dyDescent="0.35">
      <c r="A1256" s="25">
        <v>42893</v>
      </c>
      <c r="B1256" s="26">
        <v>42893.999305497688</v>
      </c>
      <c r="C1256">
        <v>3.8290000000000002</v>
      </c>
    </row>
    <row r="1257" spans="1:3" x14ac:dyDescent="0.35">
      <c r="A1257" s="25">
        <v>42894</v>
      </c>
      <c r="B1257" s="26">
        <v>42894.999305497688</v>
      </c>
      <c r="C1257">
        <v>3.4940000000000002</v>
      </c>
    </row>
    <row r="1258" spans="1:3" x14ac:dyDescent="0.35">
      <c r="A1258" s="25">
        <v>42895</v>
      </c>
      <c r="B1258" s="26">
        <v>42895.999305497688</v>
      </c>
      <c r="C1258">
        <v>4.2359999999999998</v>
      </c>
    </row>
    <row r="1259" spans="1:3" x14ac:dyDescent="0.35">
      <c r="A1259" s="25">
        <v>42896</v>
      </c>
      <c r="B1259" s="26">
        <v>42896.999305497688</v>
      </c>
      <c r="C1259">
        <v>4.34</v>
      </c>
    </row>
    <row r="1260" spans="1:3" x14ac:dyDescent="0.35">
      <c r="A1260" s="25">
        <v>42897</v>
      </c>
      <c r="B1260" s="26">
        <v>42897.999305497688</v>
      </c>
      <c r="C1260">
        <v>5.0460000000000003</v>
      </c>
    </row>
    <row r="1261" spans="1:3" x14ac:dyDescent="0.35">
      <c r="A1261" s="25">
        <v>42898</v>
      </c>
      <c r="B1261" s="26">
        <v>42898.999305497688</v>
      </c>
      <c r="C1261">
        <v>3.9060000000000001</v>
      </c>
    </row>
    <row r="1262" spans="1:3" x14ac:dyDescent="0.35">
      <c r="A1262" s="25">
        <v>42899</v>
      </c>
      <c r="B1262" s="26">
        <v>42899.999305497688</v>
      </c>
      <c r="C1262">
        <v>4.774</v>
      </c>
    </row>
    <row r="1263" spans="1:3" x14ac:dyDescent="0.35">
      <c r="A1263" s="25">
        <v>42900</v>
      </c>
      <c r="B1263" s="26">
        <v>42900.999305497688</v>
      </c>
      <c r="C1263">
        <v>4.5579999999999998</v>
      </c>
    </row>
    <row r="1264" spans="1:3" x14ac:dyDescent="0.35">
      <c r="A1264" s="25">
        <v>42901</v>
      </c>
      <c r="B1264" s="26">
        <v>42901.999305497688</v>
      </c>
      <c r="C1264">
        <v>3.8610000000000002</v>
      </c>
    </row>
    <row r="1265" spans="1:3" x14ac:dyDescent="0.35">
      <c r="A1265" s="25">
        <v>42902</v>
      </c>
      <c r="B1265" s="26">
        <v>42902.999305497688</v>
      </c>
      <c r="C1265">
        <v>4.3310000000000004</v>
      </c>
    </row>
    <row r="1266" spans="1:3" x14ac:dyDescent="0.35">
      <c r="A1266" s="25">
        <v>42903</v>
      </c>
      <c r="B1266" s="26">
        <v>42903.999305497688</v>
      </c>
      <c r="C1266">
        <v>3.5750000000000002</v>
      </c>
    </row>
    <row r="1267" spans="1:3" x14ac:dyDescent="0.35">
      <c r="A1267" s="25">
        <v>42904</v>
      </c>
      <c r="B1267" s="26">
        <v>42904.999305497688</v>
      </c>
      <c r="C1267">
        <v>3.286</v>
      </c>
    </row>
    <row r="1268" spans="1:3" x14ac:dyDescent="0.35">
      <c r="A1268" s="25">
        <v>42905</v>
      </c>
      <c r="B1268" s="26">
        <v>42905.999305497688</v>
      </c>
      <c r="C1268">
        <v>3.4830000000000001</v>
      </c>
    </row>
    <row r="1269" spans="1:3" x14ac:dyDescent="0.35">
      <c r="A1269" s="25">
        <v>42906</v>
      </c>
      <c r="B1269" s="26">
        <v>42906.999305497688</v>
      </c>
      <c r="C1269">
        <v>3.2429999999999999</v>
      </c>
    </row>
    <row r="1270" spans="1:3" x14ac:dyDescent="0.35">
      <c r="A1270" s="25">
        <v>42907</v>
      </c>
      <c r="B1270" s="26">
        <v>42907.999305497688</v>
      </c>
      <c r="C1270">
        <v>3.4390000000000001</v>
      </c>
    </row>
    <row r="1271" spans="1:3" x14ac:dyDescent="0.35">
      <c r="A1271" s="25">
        <v>42908</v>
      </c>
      <c r="B1271" s="26">
        <v>42908.999305497688</v>
      </c>
      <c r="C1271">
        <v>4.0350000000000001</v>
      </c>
    </row>
    <row r="1272" spans="1:3" x14ac:dyDescent="0.35">
      <c r="A1272" s="25">
        <v>42909</v>
      </c>
      <c r="B1272" s="26">
        <v>42909.999305497688</v>
      </c>
      <c r="C1272">
        <v>3.6589999999999998</v>
      </c>
    </row>
    <row r="1273" spans="1:3" x14ac:dyDescent="0.35">
      <c r="A1273" s="25">
        <v>42910</v>
      </c>
      <c r="B1273" s="26">
        <v>42910.999305497688</v>
      </c>
      <c r="C1273">
        <v>3.4489999999999998</v>
      </c>
    </row>
    <row r="1274" spans="1:3" x14ac:dyDescent="0.35">
      <c r="A1274" s="25">
        <v>42911</v>
      </c>
      <c r="B1274" s="26">
        <v>42911.999305497688</v>
      </c>
      <c r="C1274">
        <v>3.2519999999999998</v>
      </c>
    </row>
    <row r="1275" spans="1:3" x14ac:dyDescent="0.35">
      <c r="A1275" s="25">
        <v>42912</v>
      </c>
      <c r="B1275" s="26">
        <v>42912.999305497688</v>
      </c>
      <c r="C1275">
        <v>3.5209999999999999</v>
      </c>
    </row>
    <row r="1276" spans="1:3" x14ac:dyDescent="0.35">
      <c r="A1276" s="25">
        <v>42913</v>
      </c>
      <c r="B1276" s="26">
        <v>42913.999305497688</v>
      </c>
      <c r="C1276">
        <v>4.33</v>
      </c>
    </row>
    <row r="1277" spans="1:3" x14ac:dyDescent="0.35">
      <c r="A1277" s="25">
        <v>42914</v>
      </c>
      <c r="B1277" s="26">
        <v>42914.999305497688</v>
      </c>
      <c r="C1277">
        <v>3.843</v>
      </c>
    </row>
    <row r="1278" spans="1:3" x14ac:dyDescent="0.35">
      <c r="A1278" s="25">
        <v>42915</v>
      </c>
      <c r="B1278" s="26">
        <v>42915.999305497688</v>
      </c>
      <c r="C1278">
        <v>4.157</v>
      </c>
    </row>
    <row r="1279" spans="1:3" x14ac:dyDescent="0.35">
      <c r="A1279" s="25">
        <v>42916</v>
      </c>
      <c r="B1279" s="26">
        <v>42916.999305497688</v>
      </c>
      <c r="C1279">
        <v>4.0359999999999996</v>
      </c>
    </row>
    <row r="1280" spans="1:3" x14ac:dyDescent="0.35">
      <c r="A1280" s="25">
        <v>42917</v>
      </c>
      <c r="B1280" s="26">
        <v>42917.999305497688</v>
      </c>
      <c r="C1280">
        <v>3.6850000000000001</v>
      </c>
    </row>
    <row r="1281" spans="1:3" x14ac:dyDescent="0.35">
      <c r="A1281" s="25">
        <v>42918</v>
      </c>
      <c r="B1281" s="26">
        <v>42918.999305497688</v>
      </c>
      <c r="C1281">
        <v>3.3580000000000001</v>
      </c>
    </row>
    <row r="1282" spans="1:3" x14ac:dyDescent="0.35">
      <c r="A1282" s="25">
        <v>42919</v>
      </c>
      <c r="B1282" s="26">
        <v>42919.999305497688</v>
      </c>
      <c r="C1282">
        <v>3.444</v>
      </c>
    </row>
    <row r="1283" spans="1:3" x14ac:dyDescent="0.35">
      <c r="A1283" s="25">
        <v>42920</v>
      </c>
      <c r="B1283" s="26">
        <v>42920.999305497688</v>
      </c>
      <c r="C1283">
        <v>4.048</v>
      </c>
    </row>
    <row r="1284" spans="1:3" x14ac:dyDescent="0.35">
      <c r="A1284" s="25">
        <v>42921</v>
      </c>
      <c r="B1284" s="26">
        <v>42921.999305497688</v>
      </c>
      <c r="C1284">
        <v>4.1689999999999996</v>
      </c>
    </row>
    <row r="1285" spans="1:3" x14ac:dyDescent="0.35">
      <c r="A1285" s="25">
        <v>42922</v>
      </c>
      <c r="B1285" s="26">
        <v>42922.999305497688</v>
      </c>
      <c r="C1285">
        <v>4.6420000000000003</v>
      </c>
    </row>
    <row r="1286" spans="1:3" x14ac:dyDescent="0.35">
      <c r="A1286" s="25">
        <v>42923</v>
      </c>
      <c r="B1286" s="26">
        <v>42923.999305497688</v>
      </c>
      <c r="C1286">
        <v>4.1349999999999998</v>
      </c>
    </row>
    <row r="1287" spans="1:3" x14ac:dyDescent="0.35">
      <c r="A1287" s="25">
        <v>42924</v>
      </c>
      <c r="B1287" s="26">
        <v>42924.999305497688</v>
      </c>
      <c r="C1287">
        <v>5.0579999999999998</v>
      </c>
    </row>
    <row r="1288" spans="1:3" x14ac:dyDescent="0.35">
      <c r="A1288" s="25">
        <v>42925</v>
      </c>
      <c r="B1288" s="26">
        <v>42925.999305497688</v>
      </c>
      <c r="C1288">
        <v>4.3410000000000002</v>
      </c>
    </row>
    <row r="1289" spans="1:3" x14ac:dyDescent="0.35">
      <c r="A1289" s="25">
        <v>42926</v>
      </c>
      <c r="B1289" s="26">
        <v>42926.999305497688</v>
      </c>
      <c r="C1289">
        <v>4.5730000000000004</v>
      </c>
    </row>
    <row r="1290" spans="1:3" x14ac:dyDescent="0.35">
      <c r="A1290" s="25">
        <v>42927</v>
      </c>
      <c r="B1290" s="26">
        <v>42927.999305497688</v>
      </c>
      <c r="C1290">
        <v>4.5730000000000004</v>
      </c>
    </row>
    <row r="1291" spans="1:3" x14ac:dyDescent="0.35">
      <c r="A1291" s="25">
        <v>42928</v>
      </c>
      <c r="B1291" s="26">
        <v>42928.999305497688</v>
      </c>
      <c r="C1291">
        <v>5.3289999999999997</v>
      </c>
    </row>
    <row r="1292" spans="1:3" x14ac:dyDescent="0.35">
      <c r="A1292" s="25">
        <v>42929</v>
      </c>
      <c r="B1292" s="26">
        <v>42929.999305497688</v>
      </c>
      <c r="C1292">
        <v>5.2889999999999997</v>
      </c>
    </row>
    <row r="1293" spans="1:3" x14ac:dyDescent="0.35">
      <c r="A1293" s="25">
        <v>42930</v>
      </c>
      <c r="B1293" s="26">
        <v>42930.999305497688</v>
      </c>
      <c r="C1293">
        <v>5.101</v>
      </c>
    </row>
    <row r="1294" spans="1:3" x14ac:dyDescent="0.35">
      <c r="A1294" s="25">
        <v>42931</v>
      </c>
      <c r="B1294" s="26">
        <v>42931.999305497688</v>
      </c>
      <c r="C1294">
        <v>5.5250000000000004</v>
      </c>
    </row>
    <row r="1295" spans="1:3" x14ac:dyDescent="0.35">
      <c r="A1295" s="25">
        <v>42932</v>
      </c>
      <c r="B1295" s="26">
        <v>42932.999305497688</v>
      </c>
      <c r="C1295">
        <v>5.2380000000000004</v>
      </c>
    </row>
    <row r="1296" spans="1:3" x14ac:dyDescent="0.35">
      <c r="A1296" s="25">
        <v>42933</v>
      </c>
      <c r="B1296" s="26">
        <v>42933.999305497688</v>
      </c>
      <c r="C1296">
        <v>4.1619999999999999</v>
      </c>
    </row>
    <row r="1297" spans="1:3" x14ac:dyDescent="0.35">
      <c r="A1297" s="25">
        <v>42934</v>
      </c>
      <c r="B1297" s="26">
        <v>42934.999305497688</v>
      </c>
      <c r="C1297">
        <v>4.3949999999999996</v>
      </c>
    </row>
    <row r="1298" spans="1:3" x14ac:dyDescent="0.35">
      <c r="A1298" s="25">
        <v>42935</v>
      </c>
      <c r="B1298" s="26">
        <v>42935.999305497688</v>
      </c>
      <c r="C1298">
        <v>4.3120000000000003</v>
      </c>
    </row>
    <row r="1299" spans="1:3" x14ac:dyDescent="0.35">
      <c r="A1299" s="25">
        <v>42936</v>
      </c>
      <c r="B1299" s="26">
        <v>42936.999305497688</v>
      </c>
      <c r="C1299">
        <v>4.734</v>
      </c>
    </row>
    <row r="1300" spans="1:3" x14ac:dyDescent="0.35">
      <c r="A1300" s="25">
        <v>42937</v>
      </c>
      <c r="B1300" s="26">
        <v>42937.999305497688</v>
      </c>
      <c r="C1300">
        <v>5.6550000000000002</v>
      </c>
    </row>
    <row r="1301" spans="1:3" x14ac:dyDescent="0.35">
      <c r="A1301" s="25">
        <v>42938</v>
      </c>
      <c r="B1301" s="26">
        <v>42938.999305497688</v>
      </c>
      <c r="C1301">
        <v>5.726</v>
      </c>
    </row>
    <row r="1302" spans="1:3" x14ac:dyDescent="0.35">
      <c r="A1302" s="25">
        <v>42939</v>
      </c>
      <c r="B1302" s="26">
        <v>42939.999305497688</v>
      </c>
      <c r="C1302">
        <v>5.0110000000000001</v>
      </c>
    </row>
    <row r="1303" spans="1:3" x14ac:dyDescent="0.35">
      <c r="A1303" s="25">
        <v>42940</v>
      </c>
      <c r="B1303" s="26">
        <v>42940.999305497688</v>
      </c>
      <c r="C1303">
        <v>4.1210000000000004</v>
      </c>
    </row>
    <row r="1304" spans="1:3" x14ac:dyDescent="0.35">
      <c r="A1304" s="25">
        <v>42941</v>
      </c>
      <c r="B1304" s="26">
        <v>42941.999305497688</v>
      </c>
      <c r="C1304">
        <v>4.9219999999999997</v>
      </c>
    </row>
    <row r="1305" spans="1:3" x14ac:dyDescent="0.35">
      <c r="A1305" s="25">
        <v>42942</v>
      </c>
      <c r="B1305" s="26">
        <v>42942.999305497688</v>
      </c>
      <c r="C1305">
        <v>4.1130000000000004</v>
      </c>
    </row>
    <row r="1306" spans="1:3" x14ac:dyDescent="0.35">
      <c r="A1306" s="25">
        <v>42943</v>
      </c>
      <c r="B1306" s="26">
        <v>42943.999305497688</v>
      </c>
      <c r="C1306">
        <v>5.2359999999999998</v>
      </c>
    </row>
    <row r="1307" spans="1:3" x14ac:dyDescent="0.35">
      <c r="A1307" s="25">
        <v>42944</v>
      </c>
      <c r="B1307" s="26">
        <v>42944.999305497688</v>
      </c>
      <c r="C1307">
        <v>4.6609999999999996</v>
      </c>
    </row>
    <row r="1308" spans="1:3" x14ac:dyDescent="0.35">
      <c r="A1308" s="25">
        <v>42945</v>
      </c>
      <c r="B1308" s="26">
        <v>42945.999305497688</v>
      </c>
      <c r="C1308">
        <v>4.3040000000000003</v>
      </c>
    </row>
    <row r="1309" spans="1:3" x14ac:dyDescent="0.35">
      <c r="A1309" s="25">
        <v>42946</v>
      </c>
      <c r="B1309" s="26">
        <v>42946.999305497688</v>
      </c>
      <c r="C1309">
        <v>4.9000000000000004</v>
      </c>
    </row>
    <row r="1310" spans="1:3" x14ac:dyDescent="0.35">
      <c r="A1310" s="25">
        <v>42947</v>
      </c>
      <c r="B1310" s="26">
        <v>42947.999305497688</v>
      </c>
      <c r="C1310">
        <v>4.7300000000000004</v>
      </c>
    </row>
    <row r="1311" spans="1:3" x14ac:dyDescent="0.35">
      <c r="A1311" s="25">
        <v>42948</v>
      </c>
      <c r="B1311" s="26">
        <v>42948.999305497688</v>
      </c>
      <c r="C1311">
        <v>5.0709999999999997</v>
      </c>
    </row>
    <row r="1312" spans="1:3" x14ac:dyDescent="0.35">
      <c r="A1312" s="25">
        <v>42949</v>
      </c>
      <c r="B1312" s="26">
        <v>42949.999305497688</v>
      </c>
      <c r="C1312">
        <v>5.0810000000000004</v>
      </c>
    </row>
    <row r="1313" spans="1:3" x14ac:dyDescent="0.35">
      <c r="A1313" s="25">
        <v>42950</v>
      </c>
      <c r="B1313" s="26">
        <v>42950.999305497688</v>
      </c>
      <c r="C1313">
        <v>5.2510000000000003</v>
      </c>
    </row>
    <row r="1314" spans="1:3" x14ac:dyDescent="0.35">
      <c r="A1314" s="25">
        <v>42951</v>
      </c>
      <c r="B1314" s="26">
        <v>42951.999305497688</v>
      </c>
      <c r="C1314">
        <v>4.6070000000000002</v>
      </c>
    </row>
    <row r="1315" spans="1:3" x14ac:dyDescent="0.35">
      <c r="A1315" s="25">
        <v>42952</v>
      </c>
      <c r="B1315" s="26">
        <v>42952.999305497688</v>
      </c>
      <c r="C1315">
        <v>5.5490000000000004</v>
      </c>
    </row>
    <row r="1316" spans="1:3" x14ac:dyDescent="0.35">
      <c r="A1316" s="25">
        <v>42953</v>
      </c>
      <c r="B1316" s="26">
        <v>42953.999305497688</v>
      </c>
      <c r="C1316">
        <v>5.008</v>
      </c>
    </row>
    <row r="1317" spans="1:3" x14ac:dyDescent="0.35">
      <c r="A1317" s="25">
        <v>42954</v>
      </c>
      <c r="B1317" s="26">
        <v>42954.999305497688</v>
      </c>
      <c r="C1317">
        <v>4.57</v>
      </c>
    </row>
    <row r="1318" spans="1:3" x14ac:dyDescent="0.35">
      <c r="A1318" s="25">
        <v>42955</v>
      </c>
      <c r="B1318" s="26">
        <v>42955.999305497688</v>
      </c>
      <c r="C1318">
        <v>4.0570000000000004</v>
      </c>
    </row>
    <row r="1319" spans="1:3" x14ac:dyDescent="0.35">
      <c r="A1319" s="25">
        <v>42956</v>
      </c>
      <c r="B1319" s="26">
        <v>42956.999305497688</v>
      </c>
      <c r="C1319">
        <v>3.1850000000000001</v>
      </c>
    </row>
    <row r="1320" spans="1:3" x14ac:dyDescent="0.35">
      <c r="A1320" s="25">
        <v>42957</v>
      </c>
      <c r="B1320" s="26">
        <v>42957.999305497688</v>
      </c>
      <c r="C1320">
        <v>4.343</v>
      </c>
    </row>
    <row r="1321" spans="1:3" x14ac:dyDescent="0.35">
      <c r="A1321" s="25">
        <v>42958</v>
      </c>
      <c r="B1321" s="26">
        <v>42958.999305497688</v>
      </c>
      <c r="C1321">
        <v>4.3550000000000004</v>
      </c>
    </row>
    <row r="1322" spans="1:3" x14ac:dyDescent="0.35">
      <c r="A1322" s="25">
        <v>42959</v>
      </c>
      <c r="B1322" s="26">
        <v>42959.999305497688</v>
      </c>
      <c r="C1322">
        <v>3.7789999999999999</v>
      </c>
    </row>
    <row r="1323" spans="1:3" x14ac:dyDescent="0.35">
      <c r="A1323" s="25">
        <v>42960</v>
      </c>
      <c r="B1323" s="26">
        <v>42960.999305497688</v>
      </c>
      <c r="C1323">
        <v>3.665</v>
      </c>
    </row>
    <row r="1324" spans="1:3" x14ac:dyDescent="0.35">
      <c r="A1324" s="25">
        <v>42961</v>
      </c>
      <c r="B1324" s="26">
        <v>42961.999305497688</v>
      </c>
      <c r="C1324">
        <v>3.593</v>
      </c>
    </row>
    <row r="1325" spans="1:3" x14ac:dyDescent="0.35">
      <c r="A1325" s="25">
        <v>42962</v>
      </c>
      <c r="B1325" s="26">
        <v>42962.999305497688</v>
      </c>
      <c r="C1325">
        <v>3.8439999999999999</v>
      </c>
    </row>
    <row r="1326" spans="1:3" x14ac:dyDescent="0.35">
      <c r="A1326" s="25">
        <v>42963</v>
      </c>
      <c r="B1326" s="26">
        <v>42963.999305497688</v>
      </c>
      <c r="C1326">
        <v>4.0609999999999999</v>
      </c>
    </row>
    <row r="1327" spans="1:3" x14ac:dyDescent="0.35">
      <c r="A1327" s="25">
        <v>42964</v>
      </c>
      <c r="B1327" s="26">
        <v>42964.999305497688</v>
      </c>
      <c r="C1327">
        <v>4.5179999999999998</v>
      </c>
    </row>
    <row r="1328" spans="1:3" x14ac:dyDescent="0.35">
      <c r="A1328" s="25">
        <v>42965</v>
      </c>
      <c r="B1328" s="26">
        <v>42965.999305497688</v>
      </c>
      <c r="C1328">
        <v>4.1479999999999997</v>
      </c>
    </row>
    <row r="1329" spans="1:3" x14ac:dyDescent="0.35">
      <c r="A1329" s="25">
        <v>42966</v>
      </c>
      <c r="B1329" s="26">
        <v>42966.999305497688</v>
      </c>
      <c r="C1329">
        <v>4.375</v>
      </c>
    </row>
    <row r="1330" spans="1:3" x14ac:dyDescent="0.35">
      <c r="A1330" s="25">
        <v>42967</v>
      </c>
      <c r="B1330" s="26">
        <v>42967.999305497688</v>
      </c>
      <c r="C1330">
        <v>4.516</v>
      </c>
    </row>
    <row r="1331" spans="1:3" x14ac:dyDescent="0.35">
      <c r="A1331" s="25">
        <v>42968</v>
      </c>
      <c r="B1331" s="26">
        <v>42968.999305497688</v>
      </c>
      <c r="C1331">
        <v>4.125</v>
      </c>
    </row>
    <row r="1332" spans="1:3" x14ac:dyDescent="0.35">
      <c r="A1332" s="25">
        <v>42969</v>
      </c>
      <c r="B1332" s="26">
        <v>42969.999305497688</v>
      </c>
      <c r="C1332">
        <v>4.9880000000000004</v>
      </c>
    </row>
    <row r="1333" spans="1:3" x14ac:dyDescent="0.35">
      <c r="A1333" s="25">
        <v>42970</v>
      </c>
      <c r="B1333" s="26">
        <v>42970.999305497688</v>
      </c>
      <c r="C1333">
        <v>4.1929999999999996</v>
      </c>
    </row>
    <row r="1334" spans="1:3" x14ac:dyDescent="0.35">
      <c r="A1334" s="25">
        <v>42971</v>
      </c>
      <c r="B1334" s="26">
        <v>42971.999305497688</v>
      </c>
      <c r="C1334">
        <v>4.2679999999999998</v>
      </c>
    </row>
    <row r="1335" spans="1:3" x14ac:dyDescent="0.35">
      <c r="A1335" s="25">
        <v>42972</v>
      </c>
      <c r="B1335" s="26">
        <v>42972.999305497688</v>
      </c>
      <c r="C1335">
        <v>4.2270000000000003</v>
      </c>
    </row>
    <row r="1336" spans="1:3" x14ac:dyDescent="0.35">
      <c r="A1336" s="25">
        <v>42973</v>
      </c>
      <c r="B1336" s="26">
        <v>42973.999305497688</v>
      </c>
      <c r="C1336">
        <v>5.0090000000000003</v>
      </c>
    </row>
    <row r="1337" spans="1:3" x14ac:dyDescent="0.35">
      <c r="A1337" s="25">
        <v>42974</v>
      </c>
      <c r="B1337" s="26">
        <v>42974.999305497688</v>
      </c>
      <c r="C1337">
        <v>4.9039999999999999</v>
      </c>
    </row>
    <row r="1338" spans="1:3" x14ac:dyDescent="0.35">
      <c r="A1338" s="25">
        <v>42975</v>
      </c>
      <c r="B1338" s="26">
        <v>42975.999305497688</v>
      </c>
      <c r="C1338">
        <v>4.1310000000000002</v>
      </c>
    </row>
    <row r="1339" spans="1:3" x14ac:dyDescent="0.35">
      <c r="A1339" s="25">
        <v>42976</v>
      </c>
      <c r="B1339" s="26">
        <v>42976.999305497688</v>
      </c>
      <c r="C1339">
        <v>4.0449999999999999</v>
      </c>
    </row>
    <row r="1340" spans="1:3" x14ac:dyDescent="0.35">
      <c r="A1340" s="25">
        <v>42977</v>
      </c>
      <c r="B1340" s="26">
        <v>42977.999305497688</v>
      </c>
      <c r="C1340">
        <v>4.2969999999999997</v>
      </c>
    </row>
    <row r="1341" spans="1:3" x14ac:dyDescent="0.35">
      <c r="A1341" s="25">
        <v>42978</v>
      </c>
      <c r="B1341" s="26">
        <v>42978.999305497688</v>
      </c>
      <c r="C1341">
        <v>4.1189999999999998</v>
      </c>
    </row>
    <row r="1342" spans="1:3" x14ac:dyDescent="0.35">
      <c r="A1342" s="25">
        <v>42979</v>
      </c>
      <c r="B1342" s="26">
        <v>42979.999305497688</v>
      </c>
      <c r="C1342">
        <v>3.8530000000000002</v>
      </c>
    </row>
    <row r="1343" spans="1:3" x14ac:dyDescent="0.35">
      <c r="A1343" s="25">
        <v>42980</v>
      </c>
      <c r="B1343" s="26">
        <v>42980.999305497688</v>
      </c>
      <c r="C1343">
        <v>3.1</v>
      </c>
    </row>
    <row r="1344" spans="1:3" x14ac:dyDescent="0.35">
      <c r="A1344" s="25">
        <v>42981</v>
      </c>
      <c r="B1344" s="26">
        <v>42981.999305497688</v>
      </c>
      <c r="C1344">
        <v>3.6880000000000002</v>
      </c>
    </row>
    <row r="1345" spans="1:3" x14ac:dyDescent="0.35">
      <c r="A1345" s="25">
        <v>42982</v>
      </c>
      <c r="B1345" s="26">
        <v>42982.999305497688</v>
      </c>
      <c r="C1345">
        <v>4.0640000000000001</v>
      </c>
    </row>
    <row r="1346" spans="1:3" x14ac:dyDescent="0.35">
      <c r="A1346" s="25">
        <v>42983</v>
      </c>
      <c r="B1346" s="26">
        <v>42983.999305497688</v>
      </c>
      <c r="C1346">
        <v>4.0709999999999997</v>
      </c>
    </row>
    <row r="1347" spans="1:3" x14ac:dyDescent="0.35">
      <c r="A1347" s="25">
        <v>42984</v>
      </c>
      <c r="B1347" s="26">
        <v>42984.999305497688</v>
      </c>
      <c r="C1347">
        <v>3.464</v>
      </c>
    </row>
    <row r="1348" spans="1:3" x14ac:dyDescent="0.35">
      <c r="A1348" s="25">
        <v>42985</v>
      </c>
      <c r="B1348" s="26">
        <v>42985.999305497688</v>
      </c>
      <c r="C1348">
        <v>3.468</v>
      </c>
    </row>
    <row r="1349" spans="1:3" x14ac:dyDescent="0.35">
      <c r="A1349" s="25">
        <v>42986</v>
      </c>
      <c r="B1349" s="26">
        <v>42986.999305497688</v>
      </c>
      <c r="C1349">
        <v>3.7989999999999999</v>
      </c>
    </row>
    <row r="1350" spans="1:3" x14ac:dyDescent="0.35">
      <c r="A1350" s="25">
        <v>42987</v>
      </c>
      <c r="B1350" s="26">
        <v>42987.999305497688</v>
      </c>
      <c r="C1350">
        <v>3.8439999999999999</v>
      </c>
    </row>
    <row r="1351" spans="1:3" x14ac:dyDescent="0.35">
      <c r="A1351" s="25">
        <v>42988</v>
      </c>
      <c r="B1351" s="26">
        <v>42988.999305497688</v>
      </c>
      <c r="C1351">
        <v>4.0960000000000001</v>
      </c>
    </row>
    <row r="1352" spans="1:3" x14ac:dyDescent="0.35">
      <c r="A1352" s="25">
        <v>42989</v>
      </c>
      <c r="B1352" s="26">
        <v>42989.999305497688</v>
      </c>
      <c r="C1352">
        <v>3.1640000000000001</v>
      </c>
    </row>
    <row r="1353" spans="1:3" x14ac:dyDescent="0.35">
      <c r="A1353" s="25">
        <v>42990</v>
      </c>
      <c r="B1353" s="26">
        <v>42990.999305497688</v>
      </c>
      <c r="C1353">
        <v>3.6589999999999998</v>
      </c>
    </row>
    <row r="1354" spans="1:3" x14ac:dyDescent="0.35">
      <c r="A1354" s="25">
        <v>42991</v>
      </c>
      <c r="B1354" s="26">
        <v>42991.999305497688</v>
      </c>
      <c r="C1354">
        <v>3.552</v>
      </c>
    </row>
    <row r="1355" spans="1:3" x14ac:dyDescent="0.35">
      <c r="A1355" s="25">
        <v>42992</v>
      </c>
      <c r="B1355" s="26">
        <v>42992.999305497688</v>
      </c>
      <c r="C1355">
        <v>4.0860000000000003</v>
      </c>
    </row>
    <row r="1356" spans="1:3" x14ac:dyDescent="0.35">
      <c r="A1356" s="25">
        <v>42993</v>
      </c>
      <c r="B1356" s="26">
        <v>42993.999305497688</v>
      </c>
      <c r="C1356">
        <v>3.5390000000000001</v>
      </c>
    </row>
    <row r="1357" spans="1:3" x14ac:dyDescent="0.35">
      <c r="A1357" s="25">
        <v>42994</v>
      </c>
      <c r="B1357" s="26">
        <v>42994.999305497688</v>
      </c>
      <c r="C1357">
        <v>4.1260000000000003</v>
      </c>
    </row>
    <row r="1358" spans="1:3" x14ac:dyDescent="0.35">
      <c r="A1358" s="25">
        <v>42995</v>
      </c>
      <c r="B1358" s="26">
        <v>42995.999305497688</v>
      </c>
      <c r="C1358">
        <v>4.1070000000000002</v>
      </c>
    </row>
    <row r="1359" spans="1:3" x14ac:dyDescent="0.35">
      <c r="A1359" s="25">
        <v>42996</v>
      </c>
      <c r="B1359" s="26">
        <v>42996.999305497688</v>
      </c>
      <c r="C1359">
        <v>4.5990000000000002</v>
      </c>
    </row>
    <row r="1360" spans="1:3" x14ac:dyDescent="0.35">
      <c r="A1360" s="25">
        <v>42997</v>
      </c>
      <c r="B1360" s="26">
        <v>42997.999305497688</v>
      </c>
      <c r="C1360">
        <v>4.0759999999999996</v>
      </c>
    </row>
    <row r="1361" spans="1:3" x14ac:dyDescent="0.35">
      <c r="A1361" s="25">
        <v>42998</v>
      </c>
      <c r="B1361" s="26">
        <v>42998.999305497688</v>
      </c>
      <c r="C1361">
        <v>4.2320000000000002</v>
      </c>
    </row>
    <row r="1362" spans="1:3" x14ac:dyDescent="0.35">
      <c r="A1362" s="25">
        <v>42999</v>
      </c>
      <c r="B1362" s="26">
        <v>42999.999305497688</v>
      </c>
      <c r="C1362">
        <v>4.0060000000000002</v>
      </c>
    </row>
    <row r="1363" spans="1:3" x14ac:dyDescent="0.35">
      <c r="A1363" s="25">
        <v>43000</v>
      </c>
      <c r="B1363" s="26">
        <v>43000.999305497688</v>
      </c>
      <c r="C1363">
        <v>4.8310000000000004</v>
      </c>
    </row>
    <row r="1364" spans="1:3" x14ac:dyDescent="0.35">
      <c r="A1364" s="25">
        <v>43001</v>
      </c>
      <c r="B1364" s="26">
        <v>43001.999305497688</v>
      </c>
      <c r="C1364">
        <v>2.3650000000000002</v>
      </c>
    </row>
    <row r="1365" spans="1:3" x14ac:dyDescent="0.35">
      <c r="A1365" s="25">
        <v>43002</v>
      </c>
      <c r="B1365" s="26">
        <v>43002.999305497688</v>
      </c>
      <c r="C1365">
        <v>4.726</v>
      </c>
    </row>
    <row r="1366" spans="1:3" x14ac:dyDescent="0.35">
      <c r="A1366" s="25">
        <v>43003</v>
      </c>
      <c r="B1366" s="26">
        <v>43003.999305497688</v>
      </c>
      <c r="C1366">
        <v>4.0199999999999996</v>
      </c>
    </row>
    <row r="1367" spans="1:3" x14ac:dyDescent="0.35">
      <c r="A1367" s="25">
        <v>43004</v>
      </c>
      <c r="B1367" s="26">
        <v>43004.999305497688</v>
      </c>
      <c r="C1367">
        <v>4.5060000000000002</v>
      </c>
    </row>
    <row r="1368" spans="1:3" x14ac:dyDescent="0.35">
      <c r="A1368" s="25">
        <v>43005</v>
      </c>
      <c r="B1368" s="26">
        <v>43005.999305497688</v>
      </c>
      <c r="C1368">
        <v>5.1879999999999997</v>
      </c>
    </row>
    <row r="1369" spans="1:3" x14ac:dyDescent="0.35">
      <c r="A1369" s="25">
        <v>43006</v>
      </c>
      <c r="B1369" s="26">
        <v>43006.999305497688</v>
      </c>
      <c r="C1369">
        <v>4.8479999999999999</v>
      </c>
    </row>
    <row r="1370" spans="1:3" x14ac:dyDescent="0.35">
      <c r="A1370" s="25">
        <v>43007</v>
      </c>
      <c r="B1370" s="26">
        <v>43007.999305497688</v>
      </c>
      <c r="C1370">
        <v>4.6100000000000003</v>
      </c>
    </row>
    <row r="1371" spans="1:3" x14ac:dyDescent="0.35">
      <c r="A1371" s="25">
        <v>43008</v>
      </c>
      <c r="B1371" s="26">
        <v>43008.999305497688</v>
      </c>
      <c r="C1371">
        <v>4.7439999999999998</v>
      </c>
    </row>
    <row r="1372" spans="1:3" x14ac:dyDescent="0.35">
      <c r="A1372" s="25">
        <v>43009</v>
      </c>
      <c r="B1372" s="26">
        <v>43009.999305497688</v>
      </c>
      <c r="C1372">
        <v>5.101</v>
      </c>
    </row>
    <row r="1373" spans="1:3" x14ac:dyDescent="0.35">
      <c r="A1373" s="25">
        <v>43010</v>
      </c>
      <c r="B1373" s="26">
        <v>43010.999305497688</v>
      </c>
      <c r="C1373">
        <v>4.5350000000000001</v>
      </c>
    </row>
    <row r="1374" spans="1:3" x14ac:dyDescent="0.35">
      <c r="A1374" s="25">
        <v>43011</v>
      </c>
      <c r="B1374" s="26">
        <v>43011.999305497688</v>
      </c>
      <c r="C1374">
        <v>5.3810000000000002</v>
      </c>
    </row>
    <row r="1375" spans="1:3" x14ac:dyDescent="0.35">
      <c r="A1375" s="25">
        <v>43012</v>
      </c>
      <c r="B1375" s="26">
        <v>43012.999305497688</v>
      </c>
      <c r="C1375">
        <v>4.9930000000000003</v>
      </c>
    </row>
    <row r="1376" spans="1:3" x14ac:dyDescent="0.35">
      <c r="A1376" s="25">
        <v>43013</v>
      </c>
      <c r="B1376" s="26">
        <v>43013.999305497688</v>
      </c>
      <c r="C1376">
        <v>4.68</v>
      </c>
    </row>
    <row r="1377" spans="1:3" x14ac:dyDescent="0.35">
      <c r="A1377" s="25">
        <v>43014</v>
      </c>
      <c r="B1377" s="26">
        <v>43014.999305497688</v>
      </c>
      <c r="C1377">
        <v>5.431</v>
      </c>
    </row>
    <row r="1378" spans="1:3" x14ac:dyDescent="0.35">
      <c r="A1378" s="25">
        <v>43015</v>
      </c>
      <c r="B1378" s="26">
        <v>43015.999305497688</v>
      </c>
      <c r="C1378">
        <v>4.4349999999999996</v>
      </c>
    </row>
    <row r="1379" spans="1:3" x14ac:dyDescent="0.35">
      <c r="A1379" s="25">
        <v>43016</v>
      </c>
      <c r="B1379" s="26">
        <v>43016.999305497688</v>
      </c>
      <c r="C1379">
        <v>4.032</v>
      </c>
    </row>
    <row r="1380" spans="1:3" x14ac:dyDescent="0.35">
      <c r="A1380" s="25">
        <v>43017</v>
      </c>
      <c r="B1380" s="26">
        <v>43017.999305497688</v>
      </c>
      <c r="C1380">
        <v>3.9119999999999999</v>
      </c>
    </row>
    <row r="1381" spans="1:3" x14ac:dyDescent="0.35">
      <c r="A1381" s="25">
        <v>43018</v>
      </c>
      <c r="B1381" s="26">
        <v>43018.999305497688</v>
      </c>
      <c r="C1381">
        <v>4.9240000000000004</v>
      </c>
    </row>
    <row r="1382" spans="1:3" x14ac:dyDescent="0.35">
      <c r="A1382" s="25">
        <v>43019</v>
      </c>
      <c r="B1382" s="26">
        <v>43019.999305497688</v>
      </c>
      <c r="C1382">
        <v>3.76</v>
      </c>
    </row>
    <row r="1383" spans="1:3" x14ac:dyDescent="0.35">
      <c r="A1383" s="25">
        <v>43020</v>
      </c>
      <c r="B1383" s="26">
        <v>43020.999305497688</v>
      </c>
      <c r="C1383">
        <v>4.0919999999999996</v>
      </c>
    </row>
    <row r="1384" spans="1:3" x14ac:dyDescent="0.35">
      <c r="A1384" s="25">
        <v>43021</v>
      </c>
      <c r="B1384" s="26">
        <v>43021.999305497688</v>
      </c>
      <c r="C1384">
        <v>3.8540000000000001</v>
      </c>
    </row>
    <row r="1385" spans="1:3" x14ac:dyDescent="0.35">
      <c r="A1385" s="25">
        <v>43022</v>
      </c>
      <c r="B1385" s="26">
        <v>43022.999305497688</v>
      </c>
      <c r="C1385">
        <v>4.4850000000000003</v>
      </c>
    </row>
    <row r="1386" spans="1:3" x14ac:dyDescent="0.35">
      <c r="A1386" s="25">
        <v>43023</v>
      </c>
      <c r="B1386" s="26">
        <v>43023.999305497688</v>
      </c>
      <c r="C1386">
        <v>4.335</v>
      </c>
    </row>
    <row r="1387" spans="1:3" x14ac:dyDescent="0.35">
      <c r="A1387" s="25">
        <v>43024</v>
      </c>
      <c r="B1387" s="26">
        <v>43024.999305497688</v>
      </c>
      <c r="C1387">
        <v>4.0149999999999997</v>
      </c>
    </row>
    <row r="1388" spans="1:3" x14ac:dyDescent="0.35">
      <c r="A1388" s="25">
        <v>43025</v>
      </c>
      <c r="B1388" s="26">
        <v>43025.999305497688</v>
      </c>
      <c r="C1388">
        <v>3.8650000000000002</v>
      </c>
    </row>
    <row r="1389" spans="1:3" x14ac:dyDescent="0.35">
      <c r="A1389" s="25">
        <v>43026</v>
      </c>
      <c r="B1389" s="26">
        <v>43026.999305497688</v>
      </c>
      <c r="C1389">
        <v>3.254</v>
      </c>
    </row>
    <row r="1390" spans="1:3" x14ac:dyDescent="0.35">
      <c r="A1390" s="25">
        <v>43027</v>
      </c>
      <c r="B1390" s="26">
        <v>43027.999305497688</v>
      </c>
      <c r="C1390">
        <v>4.657</v>
      </c>
    </row>
    <row r="1391" spans="1:3" x14ac:dyDescent="0.35">
      <c r="A1391" s="25">
        <v>43028</v>
      </c>
      <c r="B1391" s="26">
        <v>43028.999305497688</v>
      </c>
      <c r="C1391">
        <v>4.1440000000000001</v>
      </c>
    </row>
    <row r="1392" spans="1:3" x14ac:dyDescent="0.35">
      <c r="A1392" s="25">
        <v>43029</v>
      </c>
      <c r="B1392" s="26">
        <v>43029.999305497688</v>
      </c>
      <c r="C1392">
        <v>4.3600000000000003</v>
      </c>
    </row>
    <row r="1393" spans="1:3" x14ac:dyDescent="0.35">
      <c r="A1393" s="25">
        <v>43030</v>
      </c>
      <c r="B1393" s="26">
        <v>43030.999305497688</v>
      </c>
      <c r="C1393">
        <v>3.9590000000000001</v>
      </c>
    </row>
    <row r="1394" spans="1:3" x14ac:dyDescent="0.35">
      <c r="A1394" s="25">
        <v>43031</v>
      </c>
      <c r="B1394" s="26">
        <v>43031.999305497688</v>
      </c>
      <c r="C1394">
        <v>3.5550000000000002</v>
      </c>
    </row>
    <row r="1395" spans="1:3" x14ac:dyDescent="0.35">
      <c r="A1395" s="25">
        <v>43032</v>
      </c>
      <c r="B1395" s="26">
        <v>43032.999305497688</v>
      </c>
      <c r="C1395">
        <v>3.5859999999999999</v>
      </c>
    </row>
    <row r="1396" spans="1:3" x14ac:dyDescent="0.35">
      <c r="A1396" s="25">
        <v>43033</v>
      </c>
      <c r="B1396" s="26">
        <v>43033.999305497688</v>
      </c>
      <c r="C1396">
        <v>3.7349999999999999</v>
      </c>
    </row>
    <row r="1397" spans="1:3" x14ac:dyDescent="0.35">
      <c r="A1397" s="25">
        <v>43034</v>
      </c>
      <c r="B1397" s="26">
        <v>43034.999305497688</v>
      </c>
      <c r="C1397">
        <v>3.5329999999999999</v>
      </c>
    </row>
    <row r="1398" spans="1:3" x14ac:dyDescent="0.35">
      <c r="A1398" s="25">
        <v>43035</v>
      </c>
      <c r="B1398" s="26">
        <v>43035.999305497688</v>
      </c>
      <c r="C1398">
        <v>3.6419999999999999</v>
      </c>
    </row>
    <row r="1399" spans="1:3" x14ac:dyDescent="0.35">
      <c r="A1399" s="25">
        <v>43036</v>
      </c>
      <c r="B1399" s="26">
        <v>43036.999305497688</v>
      </c>
      <c r="C1399">
        <v>3.8119999999999998</v>
      </c>
    </row>
    <row r="1400" spans="1:3" x14ac:dyDescent="0.35">
      <c r="A1400" s="25">
        <v>43037</v>
      </c>
      <c r="B1400" s="26">
        <v>43037.999305497688</v>
      </c>
      <c r="C1400">
        <v>3.4350000000000001</v>
      </c>
    </row>
    <row r="1401" spans="1:3" x14ac:dyDescent="0.35">
      <c r="A1401" s="25">
        <v>43038</v>
      </c>
      <c r="B1401" s="26">
        <v>43038.999305497688</v>
      </c>
      <c r="C1401">
        <v>3.597</v>
      </c>
    </row>
    <row r="1402" spans="1:3" x14ac:dyDescent="0.35">
      <c r="A1402" s="25">
        <v>43039</v>
      </c>
      <c r="B1402" s="26">
        <v>43039.999305497688</v>
      </c>
      <c r="C1402">
        <v>3.496</v>
      </c>
    </row>
    <row r="1403" spans="1:3" x14ac:dyDescent="0.35">
      <c r="A1403" s="25">
        <v>43040</v>
      </c>
      <c r="B1403" s="26">
        <v>43040.999305497688</v>
      </c>
      <c r="C1403">
        <v>3.8519999999999999</v>
      </c>
    </row>
    <row r="1404" spans="1:3" x14ac:dyDescent="0.35">
      <c r="A1404" s="25">
        <v>43041</v>
      </c>
      <c r="B1404" s="26">
        <v>43041.999305497688</v>
      </c>
      <c r="C1404">
        <v>3.778</v>
      </c>
    </row>
    <row r="1405" spans="1:3" x14ac:dyDescent="0.35">
      <c r="A1405" s="25">
        <v>43042</v>
      </c>
      <c r="B1405" s="26">
        <v>43042.999305497688</v>
      </c>
      <c r="C1405">
        <v>3.74</v>
      </c>
    </row>
    <row r="1406" spans="1:3" x14ac:dyDescent="0.35">
      <c r="A1406" s="25">
        <v>43043</v>
      </c>
      <c r="B1406" s="26">
        <v>43043.999305497688</v>
      </c>
      <c r="C1406">
        <v>3.6970000000000001</v>
      </c>
    </row>
    <row r="1407" spans="1:3" x14ac:dyDescent="0.35">
      <c r="A1407" s="25">
        <v>43044</v>
      </c>
      <c r="B1407" s="26">
        <v>43044.999305497688</v>
      </c>
      <c r="C1407">
        <v>3.601</v>
      </c>
    </row>
    <row r="1408" spans="1:3" x14ac:dyDescent="0.35">
      <c r="A1408" s="25">
        <v>43045</v>
      </c>
      <c r="B1408" s="26">
        <v>43045.999305497688</v>
      </c>
      <c r="C1408">
        <v>3.2109999999999999</v>
      </c>
    </row>
    <row r="1409" spans="1:3" x14ac:dyDescent="0.35">
      <c r="A1409" s="25">
        <v>43046</v>
      </c>
      <c r="B1409" s="26">
        <v>43046.999305497688</v>
      </c>
      <c r="C1409">
        <v>3.375</v>
      </c>
    </row>
    <row r="1410" spans="1:3" x14ac:dyDescent="0.35">
      <c r="A1410" s="25">
        <v>43047</v>
      </c>
      <c r="B1410" s="26">
        <v>43047.999305497688</v>
      </c>
      <c r="C1410">
        <v>3.3540000000000001</v>
      </c>
    </row>
    <row r="1411" spans="1:3" x14ac:dyDescent="0.35">
      <c r="A1411" s="25">
        <v>43048</v>
      </c>
      <c r="B1411" s="26">
        <v>43048.999305497688</v>
      </c>
      <c r="C1411">
        <v>3.2669999999999999</v>
      </c>
    </row>
    <row r="1412" spans="1:3" x14ac:dyDescent="0.35">
      <c r="A1412" s="25">
        <v>43049</v>
      </c>
      <c r="B1412" s="26">
        <v>43049.999305497688</v>
      </c>
      <c r="C1412">
        <v>3.07</v>
      </c>
    </row>
    <row r="1413" spans="1:3" x14ac:dyDescent="0.35">
      <c r="A1413" s="25">
        <v>43050</v>
      </c>
      <c r="B1413" s="26">
        <v>43050.999305497688</v>
      </c>
      <c r="C1413">
        <v>3.08</v>
      </c>
    </row>
    <row r="1414" spans="1:3" x14ac:dyDescent="0.35">
      <c r="A1414" s="25">
        <v>43051</v>
      </c>
      <c r="B1414" s="26">
        <v>43051.999305497688</v>
      </c>
      <c r="C1414">
        <v>3.6619999999999999</v>
      </c>
    </row>
    <row r="1415" spans="1:3" x14ac:dyDescent="0.35">
      <c r="A1415" s="25">
        <v>43052</v>
      </c>
      <c r="B1415" s="26">
        <v>43052.999305497688</v>
      </c>
      <c r="C1415">
        <v>3.5670000000000002</v>
      </c>
    </row>
    <row r="1416" spans="1:3" x14ac:dyDescent="0.35">
      <c r="A1416" s="25">
        <v>43053</v>
      </c>
      <c r="B1416" s="26">
        <v>43053.999305497688</v>
      </c>
      <c r="C1416">
        <v>3.3109999999999999</v>
      </c>
    </row>
    <row r="1417" spans="1:3" x14ac:dyDescent="0.35">
      <c r="A1417" s="25">
        <v>43054</v>
      </c>
      <c r="B1417" s="26">
        <v>43054.999305497688</v>
      </c>
      <c r="C1417">
        <v>3.3420000000000001</v>
      </c>
    </row>
    <row r="1418" spans="1:3" x14ac:dyDescent="0.35">
      <c r="A1418" s="25">
        <v>43055</v>
      </c>
      <c r="B1418" s="26">
        <v>43055.999305497688</v>
      </c>
      <c r="C1418">
        <v>3.3660000000000001</v>
      </c>
    </row>
    <row r="1419" spans="1:3" x14ac:dyDescent="0.35">
      <c r="A1419" s="25">
        <v>43056</v>
      </c>
      <c r="B1419" s="26">
        <v>43056.999305497688</v>
      </c>
      <c r="C1419">
        <v>3.3690000000000002</v>
      </c>
    </row>
    <row r="1420" spans="1:3" x14ac:dyDescent="0.35">
      <c r="A1420" s="25">
        <v>43057</v>
      </c>
      <c r="B1420" s="26">
        <v>43057.999305497688</v>
      </c>
      <c r="C1420">
        <v>3.4020000000000001</v>
      </c>
    </row>
    <row r="1421" spans="1:3" x14ac:dyDescent="0.35">
      <c r="A1421" s="25">
        <v>43058</v>
      </c>
      <c r="B1421" s="26">
        <v>43058.999305497688</v>
      </c>
      <c r="C1421">
        <v>2.9009999999999998</v>
      </c>
    </row>
    <row r="1422" spans="1:3" x14ac:dyDescent="0.35">
      <c r="A1422" s="25">
        <v>43059</v>
      </c>
      <c r="B1422" s="26">
        <v>43059.999305497688</v>
      </c>
      <c r="C1422">
        <v>3.4569999999999999</v>
      </c>
    </row>
    <row r="1423" spans="1:3" x14ac:dyDescent="0.35">
      <c r="A1423" s="25">
        <v>43060</v>
      </c>
      <c r="B1423" s="26">
        <v>43060.999305497688</v>
      </c>
      <c r="C1423">
        <v>3.145</v>
      </c>
    </row>
    <row r="1424" spans="1:3" x14ac:dyDescent="0.35">
      <c r="A1424" s="25">
        <v>43061</v>
      </c>
      <c r="B1424" s="26">
        <v>43061.999305497688</v>
      </c>
      <c r="C1424">
        <v>3.4940000000000002</v>
      </c>
    </row>
    <row r="1425" spans="1:3" x14ac:dyDescent="0.35">
      <c r="A1425" s="25">
        <v>43062</v>
      </c>
      <c r="B1425" s="26">
        <v>43062.999305497688</v>
      </c>
      <c r="C1425">
        <v>3.056</v>
      </c>
    </row>
    <row r="1426" spans="1:3" x14ac:dyDescent="0.35">
      <c r="A1426" s="25">
        <v>43063</v>
      </c>
      <c r="B1426" s="26">
        <v>43063.999305497688</v>
      </c>
      <c r="C1426">
        <v>2.7589999999999999</v>
      </c>
    </row>
    <row r="1427" spans="1:3" x14ac:dyDescent="0.35">
      <c r="A1427" s="25">
        <v>43064</v>
      </c>
      <c r="B1427" s="26">
        <v>43064.999305497688</v>
      </c>
      <c r="C1427">
        <v>3.0310000000000001</v>
      </c>
    </row>
    <row r="1428" spans="1:3" x14ac:dyDescent="0.35">
      <c r="A1428" s="25">
        <v>43065</v>
      </c>
      <c r="B1428" s="26">
        <v>43065.999305497688</v>
      </c>
      <c r="C1428">
        <v>3.5670000000000002</v>
      </c>
    </row>
    <row r="1429" spans="1:3" x14ac:dyDescent="0.35">
      <c r="A1429" s="25">
        <v>43066</v>
      </c>
      <c r="B1429" s="26">
        <v>43066.999305497688</v>
      </c>
      <c r="C1429">
        <v>3.0649999999999999</v>
      </c>
    </row>
    <row r="1430" spans="1:3" x14ac:dyDescent="0.35">
      <c r="A1430" s="25">
        <v>43067</v>
      </c>
      <c r="B1430" s="26">
        <v>43067.999305497688</v>
      </c>
      <c r="C1430">
        <v>2.9580000000000002</v>
      </c>
    </row>
    <row r="1431" spans="1:3" x14ac:dyDescent="0.35">
      <c r="A1431" s="25">
        <v>43068</v>
      </c>
      <c r="B1431" s="26">
        <v>43068.999305497688</v>
      </c>
      <c r="C1431">
        <v>3.6469999999999998</v>
      </c>
    </row>
    <row r="1432" spans="1:3" x14ac:dyDescent="0.35">
      <c r="A1432" s="25">
        <v>43069</v>
      </c>
      <c r="B1432" s="26">
        <v>43069.999305497688</v>
      </c>
      <c r="C1432">
        <v>2.8780000000000001</v>
      </c>
    </row>
    <row r="1433" spans="1:3" x14ac:dyDescent="0.35">
      <c r="A1433" s="25">
        <v>43070</v>
      </c>
      <c r="B1433" s="26">
        <v>43070.999305497688</v>
      </c>
      <c r="C1433">
        <v>3.5670000000000002</v>
      </c>
    </row>
    <row r="1434" spans="1:3" x14ac:dyDescent="0.35">
      <c r="A1434" s="25">
        <v>43071</v>
      </c>
      <c r="B1434" s="26">
        <v>43071.999305497688</v>
      </c>
      <c r="C1434">
        <v>3.3119999999999998</v>
      </c>
    </row>
    <row r="1435" spans="1:3" x14ac:dyDescent="0.35">
      <c r="A1435" s="25">
        <v>43072</v>
      </c>
      <c r="B1435" s="26">
        <v>43072.999305497688</v>
      </c>
      <c r="C1435">
        <v>3.0070000000000001</v>
      </c>
    </row>
    <row r="1436" spans="1:3" x14ac:dyDescent="0.35">
      <c r="A1436" s="25">
        <v>43073</v>
      </c>
      <c r="B1436" s="26">
        <v>43073.999305497688</v>
      </c>
      <c r="C1436">
        <v>2.988</v>
      </c>
    </row>
    <row r="1437" spans="1:3" x14ac:dyDescent="0.35">
      <c r="A1437" s="25">
        <v>43074</v>
      </c>
      <c r="B1437" s="26">
        <v>43074.999305497688</v>
      </c>
      <c r="C1437">
        <v>2.9119999999999999</v>
      </c>
    </row>
    <row r="1438" spans="1:3" x14ac:dyDescent="0.35">
      <c r="A1438" s="25">
        <v>43075</v>
      </c>
      <c r="B1438" s="26">
        <v>43075.999305497688</v>
      </c>
      <c r="C1438">
        <v>3.1760000000000002</v>
      </c>
    </row>
    <row r="1439" spans="1:3" x14ac:dyDescent="0.35">
      <c r="A1439" s="25">
        <v>43076</v>
      </c>
      <c r="B1439" s="26">
        <v>43076.999305497688</v>
      </c>
      <c r="C1439">
        <v>3.1480000000000001</v>
      </c>
    </row>
    <row r="1440" spans="1:3" x14ac:dyDescent="0.35">
      <c r="A1440" s="25">
        <v>43077</v>
      </c>
      <c r="B1440" s="26">
        <v>43077.999305497688</v>
      </c>
      <c r="C1440">
        <v>2.827</v>
      </c>
    </row>
    <row r="1441" spans="1:3" x14ac:dyDescent="0.35">
      <c r="A1441" s="25">
        <v>43078</v>
      </c>
      <c r="B1441" s="26">
        <v>43078.999305497688</v>
      </c>
      <c r="C1441">
        <v>2.9660000000000002</v>
      </c>
    </row>
    <row r="1442" spans="1:3" x14ac:dyDescent="0.35">
      <c r="A1442" s="25">
        <v>43079</v>
      </c>
      <c r="B1442" s="26">
        <v>43079.999305497688</v>
      </c>
      <c r="C1442">
        <v>3.4159999999999999</v>
      </c>
    </row>
    <row r="1443" spans="1:3" x14ac:dyDescent="0.35">
      <c r="A1443" s="25">
        <v>43080</v>
      </c>
      <c r="B1443" s="26">
        <v>43080.999305497688</v>
      </c>
      <c r="C1443">
        <v>3.452</v>
      </c>
    </row>
    <row r="1444" spans="1:3" x14ac:dyDescent="0.35">
      <c r="A1444" s="25">
        <v>43081</v>
      </c>
      <c r="B1444" s="26">
        <v>43081.999305497688</v>
      </c>
      <c r="C1444">
        <v>2.774</v>
      </c>
    </row>
    <row r="1445" spans="1:3" x14ac:dyDescent="0.35">
      <c r="A1445" s="25">
        <v>43082</v>
      </c>
      <c r="B1445" s="26">
        <v>43082.999305497688</v>
      </c>
      <c r="C1445">
        <v>3.01</v>
      </c>
    </row>
    <row r="1446" spans="1:3" x14ac:dyDescent="0.35">
      <c r="A1446" s="25">
        <v>43083</v>
      </c>
      <c r="B1446" s="26">
        <v>43083.999305497688</v>
      </c>
      <c r="C1446">
        <v>3.4129999999999998</v>
      </c>
    </row>
    <row r="1447" spans="1:3" x14ac:dyDescent="0.35">
      <c r="A1447" s="25">
        <v>43084</v>
      </c>
      <c r="B1447" s="26">
        <v>43084.999305497688</v>
      </c>
      <c r="C1447">
        <v>3.2749999999999999</v>
      </c>
    </row>
    <row r="1448" spans="1:3" x14ac:dyDescent="0.35">
      <c r="A1448" s="25">
        <v>43085</v>
      </c>
      <c r="B1448" s="26">
        <v>43085.999305497688</v>
      </c>
      <c r="C1448">
        <v>3.202</v>
      </c>
    </row>
    <row r="1449" spans="1:3" x14ac:dyDescent="0.35">
      <c r="A1449" s="25">
        <v>43086</v>
      </c>
      <c r="B1449" s="26">
        <v>43086.999305497688</v>
      </c>
      <c r="C1449">
        <v>3.2789999999999999</v>
      </c>
    </row>
    <row r="1450" spans="1:3" x14ac:dyDescent="0.35">
      <c r="A1450" s="25">
        <v>43087</v>
      </c>
      <c r="B1450" s="26">
        <v>43087.999305497688</v>
      </c>
      <c r="C1450">
        <v>3.0819999999999999</v>
      </c>
    </row>
    <row r="1451" spans="1:3" x14ac:dyDescent="0.35">
      <c r="A1451" s="25">
        <v>43088</v>
      </c>
      <c r="B1451" s="26">
        <v>43088.999305497688</v>
      </c>
      <c r="C1451">
        <v>3.528</v>
      </c>
    </row>
    <row r="1452" spans="1:3" x14ac:dyDescent="0.35">
      <c r="A1452" s="25">
        <v>43089</v>
      </c>
      <c r="B1452" s="26">
        <v>43089.999305497688</v>
      </c>
      <c r="C1452">
        <v>2.9550000000000001</v>
      </c>
    </row>
    <row r="1453" spans="1:3" x14ac:dyDescent="0.35">
      <c r="A1453" s="25">
        <v>43090</v>
      </c>
      <c r="B1453" s="26">
        <v>43090.999305497688</v>
      </c>
      <c r="C1453">
        <v>3.6320000000000001</v>
      </c>
    </row>
    <row r="1454" spans="1:3" x14ac:dyDescent="0.35">
      <c r="A1454" s="25">
        <v>43091</v>
      </c>
      <c r="B1454" s="26">
        <v>43091.999305497688</v>
      </c>
      <c r="C1454">
        <v>3.4350000000000001</v>
      </c>
    </row>
    <row r="1455" spans="1:3" x14ac:dyDescent="0.35">
      <c r="A1455" s="25">
        <v>43092</v>
      </c>
      <c r="B1455" s="26">
        <v>43092.999305497688</v>
      </c>
      <c r="C1455">
        <v>3.2519999999999998</v>
      </c>
    </row>
    <row r="1456" spans="1:3" x14ac:dyDescent="0.35">
      <c r="A1456" s="25">
        <v>43093</v>
      </c>
      <c r="B1456" s="26">
        <v>43093.999305497688</v>
      </c>
      <c r="C1456">
        <v>3.2240000000000002</v>
      </c>
    </row>
    <row r="1457" spans="1:3" x14ac:dyDescent="0.35">
      <c r="A1457" s="25">
        <v>43094</v>
      </c>
      <c r="B1457" s="26">
        <v>43094.999305497688</v>
      </c>
      <c r="C1457">
        <v>3.1669999999999998</v>
      </c>
    </row>
    <row r="1458" spans="1:3" x14ac:dyDescent="0.35">
      <c r="A1458" s="25">
        <v>43095</v>
      </c>
      <c r="B1458" s="26">
        <v>43095.999305497688</v>
      </c>
      <c r="C1458">
        <v>3.1669999999999998</v>
      </c>
    </row>
    <row r="1459" spans="1:3" x14ac:dyDescent="0.35">
      <c r="A1459" s="25">
        <v>43096</v>
      </c>
      <c r="B1459" s="26">
        <v>43096.999305497688</v>
      </c>
      <c r="C1459">
        <v>3.165</v>
      </c>
    </row>
    <row r="1460" spans="1:3" x14ac:dyDescent="0.35">
      <c r="A1460" s="25">
        <v>43097</v>
      </c>
      <c r="B1460" s="26">
        <v>43097.999305497688</v>
      </c>
      <c r="C1460">
        <v>3.2090000000000001</v>
      </c>
    </row>
    <row r="1461" spans="1:3" x14ac:dyDescent="0.35">
      <c r="A1461" s="25">
        <v>43098</v>
      </c>
      <c r="B1461" s="26">
        <v>43098.999305497688</v>
      </c>
      <c r="C1461">
        <v>3.1859999999999999</v>
      </c>
    </row>
    <row r="1462" spans="1:3" x14ac:dyDescent="0.35">
      <c r="A1462" s="25">
        <v>43099</v>
      </c>
      <c r="B1462" s="26">
        <v>43099.999305497688</v>
      </c>
      <c r="C1462">
        <v>3.286</v>
      </c>
    </row>
    <row r="1463" spans="1:3" x14ac:dyDescent="0.35">
      <c r="A1463" s="25">
        <v>43100</v>
      </c>
      <c r="B1463" s="26">
        <v>43100.999305497688</v>
      </c>
      <c r="C1463">
        <v>3.0950000000000002</v>
      </c>
    </row>
    <row r="1464" spans="1:3" x14ac:dyDescent="0.35">
      <c r="A1464" s="25">
        <v>43101</v>
      </c>
      <c r="B1464" s="26">
        <v>43101.999305497688</v>
      </c>
      <c r="C1464">
        <v>3.5550000000000002</v>
      </c>
    </row>
    <row r="1465" spans="1:3" x14ac:dyDescent="0.35">
      <c r="A1465" s="25">
        <v>43102</v>
      </c>
      <c r="B1465" s="26">
        <v>43102.999305497688</v>
      </c>
      <c r="C1465">
        <v>3.3540000000000001</v>
      </c>
    </row>
    <row r="1466" spans="1:3" x14ac:dyDescent="0.35">
      <c r="A1466" s="25">
        <v>43103</v>
      </c>
      <c r="B1466" s="26">
        <v>43103.999305497688</v>
      </c>
      <c r="C1466">
        <v>3.056</v>
      </c>
    </row>
    <row r="1467" spans="1:3" x14ac:dyDescent="0.35">
      <c r="A1467" s="25">
        <v>43104</v>
      </c>
      <c r="B1467" s="26">
        <v>43104.999305497688</v>
      </c>
      <c r="C1467">
        <v>3.3180000000000001</v>
      </c>
    </row>
    <row r="1468" spans="1:3" x14ac:dyDescent="0.35">
      <c r="A1468" s="25">
        <v>43105</v>
      </c>
      <c r="B1468" s="26">
        <v>43105.999305497688</v>
      </c>
      <c r="C1468">
        <v>3.528</v>
      </c>
    </row>
    <row r="1469" spans="1:3" x14ac:dyDescent="0.35">
      <c r="A1469" s="25">
        <v>43106</v>
      </c>
      <c r="B1469" s="26">
        <v>43106.999305497688</v>
      </c>
      <c r="C1469">
        <v>3.835</v>
      </c>
    </row>
    <row r="1470" spans="1:3" x14ac:dyDescent="0.35">
      <c r="A1470" s="25">
        <v>43107</v>
      </c>
      <c r="B1470" s="26">
        <v>43107.999305497688</v>
      </c>
      <c r="C1470">
        <v>3.5990000000000002</v>
      </c>
    </row>
    <row r="1471" spans="1:3" x14ac:dyDescent="0.35">
      <c r="A1471" s="25">
        <v>43108</v>
      </c>
      <c r="B1471" s="26">
        <v>43108.999305497688</v>
      </c>
      <c r="C1471">
        <v>3.7570000000000001</v>
      </c>
    </row>
    <row r="1472" spans="1:3" x14ac:dyDescent="0.35">
      <c r="A1472" s="25">
        <v>43109</v>
      </c>
      <c r="B1472" s="26">
        <v>43109.999305497688</v>
      </c>
      <c r="C1472">
        <v>4.0910000000000002</v>
      </c>
    </row>
    <row r="1473" spans="1:3" x14ac:dyDescent="0.35">
      <c r="A1473" s="25">
        <v>43110</v>
      </c>
      <c r="B1473" s="26">
        <v>43110.999305497688</v>
      </c>
      <c r="C1473">
        <v>3.351</v>
      </c>
    </row>
    <row r="1474" spans="1:3" x14ac:dyDescent="0.35">
      <c r="A1474" s="25">
        <v>43111</v>
      </c>
      <c r="B1474" s="26">
        <v>43111.999305497688</v>
      </c>
      <c r="C1474">
        <v>3.512</v>
      </c>
    </row>
    <row r="1475" spans="1:3" x14ac:dyDescent="0.35">
      <c r="A1475" s="25">
        <v>43112</v>
      </c>
      <c r="B1475" s="26">
        <v>43112.999305497688</v>
      </c>
      <c r="C1475">
        <v>3.2829999999999999</v>
      </c>
    </row>
    <row r="1476" spans="1:3" x14ac:dyDescent="0.35">
      <c r="A1476" s="25">
        <v>43113</v>
      </c>
      <c r="B1476" s="26">
        <v>43113.999305497688</v>
      </c>
      <c r="C1476">
        <v>3.1619999999999999</v>
      </c>
    </row>
    <row r="1477" spans="1:3" x14ac:dyDescent="0.35">
      <c r="A1477" s="25">
        <v>43114</v>
      </c>
      <c r="B1477" s="26">
        <v>43114.999305497688</v>
      </c>
      <c r="C1477">
        <v>3.4569999999999999</v>
      </c>
    </row>
    <row r="1478" spans="1:3" x14ac:dyDescent="0.35">
      <c r="A1478" s="25">
        <v>43115</v>
      </c>
      <c r="B1478" s="26">
        <v>43115.999305497688</v>
      </c>
      <c r="C1478">
        <v>3.35</v>
      </c>
    </row>
    <row r="1479" spans="1:3" x14ac:dyDescent="0.35">
      <c r="A1479" s="25">
        <v>43116</v>
      </c>
      <c r="B1479" s="26">
        <v>43116.999305497688</v>
      </c>
      <c r="C1479">
        <v>3.4409999999999998</v>
      </c>
    </row>
    <row r="1480" spans="1:3" x14ac:dyDescent="0.35">
      <c r="A1480" s="25">
        <v>43117</v>
      </c>
      <c r="B1480" s="26">
        <v>43117.999305497688</v>
      </c>
      <c r="C1480">
        <v>2.831</v>
      </c>
    </row>
    <row r="1481" spans="1:3" x14ac:dyDescent="0.35">
      <c r="A1481" s="25">
        <v>43118</v>
      </c>
      <c r="B1481" s="26">
        <v>43118.999305497688</v>
      </c>
      <c r="C1481">
        <v>3.847</v>
      </c>
    </row>
    <row r="1482" spans="1:3" x14ac:dyDescent="0.35">
      <c r="A1482" s="25">
        <v>43119</v>
      </c>
      <c r="B1482" s="26">
        <v>43119.999305497688</v>
      </c>
      <c r="C1482">
        <v>2.6829999999999998</v>
      </c>
    </row>
    <row r="1483" spans="1:3" x14ac:dyDescent="0.35">
      <c r="A1483" s="25">
        <v>43120</v>
      </c>
      <c r="B1483" s="26">
        <v>43120.999305497688</v>
      </c>
      <c r="C1483">
        <v>3.6040000000000001</v>
      </c>
    </row>
    <row r="1484" spans="1:3" x14ac:dyDescent="0.35">
      <c r="A1484" s="25">
        <v>43121</v>
      </c>
      <c r="B1484" s="26">
        <v>43121.999305497688</v>
      </c>
      <c r="C1484">
        <v>3.53</v>
      </c>
    </row>
    <row r="1485" spans="1:3" x14ac:dyDescent="0.35">
      <c r="A1485" s="25">
        <v>43122</v>
      </c>
      <c r="B1485" s="26">
        <v>43122.999305497688</v>
      </c>
      <c r="C1485">
        <v>3.4529999999999998</v>
      </c>
    </row>
    <row r="1486" spans="1:3" x14ac:dyDescent="0.35">
      <c r="A1486" s="25">
        <v>43123</v>
      </c>
      <c r="B1486" s="26">
        <v>43123.999305497688</v>
      </c>
      <c r="C1486">
        <v>3.1640000000000001</v>
      </c>
    </row>
    <row r="1487" spans="1:3" x14ac:dyDescent="0.35">
      <c r="A1487" s="25">
        <v>43124</v>
      </c>
      <c r="B1487" s="26">
        <v>43124.999305497688</v>
      </c>
      <c r="C1487">
        <v>2.8359999999999999</v>
      </c>
    </row>
    <row r="1488" spans="1:3" x14ac:dyDescent="0.35">
      <c r="A1488" s="25">
        <v>43125</v>
      </c>
      <c r="B1488" s="26">
        <v>43125.999305497688</v>
      </c>
      <c r="C1488">
        <v>3.2789999999999999</v>
      </c>
    </row>
    <row r="1489" spans="1:3" x14ac:dyDescent="0.35">
      <c r="A1489" s="25">
        <v>43126</v>
      </c>
      <c r="B1489" s="26">
        <v>43126.999305497688</v>
      </c>
      <c r="C1489">
        <v>3.3370000000000002</v>
      </c>
    </row>
    <row r="1490" spans="1:3" x14ac:dyDescent="0.35">
      <c r="A1490" s="25">
        <v>43127</v>
      </c>
      <c r="B1490" s="26">
        <v>43127.999305497688</v>
      </c>
      <c r="C1490">
        <v>3.4630000000000001</v>
      </c>
    </row>
    <row r="1491" spans="1:3" x14ac:dyDescent="0.35">
      <c r="A1491" s="25">
        <v>43128</v>
      </c>
      <c r="B1491" s="26">
        <v>43128.999305497688</v>
      </c>
      <c r="C1491">
        <v>2.8759999999999999</v>
      </c>
    </row>
    <row r="1492" spans="1:3" x14ac:dyDescent="0.35">
      <c r="A1492" s="25">
        <v>43129</v>
      </c>
      <c r="B1492" s="26">
        <v>43129.999305497688</v>
      </c>
      <c r="C1492">
        <v>3.024</v>
      </c>
    </row>
    <row r="1493" spans="1:3" x14ac:dyDescent="0.35">
      <c r="A1493" s="25">
        <v>43130</v>
      </c>
      <c r="B1493" s="26">
        <v>43130.999305497688</v>
      </c>
      <c r="C1493">
        <v>3.1960000000000002</v>
      </c>
    </row>
    <row r="1494" spans="1:3" x14ac:dyDescent="0.35">
      <c r="A1494" s="25">
        <v>43131</v>
      </c>
      <c r="B1494" s="26">
        <v>43131.999305497688</v>
      </c>
      <c r="C1494">
        <v>3.0190000000000001</v>
      </c>
    </row>
    <row r="1495" spans="1:3" x14ac:dyDescent="0.35">
      <c r="A1495" s="25">
        <v>43132</v>
      </c>
      <c r="B1495" s="26">
        <v>43132.999305497688</v>
      </c>
      <c r="C1495">
        <v>3.089</v>
      </c>
    </row>
    <row r="1496" spans="1:3" x14ac:dyDescent="0.35">
      <c r="A1496" s="25">
        <v>43133</v>
      </c>
      <c r="B1496" s="26">
        <v>43133.999305497688</v>
      </c>
      <c r="C1496">
        <v>2.9910000000000001</v>
      </c>
    </row>
    <row r="1497" spans="1:3" x14ac:dyDescent="0.35">
      <c r="A1497" s="25">
        <v>43134</v>
      </c>
      <c r="B1497" s="26">
        <v>43134.999305497688</v>
      </c>
      <c r="C1497">
        <v>3.4849999999999999</v>
      </c>
    </row>
    <row r="1498" spans="1:3" x14ac:dyDescent="0.35">
      <c r="A1498" s="25">
        <v>43135</v>
      </c>
      <c r="B1498" s="26">
        <v>43135.999305497688</v>
      </c>
      <c r="C1498">
        <v>3.117</v>
      </c>
    </row>
    <row r="1499" spans="1:3" x14ac:dyDescent="0.35">
      <c r="A1499" s="25">
        <v>43136</v>
      </c>
      <c r="B1499" s="26">
        <v>43136.999305497688</v>
      </c>
      <c r="C1499">
        <v>3.1240000000000001</v>
      </c>
    </row>
    <row r="1500" spans="1:3" x14ac:dyDescent="0.35">
      <c r="A1500" s="25">
        <v>43137</v>
      </c>
      <c r="B1500" s="26">
        <v>43137.999305497688</v>
      </c>
      <c r="C1500">
        <v>3.242</v>
      </c>
    </row>
    <row r="1501" spans="1:3" x14ac:dyDescent="0.35">
      <c r="A1501" s="25">
        <v>43138</v>
      </c>
      <c r="B1501" s="26">
        <v>43138.999305497688</v>
      </c>
      <c r="C1501">
        <v>2.5049999999999999</v>
      </c>
    </row>
    <row r="1502" spans="1:3" x14ac:dyDescent="0.35">
      <c r="A1502" s="25">
        <v>43139</v>
      </c>
      <c r="B1502" s="26">
        <v>43139.999305497688</v>
      </c>
      <c r="C1502">
        <v>3.1629999999999998</v>
      </c>
    </row>
    <row r="1503" spans="1:3" x14ac:dyDescent="0.35">
      <c r="A1503" s="25">
        <v>43140</v>
      </c>
      <c r="B1503" s="26">
        <v>43140.999305497688</v>
      </c>
      <c r="C1503">
        <v>3.2930000000000001</v>
      </c>
    </row>
    <row r="1504" spans="1:3" x14ac:dyDescent="0.35">
      <c r="A1504" s="25">
        <v>43141</v>
      </c>
      <c r="B1504" s="26">
        <v>43141.999305497688</v>
      </c>
      <c r="C1504">
        <v>2.5779999999999998</v>
      </c>
    </row>
    <row r="1505" spans="1:3" x14ac:dyDescent="0.35">
      <c r="A1505" s="25">
        <v>43142</v>
      </c>
      <c r="B1505" s="26">
        <v>43142.999305497688</v>
      </c>
      <c r="C1505">
        <v>3.6019999999999999</v>
      </c>
    </row>
    <row r="1506" spans="1:3" x14ac:dyDescent="0.35">
      <c r="A1506" s="25">
        <v>43143</v>
      </c>
      <c r="B1506" s="26">
        <v>43143.999305497688</v>
      </c>
      <c r="C1506">
        <v>2.9929999999999999</v>
      </c>
    </row>
    <row r="1507" spans="1:3" x14ac:dyDescent="0.35">
      <c r="A1507" s="25">
        <v>43144</v>
      </c>
      <c r="B1507" s="26">
        <v>43144.999305497688</v>
      </c>
      <c r="C1507">
        <v>2.8319999999999999</v>
      </c>
    </row>
    <row r="1508" spans="1:3" x14ac:dyDescent="0.35">
      <c r="A1508" s="25">
        <v>43145</v>
      </c>
      <c r="B1508" s="26">
        <v>43145.999305497688</v>
      </c>
      <c r="C1508">
        <v>3.21</v>
      </c>
    </row>
    <row r="1509" spans="1:3" x14ac:dyDescent="0.35">
      <c r="A1509" s="25">
        <v>43146</v>
      </c>
      <c r="B1509" s="26">
        <v>43146.999305497688</v>
      </c>
      <c r="C1509">
        <v>3.1080000000000001</v>
      </c>
    </row>
    <row r="1510" spans="1:3" x14ac:dyDescent="0.35">
      <c r="A1510" s="25">
        <v>43147</v>
      </c>
      <c r="B1510" s="26">
        <v>43147.999305497688</v>
      </c>
      <c r="C1510">
        <v>3.0750000000000002</v>
      </c>
    </row>
    <row r="1511" spans="1:3" x14ac:dyDescent="0.35">
      <c r="A1511" s="25">
        <v>43148</v>
      </c>
      <c r="B1511" s="26">
        <v>43148.999305497688</v>
      </c>
      <c r="C1511">
        <v>3.2989999999999999</v>
      </c>
    </row>
    <row r="1512" spans="1:3" x14ac:dyDescent="0.35">
      <c r="A1512" s="25">
        <v>43149</v>
      </c>
      <c r="B1512" s="26">
        <v>43149.999305497688</v>
      </c>
      <c r="C1512">
        <v>3.129</v>
      </c>
    </row>
    <row r="1513" spans="1:3" x14ac:dyDescent="0.35">
      <c r="A1513" s="25">
        <v>43150</v>
      </c>
      <c r="B1513" s="26">
        <v>43150.999305497688</v>
      </c>
      <c r="C1513">
        <v>3.0110000000000001</v>
      </c>
    </row>
    <row r="1514" spans="1:3" x14ac:dyDescent="0.35">
      <c r="A1514" s="25">
        <v>43151</v>
      </c>
      <c r="B1514" s="26">
        <v>43151.999305497688</v>
      </c>
      <c r="C1514">
        <v>3.327</v>
      </c>
    </row>
    <row r="1515" spans="1:3" x14ac:dyDescent="0.35">
      <c r="A1515" s="25">
        <v>43152</v>
      </c>
      <c r="B1515" s="26">
        <v>43152.999305497688</v>
      </c>
      <c r="C1515">
        <v>3.073</v>
      </c>
    </row>
    <row r="1516" spans="1:3" x14ac:dyDescent="0.35">
      <c r="A1516" s="25">
        <v>43153</v>
      </c>
      <c r="B1516" s="26">
        <v>43153.999305497688</v>
      </c>
      <c r="C1516">
        <v>3.444</v>
      </c>
    </row>
    <row r="1517" spans="1:3" x14ac:dyDescent="0.35">
      <c r="A1517" s="25">
        <v>43154</v>
      </c>
      <c r="B1517" s="26">
        <v>43154.999305497688</v>
      </c>
      <c r="C1517">
        <v>2.524</v>
      </c>
    </row>
    <row r="1518" spans="1:3" x14ac:dyDescent="0.35">
      <c r="A1518" s="25">
        <v>43155</v>
      </c>
      <c r="B1518" s="26">
        <v>43155.999305497688</v>
      </c>
      <c r="C1518">
        <v>3.609</v>
      </c>
    </row>
    <row r="1519" spans="1:3" x14ac:dyDescent="0.35">
      <c r="A1519" s="25">
        <v>43156</v>
      </c>
      <c r="B1519" s="26">
        <v>43156.999305497688</v>
      </c>
      <c r="C1519">
        <v>2.9780000000000002</v>
      </c>
    </row>
    <row r="1520" spans="1:3" x14ac:dyDescent="0.35">
      <c r="A1520" s="25">
        <v>43157</v>
      </c>
      <c r="B1520" s="26">
        <v>43157.999305497688</v>
      </c>
      <c r="C1520">
        <v>3.1070000000000002</v>
      </c>
    </row>
    <row r="1521" spans="1:3" x14ac:dyDescent="0.35">
      <c r="A1521" s="25">
        <v>43158</v>
      </c>
      <c r="B1521" s="26">
        <v>43158.999305497688</v>
      </c>
      <c r="C1521">
        <v>3.218</v>
      </c>
    </row>
    <row r="1522" spans="1:3" x14ac:dyDescent="0.35">
      <c r="A1522" s="25">
        <v>43159</v>
      </c>
      <c r="B1522" s="26">
        <v>43159.999305497688</v>
      </c>
      <c r="C1522">
        <v>2.968</v>
      </c>
    </row>
    <row r="1523" spans="1:3" x14ac:dyDescent="0.35">
      <c r="A1523" s="25">
        <v>43160</v>
      </c>
      <c r="B1523" s="26">
        <v>43160.999305497688</v>
      </c>
      <c r="C1523">
        <v>2.93</v>
      </c>
    </row>
    <row r="1524" spans="1:3" x14ac:dyDescent="0.35">
      <c r="A1524" s="25">
        <v>43161</v>
      </c>
      <c r="B1524" s="26">
        <v>43161.999305497688</v>
      </c>
      <c r="C1524">
        <v>2.2759999999999998</v>
      </c>
    </row>
    <row r="1525" spans="1:3" x14ac:dyDescent="0.35">
      <c r="A1525" s="25">
        <v>43162</v>
      </c>
      <c r="B1525" s="26">
        <v>43162.999305497688</v>
      </c>
      <c r="C1525">
        <v>3.3479999999999999</v>
      </c>
    </row>
    <row r="1526" spans="1:3" x14ac:dyDescent="0.35">
      <c r="A1526" s="25">
        <v>43163</v>
      </c>
      <c r="B1526" s="26">
        <v>43163.999305497688</v>
      </c>
      <c r="C1526">
        <v>3.3</v>
      </c>
    </row>
    <row r="1527" spans="1:3" x14ac:dyDescent="0.35">
      <c r="A1527" s="25">
        <v>43164</v>
      </c>
      <c r="B1527" s="26">
        <v>43164.999305497688</v>
      </c>
      <c r="C1527">
        <v>3.145</v>
      </c>
    </row>
    <row r="1528" spans="1:3" x14ac:dyDescent="0.35">
      <c r="A1528" s="25">
        <v>43165</v>
      </c>
      <c r="B1528" s="26">
        <v>43165.999305497688</v>
      </c>
      <c r="C1528">
        <v>3.0419999999999998</v>
      </c>
    </row>
    <row r="1529" spans="1:3" x14ac:dyDescent="0.35">
      <c r="A1529" s="25">
        <v>43166</v>
      </c>
      <c r="B1529" s="26">
        <v>43166.999305497688</v>
      </c>
      <c r="C1529">
        <v>2.6920000000000002</v>
      </c>
    </row>
    <row r="1530" spans="1:3" x14ac:dyDescent="0.35">
      <c r="A1530" s="25">
        <v>43167</v>
      </c>
      <c r="B1530" s="26">
        <v>43167.999305497688</v>
      </c>
      <c r="C1530">
        <v>3.383</v>
      </c>
    </row>
    <row r="1531" spans="1:3" x14ac:dyDescent="0.35">
      <c r="A1531" s="25">
        <v>43168</v>
      </c>
      <c r="B1531" s="26">
        <v>43168.999305497688</v>
      </c>
      <c r="C1531">
        <v>3.19</v>
      </c>
    </row>
    <row r="1532" spans="1:3" x14ac:dyDescent="0.35">
      <c r="A1532" s="25">
        <v>43169</v>
      </c>
      <c r="B1532" s="26">
        <v>43169.999305497688</v>
      </c>
      <c r="C1532">
        <v>3.4159999999999999</v>
      </c>
    </row>
    <row r="1533" spans="1:3" x14ac:dyDescent="0.35">
      <c r="A1533" s="25">
        <v>43170</v>
      </c>
      <c r="B1533" s="26">
        <v>43170.999305497688</v>
      </c>
      <c r="C1533">
        <v>2.7240000000000002</v>
      </c>
    </row>
    <row r="1534" spans="1:3" x14ac:dyDescent="0.35">
      <c r="A1534" s="25">
        <v>43171</v>
      </c>
      <c r="B1534" s="26">
        <v>43171.999305497688</v>
      </c>
      <c r="C1534">
        <v>2.669</v>
      </c>
    </row>
    <row r="1535" spans="1:3" x14ac:dyDescent="0.35">
      <c r="A1535" s="25">
        <v>43172</v>
      </c>
      <c r="B1535" s="26">
        <v>43172.999305497688</v>
      </c>
      <c r="C1535">
        <v>3.2890000000000001</v>
      </c>
    </row>
    <row r="1536" spans="1:3" x14ac:dyDescent="0.35">
      <c r="A1536" s="25">
        <v>43173</v>
      </c>
      <c r="B1536" s="26">
        <v>43173.999305497688</v>
      </c>
      <c r="C1536">
        <v>3.157</v>
      </c>
    </row>
    <row r="1537" spans="1:3" x14ac:dyDescent="0.35">
      <c r="A1537" s="25">
        <v>43174</v>
      </c>
      <c r="B1537" s="26">
        <v>43174.999305497688</v>
      </c>
      <c r="C1537">
        <v>3.169</v>
      </c>
    </row>
    <row r="1538" spans="1:3" x14ac:dyDescent="0.35">
      <c r="A1538" s="25">
        <v>43175</v>
      </c>
      <c r="B1538" s="26">
        <v>43175.999305497688</v>
      </c>
      <c r="C1538">
        <v>3.0649999999999999</v>
      </c>
    </row>
    <row r="1539" spans="1:3" x14ac:dyDescent="0.35">
      <c r="A1539" s="25">
        <v>43176</v>
      </c>
      <c r="B1539" s="26">
        <v>43176.999305497688</v>
      </c>
      <c r="C1539">
        <v>3.33</v>
      </c>
    </row>
    <row r="1540" spans="1:3" x14ac:dyDescent="0.35">
      <c r="A1540" s="25">
        <v>43177</v>
      </c>
      <c r="B1540" s="26">
        <v>43177.999305497688</v>
      </c>
      <c r="C1540">
        <v>3.169</v>
      </c>
    </row>
    <row r="1541" spans="1:3" x14ac:dyDescent="0.35">
      <c r="A1541" s="25">
        <v>43178</v>
      </c>
      <c r="B1541" s="26">
        <v>43178.999305497688</v>
      </c>
      <c r="C1541">
        <v>3.496</v>
      </c>
    </row>
    <row r="1542" spans="1:3" x14ac:dyDescent="0.35">
      <c r="A1542" s="25">
        <v>43179</v>
      </c>
      <c r="B1542" s="26">
        <v>43179.999305497688</v>
      </c>
      <c r="C1542">
        <v>2.9119999999999999</v>
      </c>
    </row>
    <row r="1543" spans="1:3" x14ac:dyDescent="0.35">
      <c r="A1543" s="25">
        <v>43180</v>
      </c>
      <c r="B1543" s="26">
        <v>43180.999305497688</v>
      </c>
      <c r="C1543">
        <v>2.726</v>
      </c>
    </row>
    <row r="1544" spans="1:3" x14ac:dyDescent="0.35">
      <c r="A1544" s="25">
        <v>43181</v>
      </c>
      <c r="B1544" s="26">
        <v>43181.999305497688</v>
      </c>
      <c r="C1544">
        <v>3.2850000000000001</v>
      </c>
    </row>
    <row r="1545" spans="1:3" x14ac:dyDescent="0.35">
      <c r="A1545" s="25">
        <v>43182</v>
      </c>
      <c r="B1545" s="26">
        <v>43182.999305497688</v>
      </c>
      <c r="C1545">
        <v>3.0009999999999999</v>
      </c>
    </row>
    <row r="1546" spans="1:3" x14ac:dyDescent="0.35">
      <c r="A1546" s="25">
        <v>43183</v>
      </c>
      <c r="B1546" s="26">
        <v>43183.999305497688</v>
      </c>
      <c r="C1546">
        <v>3.1080000000000001</v>
      </c>
    </row>
    <row r="1547" spans="1:3" x14ac:dyDescent="0.35">
      <c r="A1547" s="25">
        <v>43184</v>
      </c>
      <c r="B1547" s="26">
        <v>43184.999305497688</v>
      </c>
      <c r="C1547">
        <v>3.286</v>
      </c>
    </row>
    <row r="1548" spans="1:3" x14ac:dyDescent="0.35">
      <c r="A1548" s="25">
        <v>43185</v>
      </c>
      <c r="B1548" s="26">
        <v>43185.999305497688</v>
      </c>
      <c r="C1548">
        <v>3.2810000000000001</v>
      </c>
    </row>
    <row r="1549" spans="1:3" x14ac:dyDescent="0.35">
      <c r="A1549" s="25">
        <v>43186</v>
      </c>
      <c r="B1549" s="26">
        <v>43186.999305497688</v>
      </c>
      <c r="C1549">
        <v>2.964</v>
      </c>
    </row>
    <row r="1550" spans="1:3" x14ac:dyDescent="0.35">
      <c r="A1550" s="25">
        <v>43187</v>
      </c>
      <c r="B1550" s="26">
        <v>43187.999305497688</v>
      </c>
      <c r="C1550">
        <v>3.27</v>
      </c>
    </row>
    <row r="1551" spans="1:3" x14ac:dyDescent="0.35">
      <c r="A1551" s="25">
        <v>43188</v>
      </c>
      <c r="B1551" s="26">
        <v>43188.999305497688</v>
      </c>
      <c r="C1551">
        <v>3.1139999999999999</v>
      </c>
    </row>
    <row r="1552" spans="1:3" x14ac:dyDescent="0.35">
      <c r="A1552" s="25">
        <v>43189</v>
      </c>
      <c r="B1552" s="26">
        <v>43189.999305497688</v>
      </c>
      <c r="C1552">
        <v>3.069</v>
      </c>
    </row>
    <row r="1553" spans="1:3" x14ac:dyDescent="0.35">
      <c r="A1553" s="25">
        <v>43190</v>
      </c>
      <c r="B1553" s="26">
        <v>43190.999305497688</v>
      </c>
      <c r="C1553">
        <v>3.24</v>
      </c>
    </row>
    <row r="1554" spans="1:3" x14ac:dyDescent="0.35">
      <c r="A1554" s="25">
        <v>43191</v>
      </c>
      <c r="B1554" s="26">
        <v>43191.999305497688</v>
      </c>
      <c r="C1554">
        <v>3.2</v>
      </c>
    </row>
    <row r="1555" spans="1:3" x14ac:dyDescent="0.35">
      <c r="A1555" s="25">
        <v>43192</v>
      </c>
      <c r="B1555" s="26">
        <v>43192.999305497688</v>
      </c>
      <c r="C1555">
        <v>3.2389999999999999</v>
      </c>
    </row>
    <row r="1556" spans="1:3" x14ac:dyDescent="0.35">
      <c r="A1556" s="25">
        <v>43193</v>
      </c>
      <c r="B1556" s="26">
        <v>43193.999305497688</v>
      </c>
      <c r="C1556">
        <v>3.2120000000000002</v>
      </c>
    </row>
    <row r="1557" spans="1:3" x14ac:dyDescent="0.35">
      <c r="A1557" s="25">
        <v>43194</v>
      </c>
      <c r="B1557" s="26">
        <v>43194.999305497688</v>
      </c>
      <c r="C1557">
        <v>2.9510000000000001</v>
      </c>
    </row>
    <row r="1558" spans="1:3" x14ac:dyDescent="0.35">
      <c r="A1558" s="25">
        <v>43195</v>
      </c>
      <c r="B1558" s="26">
        <v>43195.999305497688</v>
      </c>
      <c r="C1558">
        <v>3.4340000000000002</v>
      </c>
    </row>
    <row r="1559" spans="1:3" x14ac:dyDescent="0.35">
      <c r="A1559" s="25">
        <v>43196</v>
      </c>
      <c r="B1559" s="26">
        <v>43196.999305497688</v>
      </c>
      <c r="C1559">
        <v>3.2850000000000001</v>
      </c>
    </row>
    <row r="1560" spans="1:3" x14ac:dyDescent="0.35">
      <c r="A1560" s="25">
        <v>43197</v>
      </c>
      <c r="B1560" s="26">
        <v>43197.999305497688</v>
      </c>
      <c r="C1560">
        <v>3.0310000000000001</v>
      </c>
    </row>
    <row r="1561" spans="1:3" x14ac:dyDescent="0.35">
      <c r="A1561" s="25">
        <v>43198</v>
      </c>
      <c r="B1561" s="26">
        <v>43198.999305497688</v>
      </c>
      <c r="C1561">
        <v>3.601</v>
      </c>
    </row>
    <row r="1562" spans="1:3" x14ac:dyDescent="0.35">
      <c r="A1562" s="25">
        <v>43199</v>
      </c>
      <c r="B1562" s="26">
        <v>43199.999305497688</v>
      </c>
      <c r="C1562">
        <v>3.1659999999999999</v>
      </c>
    </row>
    <row r="1563" spans="1:3" x14ac:dyDescent="0.35">
      <c r="A1563" s="25">
        <v>43200</v>
      </c>
      <c r="B1563" s="26">
        <v>43200.999305497688</v>
      </c>
      <c r="C1563">
        <v>2.9529999999999998</v>
      </c>
    </row>
    <row r="1564" spans="1:3" x14ac:dyDescent="0.35">
      <c r="A1564" s="25">
        <v>43201</v>
      </c>
      <c r="B1564" s="26">
        <v>43201.999305497688</v>
      </c>
      <c r="C1564">
        <v>3.403</v>
      </c>
    </row>
    <row r="1565" spans="1:3" x14ac:dyDescent="0.35">
      <c r="A1565" s="25">
        <v>43202</v>
      </c>
      <c r="B1565" s="26">
        <v>43202.999305497688</v>
      </c>
      <c r="C1565">
        <v>3.327</v>
      </c>
    </row>
    <row r="1566" spans="1:3" x14ac:dyDescent="0.35">
      <c r="A1566" s="25">
        <v>43203</v>
      </c>
      <c r="B1566" s="26">
        <v>43203.999305497688</v>
      </c>
      <c r="C1566">
        <v>3.2360000000000002</v>
      </c>
    </row>
    <row r="1567" spans="1:3" x14ac:dyDescent="0.35">
      <c r="A1567" s="25">
        <v>43204</v>
      </c>
      <c r="B1567" s="26">
        <v>43204.999305497688</v>
      </c>
      <c r="C1567">
        <v>3.456</v>
      </c>
    </row>
    <row r="1568" spans="1:3" x14ac:dyDescent="0.35">
      <c r="A1568" s="25">
        <v>43205</v>
      </c>
      <c r="B1568" s="26">
        <v>43205.999305497688</v>
      </c>
      <c r="C1568">
        <v>2.9849999999999999</v>
      </c>
    </row>
    <row r="1569" spans="1:3" x14ac:dyDescent="0.35">
      <c r="A1569" s="25">
        <v>43206</v>
      </c>
      <c r="B1569" s="26">
        <v>43206.999305497688</v>
      </c>
      <c r="C1569">
        <v>4.0789999999999997</v>
      </c>
    </row>
    <row r="1570" spans="1:3" x14ac:dyDescent="0.35">
      <c r="A1570" s="25">
        <v>43207</v>
      </c>
      <c r="B1570" s="26">
        <v>43207.999305497688</v>
      </c>
      <c r="C1570">
        <v>2.9710000000000001</v>
      </c>
    </row>
    <row r="1571" spans="1:3" x14ac:dyDescent="0.35">
      <c r="A1571" s="25">
        <v>43208</v>
      </c>
      <c r="B1571" s="26">
        <v>43208.999305497688</v>
      </c>
      <c r="C1571">
        <v>3.597</v>
      </c>
    </row>
    <row r="1572" spans="1:3" x14ac:dyDescent="0.35">
      <c r="A1572" s="25">
        <v>43209</v>
      </c>
      <c r="B1572" s="26">
        <v>43209.999305497688</v>
      </c>
      <c r="C1572">
        <v>3.5390000000000001</v>
      </c>
    </row>
    <row r="1573" spans="1:3" x14ac:dyDescent="0.35">
      <c r="A1573" s="25">
        <v>43210</v>
      </c>
      <c r="B1573" s="26">
        <v>43210.999305497688</v>
      </c>
      <c r="C1573">
        <v>3.2879999999999998</v>
      </c>
    </row>
    <row r="1574" spans="1:3" x14ac:dyDescent="0.35">
      <c r="A1574" s="25">
        <v>43211</v>
      </c>
      <c r="B1574" s="26">
        <v>43211.999305497688</v>
      </c>
      <c r="C1574">
        <v>3.7570000000000001</v>
      </c>
    </row>
    <row r="1575" spans="1:3" x14ac:dyDescent="0.35">
      <c r="A1575" s="25">
        <v>43212</v>
      </c>
      <c r="B1575" s="26">
        <v>43212.999305497688</v>
      </c>
      <c r="C1575">
        <v>3.714</v>
      </c>
    </row>
    <row r="1576" spans="1:3" x14ac:dyDescent="0.35">
      <c r="A1576" s="25">
        <v>43213</v>
      </c>
      <c r="B1576" s="26">
        <v>43213.999305497688</v>
      </c>
      <c r="C1576">
        <v>3.0649999999999999</v>
      </c>
    </row>
    <row r="1577" spans="1:3" x14ac:dyDescent="0.35">
      <c r="A1577" s="25">
        <v>43214</v>
      </c>
      <c r="B1577" s="26">
        <v>43214.999305497688</v>
      </c>
      <c r="C1577">
        <v>3.794</v>
      </c>
    </row>
    <row r="1578" spans="1:3" x14ac:dyDescent="0.35">
      <c r="A1578" s="25">
        <v>43215</v>
      </c>
      <c r="B1578" s="26">
        <v>43215.999305497688</v>
      </c>
      <c r="C1578">
        <v>3.286</v>
      </c>
    </row>
    <row r="1579" spans="1:3" x14ac:dyDescent="0.35">
      <c r="A1579" s="25">
        <v>43216</v>
      </c>
      <c r="B1579" s="26">
        <v>43216.999305497688</v>
      </c>
      <c r="C1579">
        <v>3.3319999999999999</v>
      </c>
    </row>
    <row r="1580" spans="1:3" x14ac:dyDescent="0.35">
      <c r="A1580" s="25">
        <v>43217</v>
      </c>
      <c r="B1580" s="26">
        <v>43217.999305497688</v>
      </c>
      <c r="C1580">
        <v>2.911</v>
      </c>
    </row>
    <row r="1581" spans="1:3" x14ac:dyDescent="0.35">
      <c r="A1581" s="25">
        <v>43218</v>
      </c>
      <c r="B1581" s="26">
        <v>43218.999305497688</v>
      </c>
      <c r="C1581">
        <v>3.5920000000000001</v>
      </c>
    </row>
    <row r="1582" spans="1:3" x14ac:dyDescent="0.35">
      <c r="A1582" s="25">
        <v>43219</v>
      </c>
      <c r="B1582" s="26">
        <v>43219.999305497688</v>
      </c>
      <c r="C1582">
        <v>3.8029999999999999</v>
      </c>
    </row>
    <row r="1583" spans="1:3" x14ac:dyDescent="0.35">
      <c r="A1583" s="25">
        <v>43220</v>
      </c>
      <c r="B1583" s="26">
        <v>43220.999305497688</v>
      </c>
      <c r="C1583">
        <v>3.6850000000000001</v>
      </c>
    </row>
    <row r="1584" spans="1:3" x14ac:dyDescent="0.35">
      <c r="A1584" s="25">
        <v>43221</v>
      </c>
      <c r="B1584" s="26">
        <v>43221.999305497688</v>
      </c>
      <c r="C1584">
        <v>3.21</v>
      </c>
    </row>
    <row r="1585" spans="1:3" x14ac:dyDescent="0.35">
      <c r="A1585" s="25">
        <v>43222</v>
      </c>
      <c r="B1585" s="26">
        <v>43222.999305497688</v>
      </c>
      <c r="C1585">
        <v>4.43</v>
      </c>
    </row>
    <row r="1586" spans="1:3" x14ac:dyDescent="0.35">
      <c r="A1586" s="25">
        <v>43223</v>
      </c>
      <c r="B1586" s="26">
        <v>43223.999305497688</v>
      </c>
      <c r="C1586">
        <v>4.3620000000000001</v>
      </c>
    </row>
    <row r="1587" spans="1:3" x14ac:dyDescent="0.35">
      <c r="A1587" s="25">
        <v>43224</v>
      </c>
      <c r="B1587" s="26">
        <v>43224.999305497688</v>
      </c>
      <c r="C1587">
        <v>3.91</v>
      </c>
    </row>
    <row r="1588" spans="1:3" x14ac:dyDescent="0.35">
      <c r="A1588" s="25">
        <v>43225</v>
      </c>
      <c r="B1588" s="26">
        <v>43225.999305497688</v>
      </c>
      <c r="C1588">
        <v>4.2649999999999997</v>
      </c>
    </row>
    <row r="1589" spans="1:3" x14ac:dyDescent="0.35">
      <c r="A1589" s="25">
        <v>43226</v>
      </c>
      <c r="B1589" s="26">
        <v>43226.999305497688</v>
      </c>
      <c r="C1589">
        <v>4.2329999999999997</v>
      </c>
    </row>
    <row r="1590" spans="1:3" x14ac:dyDescent="0.35">
      <c r="A1590" s="25">
        <v>43227</v>
      </c>
      <c r="B1590" s="26">
        <v>43227.999305497688</v>
      </c>
      <c r="C1590">
        <v>3.8929999999999998</v>
      </c>
    </row>
    <row r="1591" spans="1:3" x14ac:dyDescent="0.35">
      <c r="A1591" s="25">
        <v>43228</v>
      </c>
      <c r="B1591" s="26">
        <v>43228.999305497688</v>
      </c>
      <c r="C1591">
        <v>4.3529999999999998</v>
      </c>
    </row>
    <row r="1592" spans="1:3" x14ac:dyDescent="0.35">
      <c r="A1592" s="25">
        <v>43229</v>
      </c>
      <c r="B1592" s="26">
        <v>43229.999305497688</v>
      </c>
      <c r="C1592">
        <v>4.577</v>
      </c>
    </row>
    <row r="1593" spans="1:3" x14ac:dyDescent="0.35">
      <c r="A1593" s="25">
        <v>43230</v>
      </c>
      <c r="B1593" s="26">
        <v>43230.999305497688</v>
      </c>
      <c r="C1593">
        <v>4.7370000000000001</v>
      </c>
    </row>
    <row r="1594" spans="1:3" x14ac:dyDescent="0.35">
      <c r="A1594" s="25">
        <v>43231</v>
      </c>
      <c r="B1594" s="26">
        <v>43231.999305497688</v>
      </c>
      <c r="C1594">
        <v>4.8150000000000004</v>
      </c>
    </row>
    <row r="1595" spans="1:3" x14ac:dyDescent="0.35">
      <c r="A1595" s="25">
        <v>43232</v>
      </c>
      <c r="B1595" s="26">
        <v>43232.999305497688</v>
      </c>
      <c r="C1595">
        <v>5.149</v>
      </c>
    </row>
    <row r="1596" spans="1:3" x14ac:dyDescent="0.35">
      <c r="A1596" s="25">
        <v>43233</v>
      </c>
      <c r="B1596" s="26">
        <v>43233.999305497688</v>
      </c>
      <c r="C1596">
        <v>5.2380000000000004</v>
      </c>
    </row>
    <row r="1597" spans="1:3" x14ac:dyDescent="0.35">
      <c r="A1597" s="25">
        <v>43234</v>
      </c>
      <c r="B1597" s="26">
        <v>43234.999305497688</v>
      </c>
      <c r="C1597">
        <v>4.7530000000000001</v>
      </c>
    </row>
    <row r="1598" spans="1:3" x14ac:dyDescent="0.35">
      <c r="A1598" s="25">
        <v>43235</v>
      </c>
      <c r="B1598" s="26">
        <v>43235.999305497688</v>
      </c>
      <c r="C1598">
        <v>4.5670000000000002</v>
      </c>
    </row>
    <row r="1599" spans="1:3" x14ac:dyDescent="0.35">
      <c r="A1599" s="25">
        <v>43236</v>
      </c>
      <c r="B1599" s="26">
        <v>43236.999305497688</v>
      </c>
      <c r="C1599">
        <v>4.2409999999999997</v>
      </c>
    </row>
    <row r="1600" spans="1:3" x14ac:dyDescent="0.35">
      <c r="A1600" s="25">
        <v>43237</v>
      </c>
      <c r="B1600" s="26">
        <v>43237.999305497688</v>
      </c>
      <c r="C1600">
        <v>3.5329999999999999</v>
      </c>
    </row>
    <row r="1601" spans="1:3" x14ac:dyDescent="0.35">
      <c r="A1601" s="25">
        <v>43238</v>
      </c>
      <c r="B1601" s="26">
        <v>43238.999305497688</v>
      </c>
      <c r="C1601">
        <v>3.5569999999999999</v>
      </c>
    </row>
    <row r="1602" spans="1:3" x14ac:dyDescent="0.35">
      <c r="A1602" s="25">
        <v>43239</v>
      </c>
      <c r="B1602" s="26">
        <v>43239.999305497688</v>
      </c>
      <c r="C1602">
        <v>3.4340000000000002</v>
      </c>
    </row>
    <row r="1603" spans="1:3" x14ac:dyDescent="0.35">
      <c r="A1603" s="25">
        <v>43240</v>
      </c>
      <c r="B1603" s="26">
        <v>43240.999305497688</v>
      </c>
      <c r="C1603">
        <v>3.863</v>
      </c>
    </row>
    <row r="1604" spans="1:3" x14ac:dyDescent="0.35">
      <c r="A1604" s="25">
        <v>43241</v>
      </c>
      <c r="B1604" s="26">
        <v>43241.999305497688</v>
      </c>
      <c r="C1604">
        <v>4.4279999999999999</v>
      </c>
    </row>
    <row r="1605" spans="1:3" x14ac:dyDescent="0.35">
      <c r="A1605" s="25">
        <v>43242</v>
      </c>
      <c r="B1605" s="26">
        <v>43242.999305497688</v>
      </c>
      <c r="C1605">
        <v>3.3439999999999999</v>
      </c>
    </row>
    <row r="1606" spans="1:3" x14ac:dyDescent="0.35">
      <c r="A1606" s="25">
        <v>43243</v>
      </c>
      <c r="B1606" s="26">
        <v>43243.999305497688</v>
      </c>
      <c r="C1606">
        <v>3.9790000000000001</v>
      </c>
    </row>
    <row r="1607" spans="1:3" x14ac:dyDescent="0.35">
      <c r="A1607" s="25">
        <v>43244</v>
      </c>
      <c r="B1607" s="26">
        <v>43244.999305497688</v>
      </c>
      <c r="C1607">
        <v>4.1429999999999998</v>
      </c>
    </row>
    <row r="1608" spans="1:3" x14ac:dyDescent="0.35">
      <c r="A1608" s="25">
        <v>43245</v>
      </c>
      <c r="B1608" s="26">
        <v>43245.999305497688</v>
      </c>
      <c r="C1608">
        <v>4.1639999999999997</v>
      </c>
    </row>
    <row r="1609" spans="1:3" x14ac:dyDescent="0.35">
      <c r="A1609" s="25">
        <v>43246</v>
      </c>
      <c r="B1609" s="26">
        <v>43246.999305497688</v>
      </c>
      <c r="C1609">
        <v>4.0259999999999998</v>
      </c>
    </row>
    <row r="1610" spans="1:3" x14ac:dyDescent="0.35">
      <c r="A1610" s="25">
        <v>43247</v>
      </c>
      <c r="B1610" s="26">
        <v>43247.999305497688</v>
      </c>
      <c r="C1610">
        <v>3.9079999999999999</v>
      </c>
    </row>
    <row r="1611" spans="1:3" x14ac:dyDescent="0.35">
      <c r="A1611" s="25">
        <v>43248</v>
      </c>
      <c r="B1611" s="26">
        <v>43248.999305497688</v>
      </c>
      <c r="C1611">
        <v>3.633</v>
      </c>
    </row>
    <row r="1612" spans="1:3" x14ac:dyDescent="0.35">
      <c r="A1612" s="25">
        <v>43249</v>
      </c>
      <c r="B1612" s="26">
        <v>43249.999305497688</v>
      </c>
      <c r="C1612">
        <v>3.6749999999999998</v>
      </c>
    </row>
    <row r="1613" spans="1:3" x14ac:dyDescent="0.35">
      <c r="A1613" s="25">
        <v>43250</v>
      </c>
      <c r="B1613" s="26">
        <v>43250.999305497688</v>
      </c>
      <c r="C1613">
        <v>3.403</v>
      </c>
    </row>
    <row r="1614" spans="1:3" x14ac:dyDescent="0.35">
      <c r="A1614" s="25">
        <v>43251</v>
      </c>
      <c r="B1614" s="26">
        <v>43251.999305497688</v>
      </c>
      <c r="C1614">
        <v>3.1440000000000001</v>
      </c>
    </row>
    <row r="1615" spans="1:3" x14ac:dyDescent="0.35">
      <c r="A1615" s="25">
        <v>43252</v>
      </c>
      <c r="B1615" s="26">
        <v>43252.999305497688</v>
      </c>
      <c r="C1615">
        <v>3.8410000000000002</v>
      </c>
    </row>
    <row r="1616" spans="1:3" x14ac:dyDescent="0.35">
      <c r="A1616" s="25">
        <v>43253</v>
      </c>
      <c r="B1616" s="26">
        <v>43253.999305497688</v>
      </c>
      <c r="C1616">
        <v>3.7149999999999999</v>
      </c>
    </row>
    <row r="1617" spans="1:3" x14ac:dyDescent="0.35">
      <c r="A1617" s="25">
        <v>43254</v>
      </c>
      <c r="B1617" s="26">
        <v>43254.999305497688</v>
      </c>
      <c r="C1617">
        <v>3.7149999999999999</v>
      </c>
    </row>
    <row r="1618" spans="1:3" x14ac:dyDescent="0.35">
      <c r="A1618" s="25">
        <v>43255</v>
      </c>
      <c r="B1618" s="26">
        <v>43255.999305497688</v>
      </c>
      <c r="C1618">
        <v>4.165</v>
      </c>
    </row>
    <row r="1619" spans="1:3" x14ac:dyDescent="0.35">
      <c r="A1619" s="25">
        <v>43256</v>
      </c>
      <c r="B1619" s="26">
        <v>43256.999305497688</v>
      </c>
      <c r="C1619">
        <v>4.1749999999999998</v>
      </c>
    </row>
    <row r="1620" spans="1:3" x14ac:dyDescent="0.35">
      <c r="A1620" s="25">
        <v>43257</v>
      </c>
      <c r="B1620" s="26">
        <v>43257.999305497688</v>
      </c>
      <c r="C1620">
        <v>4.4729999999999999</v>
      </c>
    </row>
    <row r="1621" spans="1:3" x14ac:dyDescent="0.35">
      <c r="A1621" s="25">
        <v>43258</v>
      </c>
      <c r="B1621" s="26">
        <v>43258.999305497688</v>
      </c>
      <c r="C1621">
        <v>4.4089999999999998</v>
      </c>
    </row>
    <row r="1622" spans="1:3" x14ac:dyDescent="0.35">
      <c r="A1622" s="25">
        <v>43259</v>
      </c>
      <c r="B1622" s="26">
        <v>43259.999305497688</v>
      </c>
      <c r="C1622">
        <v>4.95</v>
      </c>
    </row>
    <row r="1623" spans="1:3" x14ac:dyDescent="0.35">
      <c r="A1623" s="25">
        <v>43260</v>
      </c>
      <c r="B1623" s="26">
        <v>43260.999305497688</v>
      </c>
      <c r="C1623">
        <v>4.649</v>
      </c>
    </row>
    <row r="1624" spans="1:3" x14ac:dyDescent="0.35">
      <c r="A1624" s="25">
        <v>43261</v>
      </c>
      <c r="B1624" s="26">
        <v>43261.999305497688</v>
      </c>
      <c r="C1624">
        <v>5.1130000000000004</v>
      </c>
    </row>
    <row r="1625" spans="1:3" x14ac:dyDescent="0.35">
      <c r="A1625" s="25">
        <v>43262</v>
      </c>
      <c r="B1625" s="26">
        <v>43262.999305497688</v>
      </c>
      <c r="C1625">
        <v>4.0330000000000004</v>
      </c>
    </row>
    <row r="1626" spans="1:3" x14ac:dyDescent="0.35">
      <c r="A1626" s="25">
        <v>43263</v>
      </c>
      <c r="B1626" s="26">
        <v>43263.999305497688</v>
      </c>
      <c r="C1626">
        <v>4.2190000000000003</v>
      </c>
    </row>
    <row r="1627" spans="1:3" x14ac:dyDescent="0.35">
      <c r="A1627" s="25">
        <v>43264</v>
      </c>
      <c r="B1627" s="26">
        <v>43264.999305497688</v>
      </c>
      <c r="C1627">
        <v>4.2190000000000003</v>
      </c>
    </row>
    <row r="1628" spans="1:3" x14ac:dyDescent="0.35">
      <c r="A1628" s="25">
        <v>43265</v>
      </c>
      <c r="B1628" s="26">
        <v>43265.999305497688</v>
      </c>
      <c r="C1628">
        <v>4.5410000000000004</v>
      </c>
    </row>
    <row r="1629" spans="1:3" x14ac:dyDescent="0.35">
      <c r="A1629" s="25">
        <v>43266</v>
      </c>
      <c r="B1629" s="26">
        <v>43266.999305497688</v>
      </c>
      <c r="C1629">
        <v>5.2249999999999996</v>
      </c>
    </row>
    <row r="1630" spans="1:3" x14ac:dyDescent="0.35">
      <c r="A1630" s="25">
        <v>43267</v>
      </c>
      <c r="B1630" s="26">
        <v>43267.999305497688</v>
      </c>
      <c r="C1630">
        <v>5.5679999999999996</v>
      </c>
    </row>
    <row r="1631" spans="1:3" x14ac:dyDescent="0.35">
      <c r="A1631" s="25">
        <v>43268</v>
      </c>
      <c r="B1631" s="26">
        <v>43268.999305497688</v>
      </c>
      <c r="C1631">
        <v>5.032</v>
      </c>
    </row>
    <row r="1632" spans="1:3" x14ac:dyDescent="0.35">
      <c r="A1632" s="25">
        <v>43269</v>
      </c>
      <c r="B1632" s="26">
        <v>43269.999305497688</v>
      </c>
      <c r="C1632">
        <v>5.2069999999999999</v>
      </c>
    </row>
    <row r="1633" spans="1:3" x14ac:dyDescent="0.35">
      <c r="A1633" s="25">
        <v>43270</v>
      </c>
      <c r="B1633" s="26">
        <v>43270.999305497688</v>
      </c>
      <c r="C1633">
        <v>6.3220000000000001</v>
      </c>
    </row>
    <row r="1634" spans="1:3" x14ac:dyDescent="0.35">
      <c r="A1634" s="25">
        <v>43271</v>
      </c>
      <c r="B1634" s="26">
        <v>43271.999305497688</v>
      </c>
      <c r="C1634">
        <v>5.9660000000000002</v>
      </c>
    </row>
    <row r="1635" spans="1:3" x14ac:dyDescent="0.35">
      <c r="A1635" s="25">
        <v>43272</v>
      </c>
      <c r="B1635" s="26">
        <v>43272.999305497688</v>
      </c>
      <c r="C1635">
        <v>4.5419999999999998</v>
      </c>
    </row>
    <row r="1636" spans="1:3" x14ac:dyDescent="0.35">
      <c r="A1636" s="25">
        <v>43273</v>
      </c>
      <c r="B1636" s="26">
        <v>43273.999305497688</v>
      </c>
      <c r="C1636">
        <v>4.7939999999999996</v>
      </c>
    </row>
    <row r="1637" spans="1:3" x14ac:dyDescent="0.35">
      <c r="A1637" s="25">
        <v>43274</v>
      </c>
      <c r="B1637" s="26">
        <v>43274.999305497688</v>
      </c>
      <c r="C1637">
        <v>5.5510000000000002</v>
      </c>
    </row>
    <row r="1638" spans="1:3" x14ac:dyDescent="0.35">
      <c r="A1638" s="25">
        <v>43275</v>
      </c>
      <c r="B1638" s="26">
        <v>43275.999305497688</v>
      </c>
      <c r="C1638">
        <v>4.2750000000000004</v>
      </c>
    </row>
    <row r="1639" spans="1:3" x14ac:dyDescent="0.35">
      <c r="A1639" s="25">
        <v>43276</v>
      </c>
      <c r="B1639" s="26">
        <v>43276.999305497688</v>
      </c>
      <c r="C1639">
        <v>4.6660000000000004</v>
      </c>
    </row>
    <row r="1640" spans="1:3" x14ac:dyDescent="0.35">
      <c r="A1640" s="25">
        <v>43277</v>
      </c>
      <c r="B1640" s="26">
        <v>43277.999305497688</v>
      </c>
      <c r="C1640">
        <v>3.9660000000000002</v>
      </c>
    </row>
    <row r="1641" spans="1:3" x14ac:dyDescent="0.35">
      <c r="A1641" s="25">
        <v>43278</v>
      </c>
      <c r="B1641" s="26">
        <v>43278.999305497688</v>
      </c>
      <c r="C1641">
        <v>4.048</v>
      </c>
    </row>
    <row r="1642" spans="1:3" x14ac:dyDescent="0.35">
      <c r="A1642" s="25">
        <v>43279</v>
      </c>
      <c r="B1642" s="26">
        <v>43279.999305497688</v>
      </c>
      <c r="C1642">
        <v>3.7909999999999999</v>
      </c>
    </row>
    <row r="1643" spans="1:3" x14ac:dyDescent="0.35">
      <c r="A1643" s="25">
        <v>43280</v>
      </c>
      <c r="B1643" s="26">
        <v>43280.999305497688</v>
      </c>
      <c r="C1643">
        <v>5.0670000000000002</v>
      </c>
    </row>
    <row r="1644" spans="1:3" x14ac:dyDescent="0.35">
      <c r="A1644" s="25">
        <v>43281</v>
      </c>
      <c r="B1644" s="26">
        <v>43281.999305497688</v>
      </c>
      <c r="C1644">
        <v>5.5789999999999997</v>
      </c>
    </row>
    <row r="1645" spans="1:3" x14ac:dyDescent="0.35">
      <c r="A1645" s="25">
        <v>43282</v>
      </c>
      <c r="B1645" s="26">
        <v>43282.999305497688</v>
      </c>
      <c r="C1645">
        <v>5.5540000000000003</v>
      </c>
    </row>
    <row r="1646" spans="1:3" x14ac:dyDescent="0.35">
      <c r="A1646" s="25">
        <v>43283</v>
      </c>
      <c r="B1646" s="26">
        <v>43283.999305497688</v>
      </c>
      <c r="C1646">
        <v>4.7030000000000003</v>
      </c>
    </row>
    <row r="1647" spans="1:3" x14ac:dyDescent="0.35">
      <c r="A1647" s="25">
        <v>43284</v>
      </c>
      <c r="B1647" s="26">
        <v>43284.999305497688</v>
      </c>
      <c r="C1647">
        <v>5.8170000000000002</v>
      </c>
    </row>
    <row r="1648" spans="1:3" x14ac:dyDescent="0.35">
      <c r="A1648" s="25">
        <v>43285</v>
      </c>
      <c r="B1648" s="26">
        <v>43285.999305497688</v>
      </c>
      <c r="C1648">
        <v>4.1040000000000001</v>
      </c>
    </row>
    <row r="1649" spans="1:3" x14ac:dyDescent="0.35">
      <c r="A1649" s="25">
        <v>43286</v>
      </c>
      <c r="B1649" s="26">
        <v>43286.999305497688</v>
      </c>
      <c r="C1649">
        <v>3.9969999999999999</v>
      </c>
    </row>
    <row r="1650" spans="1:3" x14ac:dyDescent="0.35">
      <c r="A1650" s="25">
        <v>43287</v>
      </c>
      <c r="B1650" s="26">
        <v>43287.999305497688</v>
      </c>
      <c r="C1650">
        <v>4.476</v>
      </c>
    </row>
    <row r="1651" spans="1:3" x14ac:dyDescent="0.35">
      <c r="A1651" s="25">
        <v>43288</v>
      </c>
      <c r="B1651" s="26">
        <v>43288.999305497688</v>
      </c>
      <c r="C1651">
        <v>3.4239999999999999</v>
      </c>
    </row>
    <row r="1652" spans="1:3" x14ac:dyDescent="0.35">
      <c r="A1652" s="25">
        <v>43289</v>
      </c>
      <c r="B1652" s="26">
        <v>43289.999305497688</v>
      </c>
      <c r="C1652">
        <v>4.6479999999999997</v>
      </c>
    </row>
    <row r="1653" spans="1:3" x14ac:dyDescent="0.35">
      <c r="A1653" s="25">
        <v>43290</v>
      </c>
      <c r="B1653" s="26">
        <v>43290.999305497688</v>
      </c>
      <c r="C1653">
        <v>4.3220000000000001</v>
      </c>
    </row>
    <row r="1654" spans="1:3" x14ac:dyDescent="0.35">
      <c r="A1654" s="25">
        <v>43291</v>
      </c>
      <c r="B1654" s="26">
        <v>43291.999305497688</v>
      </c>
      <c r="C1654">
        <v>4.34</v>
      </c>
    </row>
    <row r="1655" spans="1:3" x14ac:dyDescent="0.35">
      <c r="A1655" s="25">
        <v>43292</v>
      </c>
      <c r="B1655" s="26">
        <v>43292.999305497688</v>
      </c>
      <c r="C1655">
        <v>5.0869999999999997</v>
      </c>
    </row>
    <row r="1656" spans="1:3" x14ac:dyDescent="0.35">
      <c r="A1656" s="25">
        <v>43293</v>
      </c>
      <c r="B1656" s="26">
        <v>43293.999305497688</v>
      </c>
      <c r="C1656">
        <v>4.7569999999999997</v>
      </c>
    </row>
    <row r="1657" spans="1:3" x14ac:dyDescent="0.35">
      <c r="A1657" s="25">
        <v>43294</v>
      </c>
      <c r="B1657" s="26">
        <v>43294.999305497688</v>
      </c>
      <c r="C1657">
        <v>4.9909999999999997</v>
      </c>
    </row>
    <row r="1658" spans="1:3" x14ac:dyDescent="0.35">
      <c r="A1658" s="25">
        <v>43295</v>
      </c>
      <c r="B1658" s="26">
        <v>43295.999305497688</v>
      </c>
      <c r="C1658">
        <v>5.52</v>
      </c>
    </row>
    <row r="1659" spans="1:3" x14ac:dyDescent="0.35">
      <c r="A1659" s="25">
        <v>43296</v>
      </c>
      <c r="B1659" s="26">
        <v>43296.999305497688</v>
      </c>
      <c r="C1659">
        <v>5.3579999999999997</v>
      </c>
    </row>
    <row r="1660" spans="1:3" x14ac:dyDescent="0.35">
      <c r="A1660" s="25">
        <v>43297</v>
      </c>
      <c r="B1660" s="26">
        <v>43297.999305497688</v>
      </c>
      <c r="C1660">
        <v>5.0819999999999999</v>
      </c>
    </row>
    <row r="1661" spans="1:3" x14ac:dyDescent="0.35">
      <c r="A1661" s="25">
        <v>43298</v>
      </c>
      <c r="B1661" s="26">
        <v>43298.999305497688</v>
      </c>
      <c r="C1661">
        <v>4.907</v>
      </c>
    </row>
    <row r="1662" spans="1:3" x14ac:dyDescent="0.35">
      <c r="A1662" s="25">
        <v>43299</v>
      </c>
      <c r="B1662" s="26">
        <v>43299.999305497688</v>
      </c>
      <c r="C1662">
        <v>4.8410000000000002</v>
      </c>
    </row>
    <row r="1663" spans="1:3" x14ac:dyDescent="0.35">
      <c r="A1663" s="25">
        <v>43300</v>
      </c>
      <c r="B1663" s="26">
        <v>43300.999305497688</v>
      </c>
      <c r="C1663">
        <v>4.8150000000000004</v>
      </c>
    </row>
    <row r="1664" spans="1:3" x14ac:dyDescent="0.35">
      <c r="A1664" s="25">
        <v>43301</v>
      </c>
      <c r="B1664" s="26">
        <v>43301.999305497688</v>
      </c>
      <c r="C1664">
        <v>4.7430000000000003</v>
      </c>
    </row>
    <row r="1665" spans="1:3" x14ac:dyDescent="0.35">
      <c r="A1665" s="25">
        <v>43302</v>
      </c>
      <c r="B1665" s="26">
        <v>43302.999305497688</v>
      </c>
      <c r="C1665">
        <v>4.9729999999999999</v>
      </c>
    </row>
    <row r="1666" spans="1:3" x14ac:dyDescent="0.35">
      <c r="A1666" s="25">
        <v>43303</v>
      </c>
      <c r="B1666" s="26">
        <v>43303.999305497688</v>
      </c>
      <c r="C1666">
        <v>3.9020000000000001</v>
      </c>
    </row>
    <row r="1667" spans="1:3" x14ac:dyDescent="0.35">
      <c r="A1667" s="25">
        <v>43304</v>
      </c>
      <c r="B1667" s="26">
        <v>43304.999305497688</v>
      </c>
      <c r="C1667">
        <v>3.746</v>
      </c>
    </row>
    <row r="1668" spans="1:3" x14ac:dyDescent="0.35">
      <c r="A1668" s="25">
        <v>43305</v>
      </c>
      <c r="B1668" s="26">
        <v>43305.999305497688</v>
      </c>
      <c r="C1668">
        <v>3.9380000000000002</v>
      </c>
    </row>
    <row r="1669" spans="1:3" x14ac:dyDescent="0.35">
      <c r="A1669" s="25">
        <v>43306</v>
      </c>
      <c r="B1669" s="26">
        <v>43306.999305497688</v>
      </c>
      <c r="C1669">
        <v>3.7629999999999999</v>
      </c>
    </row>
    <row r="1670" spans="1:3" x14ac:dyDescent="0.35">
      <c r="A1670" s="25">
        <v>43307</v>
      </c>
      <c r="B1670" s="26">
        <v>43307.999305497688</v>
      </c>
      <c r="C1670">
        <v>3.8330000000000002</v>
      </c>
    </row>
    <row r="1671" spans="1:3" x14ac:dyDescent="0.35">
      <c r="A1671" s="25">
        <v>43308</v>
      </c>
      <c r="B1671" s="26">
        <v>43308.999305497688</v>
      </c>
      <c r="C1671">
        <v>4.0229999999999997</v>
      </c>
    </row>
    <row r="1672" spans="1:3" x14ac:dyDescent="0.35">
      <c r="A1672" s="25">
        <v>43309</v>
      </c>
      <c r="B1672" s="26">
        <v>43309.999305497688</v>
      </c>
      <c r="C1672">
        <v>4.8899999999999997</v>
      </c>
    </row>
    <row r="1673" spans="1:3" x14ac:dyDescent="0.35">
      <c r="A1673" s="25">
        <v>43310</v>
      </c>
      <c r="B1673" s="26">
        <v>43310.999305497688</v>
      </c>
      <c r="C1673">
        <v>4.4589999999999996</v>
      </c>
    </row>
    <row r="1674" spans="1:3" x14ac:dyDescent="0.35">
      <c r="A1674" s="25">
        <v>43311</v>
      </c>
      <c r="B1674" s="26">
        <v>43311.999305497688</v>
      </c>
      <c r="C1674">
        <v>3.7669999999999999</v>
      </c>
    </row>
    <row r="1675" spans="1:3" x14ac:dyDescent="0.35">
      <c r="A1675" s="25">
        <v>43312</v>
      </c>
      <c r="B1675" s="26">
        <v>43312.999305497688</v>
      </c>
      <c r="C1675">
        <v>3.9940000000000002</v>
      </c>
    </row>
    <row r="1676" spans="1:3" x14ac:dyDescent="0.35">
      <c r="A1676" s="25">
        <v>43313</v>
      </c>
      <c r="B1676" s="26">
        <v>43313.999305497688</v>
      </c>
      <c r="C1676">
        <v>2.6640000000000001</v>
      </c>
    </row>
    <row r="1677" spans="1:3" x14ac:dyDescent="0.35">
      <c r="A1677" s="25">
        <v>43314</v>
      </c>
      <c r="B1677" s="26">
        <v>43314.999305497688</v>
      </c>
      <c r="C1677">
        <v>3.823</v>
      </c>
    </row>
    <row r="1678" spans="1:3" x14ac:dyDescent="0.35">
      <c r="A1678" s="25">
        <v>43315</v>
      </c>
      <c r="B1678" s="26">
        <v>43315.999305497688</v>
      </c>
      <c r="C1678">
        <v>2.9510000000000001</v>
      </c>
    </row>
    <row r="1679" spans="1:3" x14ac:dyDescent="0.35">
      <c r="A1679" s="25">
        <v>43316</v>
      </c>
      <c r="B1679" s="26">
        <v>43316.999305497688</v>
      </c>
      <c r="C1679">
        <v>3.5859999999999999</v>
      </c>
    </row>
    <row r="1680" spans="1:3" x14ac:dyDescent="0.35">
      <c r="A1680" s="25">
        <v>43317</v>
      </c>
      <c r="B1680" s="26">
        <v>43317.999305497688</v>
      </c>
      <c r="C1680">
        <v>3.891</v>
      </c>
    </row>
    <row r="1681" spans="1:3" x14ac:dyDescent="0.35">
      <c r="A1681" s="25">
        <v>43318</v>
      </c>
      <c r="B1681" s="26">
        <v>43318.999305497688</v>
      </c>
      <c r="C1681">
        <v>3.8839999999999999</v>
      </c>
    </row>
    <row r="1682" spans="1:3" x14ac:dyDescent="0.35">
      <c r="A1682" s="25">
        <v>43319</v>
      </c>
      <c r="B1682" s="26">
        <v>43319.999305497688</v>
      </c>
      <c r="C1682">
        <v>4.3949999999999996</v>
      </c>
    </row>
    <row r="1683" spans="1:3" x14ac:dyDescent="0.35">
      <c r="A1683" s="25">
        <v>43320</v>
      </c>
      <c r="B1683" s="26">
        <v>43320.999305497688</v>
      </c>
      <c r="C1683">
        <v>3.7509999999999999</v>
      </c>
    </row>
    <row r="1684" spans="1:3" x14ac:dyDescent="0.35">
      <c r="A1684" s="25">
        <v>43321</v>
      </c>
      <c r="B1684" s="26">
        <v>43321.999305497688</v>
      </c>
      <c r="C1684">
        <v>3.5760000000000001</v>
      </c>
    </row>
    <row r="1685" spans="1:3" x14ac:dyDescent="0.35">
      <c r="A1685" s="25">
        <v>43322</v>
      </c>
      <c r="B1685" s="26">
        <v>43322.999305497688</v>
      </c>
      <c r="C1685">
        <v>4.2619999999999996</v>
      </c>
    </row>
    <row r="1686" spans="1:3" x14ac:dyDescent="0.35">
      <c r="A1686" s="25">
        <v>43323</v>
      </c>
      <c r="B1686" s="26">
        <v>43323.999305497688</v>
      </c>
      <c r="C1686">
        <v>4.1479999999999997</v>
      </c>
    </row>
    <row r="1687" spans="1:3" x14ac:dyDescent="0.35">
      <c r="A1687" s="25">
        <v>43324</v>
      </c>
      <c r="B1687" s="26">
        <v>43324.999305497688</v>
      </c>
      <c r="C1687">
        <v>3.93</v>
      </c>
    </row>
    <row r="1688" spans="1:3" x14ac:dyDescent="0.35">
      <c r="A1688" s="25">
        <v>43325</v>
      </c>
      <c r="B1688" s="26">
        <v>43325.999305497688</v>
      </c>
      <c r="C1688">
        <v>3.6549999999999998</v>
      </c>
    </row>
    <row r="1689" spans="1:3" x14ac:dyDescent="0.35">
      <c r="A1689" s="25">
        <v>43326</v>
      </c>
      <c r="B1689" s="26">
        <v>43326.999305497688</v>
      </c>
      <c r="C1689">
        <v>3.7109999999999999</v>
      </c>
    </row>
    <row r="1690" spans="1:3" x14ac:dyDescent="0.35">
      <c r="A1690" s="25">
        <v>43327</v>
      </c>
      <c r="B1690" s="26">
        <v>43327.999305497688</v>
      </c>
      <c r="C1690">
        <v>4.1740000000000004</v>
      </c>
    </row>
    <row r="1691" spans="1:3" x14ac:dyDescent="0.35">
      <c r="A1691" s="25">
        <v>43328</v>
      </c>
      <c r="B1691" s="26">
        <v>43328.999305497688</v>
      </c>
      <c r="C1691">
        <v>4.2439999999999998</v>
      </c>
    </row>
    <row r="1692" spans="1:3" x14ac:dyDescent="0.35">
      <c r="A1692" s="25">
        <v>43329</v>
      </c>
      <c r="B1692" s="26">
        <v>43329.999305497688</v>
      </c>
      <c r="C1692">
        <v>3.9</v>
      </c>
    </row>
    <row r="1693" spans="1:3" x14ac:dyDescent="0.35">
      <c r="A1693" s="25">
        <v>43330</v>
      </c>
      <c r="B1693" s="26">
        <v>43330.999305497688</v>
      </c>
      <c r="C1693">
        <v>3.8809999999999998</v>
      </c>
    </row>
    <row r="1694" spans="1:3" x14ac:dyDescent="0.35">
      <c r="A1694" s="25">
        <v>43331</v>
      </c>
      <c r="B1694" s="26">
        <v>43331.999305497688</v>
      </c>
      <c r="C1694">
        <v>3.9</v>
      </c>
    </row>
    <row r="1695" spans="1:3" x14ac:dyDescent="0.35">
      <c r="A1695" s="25">
        <v>43332</v>
      </c>
      <c r="B1695" s="26">
        <v>43332.999305497688</v>
      </c>
      <c r="C1695">
        <v>3.5059999999999998</v>
      </c>
    </row>
    <row r="1696" spans="1:3" x14ac:dyDescent="0.35">
      <c r="A1696" s="25">
        <v>43333</v>
      </c>
      <c r="B1696" s="26">
        <v>43333.999305497688</v>
      </c>
      <c r="C1696">
        <v>3.5179999999999998</v>
      </c>
    </row>
    <row r="1697" spans="1:3" x14ac:dyDescent="0.35">
      <c r="A1697" s="25">
        <v>43334</v>
      </c>
      <c r="B1697" s="26">
        <v>43334.999305497688</v>
      </c>
      <c r="C1697">
        <v>3.7669999999999999</v>
      </c>
    </row>
    <row r="1698" spans="1:3" x14ac:dyDescent="0.35">
      <c r="A1698" s="25">
        <v>43335</v>
      </c>
      <c r="B1698" s="26">
        <v>43335.999305497688</v>
      </c>
      <c r="C1698">
        <v>3.4540000000000002</v>
      </c>
    </row>
    <row r="1699" spans="1:3" x14ac:dyDescent="0.35">
      <c r="A1699" s="25">
        <v>43336</v>
      </c>
      <c r="B1699" s="26">
        <v>43336.999305497688</v>
      </c>
      <c r="C1699">
        <v>3.92</v>
      </c>
    </row>
    <row r="1700" spans="1:3" x14ac:dyDescent="0.35">
      <c r="A1700" s="25">
        <v>43337</v>
      </c>
      <c r="B1700" s="26">
        <v>43337.999305497688</v>
      </c>
      <c r="C1700">
        <v>4.0890000000000004</v>
      </c>
    </row>
    <row r="1701" spans="1:3" x14ac:dyDescent="0.35">
      <c r="A1701" s="25">
        <v>43338</v>
      </c>
      <c r="B1701" s="26">
        <v>43338.999305497688</v>
      </c>
      <c r="C1701">
        <v>4.5759999999999996</v>
      </c>
    </row>
    <row r="1702" spans="1:3" x14ac:dyDescent="0.35">
      <c r="A1702" s="25">
        <v>43339</v>
      </c>
      <c r="B1702" s="26">
        <v>43339.999305497688</v>
      </c>
      <c r="C1702">
        <v>3.64</v>
      </c>
    </row>
    <row r="1703" spans="1:3" x14ac:dyDescent="0.35">
      <c r="A1703" s="25">
        <v>43340</v>
      </c>
      <c r="B1703" s="26">
        <v>43340.999305497688</v>
      </c>
      <c r="C1703">
        <v>4.6619999999999999</v>
      </c>
    </row>
    <row r="1704" spans="1:3" x14ac:dyDescent="0.35">
      <c r="A1704" s="25">
        <v>43341</v>
      </c>
      <c r="B1704" s="26">
        <v>43341.999305497688</v>
      </c>
      <c r="C1704">
        <v>4.484</v>
      </c>
    </row>
    <row r="1705" spans="1:3" x14ac:dyDescent="0.35">
      <c r="A1705" s="25">
        <v>43342</v>
      </c>
      <c r="B1705" s="26">
        <v>43342.999305497688</v>
      </c>
      <c r="C1705">
        <v>4.593</v>
      </c>
    </row>
    <row r="1706" spans="1:3" x14ac:dyDescent="0.35">
      <c r="A1706" s="25">
        <v>43343</v>
      </c>
      <c r="B1706" s="26">
        <v>43343.999305497688</v>
      </c>
      <c r="C1706">
        <v>3.952</v>
      </c>
    </row>
    <row r="1707" spans="1:3" x14ac:dyDescent="0.35">
      <c r="A1707" s="25">
        <v>43344</v>
      </c>
      <c r="B1707" s="26">
        <v>43344.999305497688</v>
      </c>
      <c r="C1707">
        <v>4.0149999999999997</v>
      </c>
    </row>
    <row r="1708" spans="1:3" x14ac:dyDescent="0.35">
      <c r="A1708" s="25">
        <v>43345</v>
      </c>
      <c r="B1708" s="26">
        <v>43345.999305497688</v>
      </c>
      <c r="C1708">
        <v>3.9430000000000001</v>
      </c>
    </row>
    <row r="1709" spans="1:3" x14ac:dyDescent="0.35">
      <c r="A1709" s="25">
        <v>43346</v>
      </c>
      <c r="B1709" s="26">
        <v>43346.999305497688</v>
      </c>
      <c r="C1709">
        <v>4.1390000000000002</v>
      </c>
    </row>
    <row r="1710" spans="1:3" x14ac:dyDescent="0.35">
      <c r="A1710" s="25">
        <v>43347</v>
      </c>
      <c r="B1710" s="26">
        <v>43347.999305497688</v>
      </c>
      <c r="C1710">
        <v>4.0170000000000003</v>
      </c>
    </row>
    <row r="1711" spans="1:3" x14ac:dyDescent="0.35">
      <c r="A1711" s="25">
        <v>43348</v>
      </c>
      <c r="B1711" s="26">
        <v>43348.999305497688</v>
      </c>
      <c r="C1711">
        <v>3.6520000000000001</v>
      </c>
    </row>
    <row r="1712" spans="1:3" x14ac:dyDescent="0.35">
      <c r="A1712" s="25">
        <v>43349</v>
      </c>
      <c r="B1712" s="26">
        <v>43349.999305497688</v>
      </c>
      <c r="C1712">
        <v>4.7149999999999999</v>
      </c>
    </row>
    <row r="1713" spans="1:3" x14ac:dyDescent="0.35">
      <c r="A1713" s="25">
        <v>43350</v>
      </c>
      <c r="B1713" s="26">
        <v>43350.999305497688</v>
      </c>
      <c r="C1713">
        <v>4.1260000000000003</v>
      </c>
    </row>
    <row r="1714" spans="1:3" x14ac:dyDescent="0.35">
      <c r="A1714" s="25">
        <v>43351</v>
      </c>
      <c r="B1714" s="26">
        <v>43351.999305497688</v>
      </c>
      <c r="C1714">
        <v>4.351</v>
      </c>
    </row>
    <row r="1715" spans="1:3" x14ac:dyDescent="0.35">
      <c r="A1715" s="25">
        <v>43352</v>
      </c>
      <c r="B1715" s="26">
        <v>43352.999305497688</v>
      </c>
      <c r="C1715">
        <v>3.6840000000000002</v>
      </c>
    </row>
    <row r="1716" spans="1:3" x14ac:dyDescent="0.35">
      <c r="A1716" s="25">
        <v>43353</v>
      </c>
      <c r="B1716" s="26">
        <v>43353.999305497688</v>
      </c>
      <c r="C1716">
        <v>3.931</v>
      </c>
    </row>
    <row r="1717" spans="1:3" x14ac:dyDescent="0.35">
      <c r="A1717" s="25">
        <v>43354</v>
      </c>
      <c r="B1717" s="26">
        <v>43354.999305497688</v>
      </c>
      <c r="C1717">
        <v>3.996</v>
      </c>
    </row>
    <row r="1718" spans="1:3" x14ac:dyDescent="0.35">
      <c r="A1718" s="25">
        <v>43355</v>
      </c>
      <c r="B1718" s="26">
        <v>43355.999305497688</v>
      </c>
      <c r="C1718">
        <v>3.5419999999999998</v>
      </c>
    </row>
    <row r="1719" spans="1:3" x14ac:dyDescent="0.35">
      <c r="A1719" s="25">
        <v>43356</v>
      </c>
      <c r="B1719" s="26">
        <v>43356.999305497688</v>
      </c>
      <c r="C1719">
        <v>4.25</v>
      </c>
    </row>
    <row r="1720" spans="1:3" x14ac:dyDescent="0.35">
      <c r="A1720" s="25">
        <v>43357</v>
      </c>
      <c r="B1720" s="26">
        <v>43357.999305497688</v>
      </c>
      <c r="C1720">
        <v>3.0230000000000001</v>
      </c>
    </row>
    <row r="1721" spans="1:3" x14ac:dyDescent="0.35">
      <c r="A1721" s="25">
        <v>43358</v>
      </c>
      <c r="B1721" s="26">
        <v>43358.999305497688</v>
      </c>
      <c r="C1721">
        <v>3.359</v>
      </c>
    </row>
    <row r="1722" spans="1:3" x14ac:dyDescent="0.35">
      <c r="A1722" s="25">
        <v>43359</v>
      </c>
      <c r="B1722" s="26">
        <v>43359.999305497688</v>
      </c>
      <c r="C1722">
        <v>3.504</v>
      </c>
    </row>
    <row r="1723" spans="1:3" x14ac:dyDescent="0.35">
      <c r="A1723" s="25">
        <v>43360</v>
      </c>
      <c r="B1723" s="26">
        <v>43360.999305497688</v>
      </c>
      <c r="C1723">
        <v>3.3180000000000001</v>
      </c>
    </row>
    <row r="1724" spans="1:3" x14ac:dyDescent="0.35">
      <c r="A1724" s="25">
        <v>43361</v>
      </c>
      <c r="B1724" s="26">
        <v>43361.999305497688</v>
      </c>
      <c r="C1724">
        <v>3.4079999999999999</v>
      </c>
    </row>
    <row r="1725" spans="1:3" x14ac:dyDescent="0.35">
      <c r="A1725" s="25">
        <v>43362</v>
      </c>
      <c r="B1725" s="26">
        <v>43362.999305497688</v>
      </c>
      <c r="C1725">
        <v>3.8610000000000002</v>
      </c>
    </row>
    <row r="1726" spans="1:3" x14ac:dyDescent="0.35">
      <c r="A1726" s="25">
        <v>43363</v>
      </c>
      <c r="B1726" s="26">
        <v>43363.999305497688</v>
      </c>
      <c r="C1726">
        <v>3.601</v>
      </c>
    </row>
    <row r="1727" spans="1:3" x14ac:dyDescent="0.35">
      <c r="A1727" s="25">
        <v>43364</v>
      </c>
      <c r="B1727" s="26">
        <v>43364.999305497688</v>
      </c>
      <c r="C1727">
        <v>3.8079999999999998</v>
      </c>
    </row>
    <row r="1728" spans="1:3" x14ac:dyDescent="0.35">
      <c r="A1728" s="25">
        <v>43365</v>
      </c>
      <c r="B1728" s="26">
        <v>43365.999305497688</v>
      </c>
      <c r="C1728">
        <v>4.0350000000000001</v>
      </c>
    </row>
    <row r="1729" spans="1:3" x14ac:dyDescent="0.35">
      <c r="A1729" s="25">
        <v>43366</v>
      </c>
      <c r="B1729" s="26">
        <v>43366.999305497688</v>
      </c>
      <c r="C1729">
        <v>4.4610000000000003</v>
      </c>
    </row>
    <row r="1730" spans="1:3" x14ac:dyDescent="0.35">
      <c r="A1730" s="25">
        <v>43367</v>
      </c>
      <c r="B1730" s="26">
        <v>43367.999305497688</v>
      </c>
      <c r="C1730">
        <v>4.17</v>
      </c>
    </row>
    <row r="1731" spans="1:3" x14ac:dyDescent="0.35">
      <c r="A1731" s="25">
        <v>43368</v>
      </c>
      <c r="B1731" s="26">
        <v>43368.999305497688</v>
      </c>
      <c r="C1731">
        <v>3.8919999999999999</v>
      </c>
    </row>
    <row r="1732" spans="1:3" x14ac:dyDescent="0.35">
      <c r="A1732" s="25">
        <v>43369</v>
      </c>
      <c r="B1732" s="26">
        <v>43369.999305497688</v>
      </c>
      <c r="C1732">
        <v>4.0949999999999998</v>
      </c>
    </row>
    <row r="1733" spans="1:3" x14ac:dyDescent="0.35">
      <c r="A1733" s="25">
        <v>43370</v>
      </c>
      <c r="B1733" s="26">
        <v>43370.999305497688</v>
      </c>
      <c r="C1733">
        <v>3.5830000000000002</v>
      </c>
    </row>
    <row r="1734" spans="1:3" x14ac:dyDescent="0.35">
      <c r="A1734" s="25">
        <v>43371</v>
      </c>
      <c r="B1734" s="26">
        <v>43371.999305497688</v>
      </c>
      <c r="C1734">
        <v>3.9420000000000002</v>
      </c>
    </row>
    <row r="1735" spans="1:3" x14ac:dyDescent="0.35">
      <c r="A1735" s="25">
        <v>43372</v>
      </c>
      <c r="B1735" s="26">
        <v>43372.999305497688</v>
      </c>
      <c r="C1735">
        <v>3.9380000000000002</v>
      </c>
    </row>
    <row r="1736" spans="1:3" x14ac:dyDescent="0.35">
      <c r="A1736" s="25">
        <v>43373</v>
      </c>
      <c r="B1736" s="26">
        <v>43373.999305497688</v>
      </c>
      <c r="C1736">
        <v>3.5609999999999999</v>
      </c>
    </row>
    <row r="1737" spans="1:3" x14ac:dyDescent="0.35">
      <c r="A1737" s="25">
        <v>43374</v>
      </c>
      <c r="B1737" s="26">
        <v>43374.999305497688</v>
      </c>
      <c r="C1737">
        <v>4.2759999999999998</v>
      </c>
    </row>
    <row r="1738" spans="1:3" x14ac:dyDescent="0.35">
      <c r="A1738" s="25">
        <v>43375</v>
      </c>
      <c r="B1738" s="26">
        <v>43375.999305497688</v>
      </c>
      <c r="C1738">
        <v>3.6859999999999999</v>
      </c>
    </row>
    <row r="1739" spans="1:3" x14ac:dyDescent="0.35">
      <c r="A1739" s="25">
        <v>43376</v>
      </c>
      <c r="B1739" s="26">
        <v>43376.999305497688</v>
      </c>
      <c r="C1739">
        <v>4.8959999999999999</v>
      </c>
    </row>
    <row r="1740" spans="1:3" x14ac:dyDescent="0.35">
      <c r="A1740" s="25">
        <v>43377</v>
      </c>
      <c r="B1740" s="26">
        <v>43377.999305497688</v>
      </c>
      <c r="C1740">
        <v>4.0019999999999998</v>
      </c>
    </row>
    <row r="1741" spans="1:3" x14ac:dyDescent="0.35">
      <c r="A1741" s="25">
        <v>43378</v>
      </c>
      <c r="B1741" s="26">
        <v>43378.999305497688</v>
      </c>
      <c r="C1741">
        <v>4.3209999999999997</v>
      </c>
    </row>
    <row r="1742" spans="1:3" x14ac:dyDescent="0.35">
      <c r="A1742" s="25">
        <v>43379</v>
      </c>
      <c r="B1742" s="26">
        <v>43379.999305497688</v>
      </c>
      <c r="C1742">
        <v>4.0419999999999998</v>
      </c>
    </row>
    <row r="1743" spans="1:3" x14ac:dyDescent="0.35">
      <c r="A1743" s="25">
        <v>43380</v>
      </c>
      <c r="B1743" s="26">
        <v>43380.999305497688</v>
      </c>
      <c r="C1743">
        <v>4.3029999999999999</v>
      </c>
    </row>
    <row r="1744" spans="1:3" x14ac:dyDescent="0.35">
      <c r="A1744" s="25">
        <v>43381</v>
      </c>
      <c r="B1744" s="26">
        <v>43381.999305497688</v>
      </c>
      <c r="C1744">
        <v>4.226</v>
      </c>
    </row>
    <row r="1745" spans="1:3" x14ac:dyDescent="0.35">
      <c r="A1745" s="25">
        <v>43382</v>
      </c>
      <c r="B1745" s="26">
        <v>43382.999305497688</v>
      </c>
      <c r="C1745">
        <v>3.6190000000000002</v>
      </c>
    </row>
    <row r="1746" spans="1:3" x14ac:dyDescent="0.35">
      <c r="A1746" s="25">
        <v>43383</v>
      </c>
      <c r="B1746" s="26">
        <v>43383.999305497688</v>
      </c>
      <c r="C1746">
        <v>4.1420000000000003</v>
      </c>
    </row>
    <row r="1747" spans="1:3" x14ac:dyDescent="0.35">
      <c r="A1747" s="25">
        <v>43384</v>
      </c>
      <c r="B1747" s="26">
        <v>43384.999305497688</v>
      </c>
      <c r="C1747">
        <v>2.194</v>
      </c>
    </row>
    <row r="1748" spans="1:3" x14ac:dyDescent="0.35">
      <c r="A1748" s="25">
        <v>43385</v>
      </c>
      <c r="B1748" s="26">
        <v>43385.999305497688</v>
      </c>
      <c r="C1748">
        <v>3.597</v>
      </c>
    </row>
    <row r="1749" spans="1:3" x14ac:dyDescent="0.35">
      <c r="A1749" s="25">
        <v>43386</v>
      </c>
      <c r="B1749" s="26">
        <v>43386.999305497688</v>
      </c>
      <c r="C1749">
        <v>3.6720000000000002</v>
      </c>
    </row>
    <row r="1750" spans="1:3" x14ac:dyDescent="0.35">
      <c r="A1750" s="25">
        <v>43387</v>
      </c>
      <c r="B1750" s="26">
        <v>43387.999305497688</v>
      </c>
      <c r="C1750">
        <v>4.2859999999999996</v>
      </c>
    </row>
    <row r="1751" spans="1:3" x14ac:dyDescent="0.35">
      <c r="A1751" s="25">
        <v>43388</v>
      </c>
      <c r="B1751" s="26">
        <v>43388.999305497688</v>
      </c>
      <c r="C1751">
        <v>3.18</v>
      </c>
    </row>
    <row r="1752" spans="1:3" x14ac:dyDescent="0.35">
      <c r="A1752" s="25">
        <v>43389</v>
      </c>
      <c r="B1752" s="26">
        <v>43389.999305497688</v>
      </c>
      <c r="C1752">
        <v>4.4580000000000002</v>
      </c>
    </row>
    <row r="1753" spans="1:3" x14ac:dyDescent="0.35">
      <c r="A1753" s="25">
        <v>43390</v>
      </c>
      <c r="B1753" s="26">
        <v>43390.999305497688</v>
      </c>
      <c r="C1753">
        <v>3.56</v>
      </c>
    </row>
    <row r="1754" spans="1:3" x14ac:dyDescent="0.35">
      <c r="A1754" s="25">
        <v>43391</v>
      </c>
      <c r="B1754" s="26">
        <v>43391.999305497688</v>
      </c>
      <c r="C1754">
        <v>4.0209999999999999</v>
      </c>
    </row>
    <row r="1755" spans="1:3" x14ac:dyDescent="0.35">
      <c r="A1755" s="25">
        <v>43392</v>
      </c>
      <c r="B1755" s="26">
        <v>43392.999305497688</v>
      </c>
      <c r="C1755">
        <v>3.9140000000000001</v>
      </c>
    </row>
    <row r="1756" spans="1:3" x14ac:dyDescent="0.35">
      <c r="A1756" s="25">
        <v>43393</v>
      </c>
      <c r="B1756" s="26">
        <v>43393.999305497688</v>
      </c>
      <c r="C1756">
        <v>3.7440000000000002</v>
      </c>
    </row>
    <row r="1757" spans="1:3" x14ac:dyDescent="0.35">
      <c r="A1757" s="25">
        <v>43394</v>
      </c>
      <c r="B1757" s="26">
        <v>43394.999305497688</v>
      </c>
      <c r="C1757">
        <v>4.0039999999999996</v>
      </c>
    </row>
    <row r="1758" spans="1:3" x14ac:dyDescent="0.35">
      <c r="A1758" s="25">
        <v>43395</v>
      </c>
      <c r="B1758" s="26">
        <v>43395.999305497688</v>
      </c>
      <c r="C1758">
        <v>3.6909999999999998</v>
      </c>
    </row>
    <row r="1759" spans="1:3" x14ac:dyDescent="0.35">
      <c r="A1759" s="25">
        <v>43396</v>
      </c>
      <c r="B1759" s="26">
        <v>43396.999305497688</v>
      </c>
      <c r="C1759">
        <v>3.927</v>
      </c>
    </row>
    <row r="1760" spans="1:3" x14ac:dyDescent="0.35">
      <c r="A1760" s="25">
        <v>43397</v>
      </c>
      <c r="B1760" s="26">
        <v>43397.999305497688</v>
      </c>
      <c r="C1760">
        <v>3.9409999999999998</v>
      </c>
    </row>
    <row r="1761" spans="1:3" x14ac:dyDescent="0.35">
      <c r="A1761" s="25">
        <v>43398</v>
      </c>
      <c r="B1761" s="26">
        <v>43398.999305497688</v>
      </c>
      <c r="C1761">
        <v>4.05</v>
      </c>
    </row>
    <row r="1762" spans="1:3" x14ac:dyDescent="0.35">
      <c r="A1762" s="25">
        <v>43399</v>
      </c>
      <c r="B1762" s="26">
        <v>43399.999305497688</v>
      </c>
      <c r="C1762">
        <v>3.5059999999999998</v>
      </c>
    </row>
    <row r="1763" spans="1:3" x14ac:dyDescent="0.35">
      <c r="A1763" s="25">
        <v>43400</v>
      </c>
      <c r="B1763" s="26">
        <v>43400.999305497688</v>
      </c>
      <c r="C1763">
        <v>3.6819999999999999</v>
      </c>
    </row>
    <row r="1764" spans="1:3" x14ac:dyDescent="0.35">
      <c r="A1764" s="25">
        <v>43401</v>
      </c>
      <c r="B1764" s="26">
        <v>43401.999305497688</v>
      </c>
      <c r="C1764">
        <v>3.5960000000000001</v>
      </c>
    </row>
    <row r="1765" spans="1:3" x14ac:dyDescent="0.35">
      <c r="A1765" s="25">
        <v>43402</v>
      </c>
      <c r="B1765" s="26">
        <v>43402.999305497688</v>
      </c>
      <c r="C1765">
        <v>3.819</v>
      </c>
    </row>
    <row r="1766" spans="1:3" x14ac:dyDescent="0.35">
      <c r="A1766" s="25">
        <v>43403</v>
      </c>
      <c r="B1766" s="26">
        <v>43403.999305497688</v>
      </c>
      <c r="C1766">
        <v>4.2140000000000004</v>
      </c>
    </row>
    <row r="1767" spans="1:3" x14ac:dyDescent="0.35">
      <c r="A1767" s="25">
        <v>43404</v>
      </c>
      <c r="B1767" s="26">
        <v>43404.999305497688</v>
      </c>
      <c r="C1767">
        <v>3.9540000000000002</v>
      </c>
    </row>
    <row r="1768" spans="1:3" x14ac:dyDescent="0.35">
      <c r="A1768" s="25">
        <v>43405</v>
      </c>
      <c r="B1768" s="26">
        <v>43405.999305497688</v>
      </c>
      <c r="C1768">
        <v>3.81</v>
      </c>
    </row>
    <row r="1769" spans="1:3" x14ac:dyDescent="0.35">
      <c r="A1769" s="25">
        <v>43406</v>
      </c>
      <c r="B1769" s="26">
        <v>43406.999305497688</v>
      </c>
      <c r="C1769">
        <v>3.669</v>
      </c>
    </row>
    <row r="1770" spans="1:3" x14ac:dyDescent="0.35">
      <c r="A1770" s="25">
        <v>43407</v>
      </c>
      <c r="B1770" s="26">
        <v>43407.999305497688</v>
      </c>
      <c r="C1770">
        <v>3.7480000000000002</v>
      </c>
    </row>
    <row r="1771" spans="1:3" x14ac:dyDescent="0.35">
      <c r="A1771" s="25">
        <v>43408</v>
      </c>
      <c r="B1771" s="26">
        <v>43408.999305497688</v>
      </c>
      <c r="C1771">
        <v>4.2750000000000004</v>
      </c>
    </row>
    <row r="1772" spans="1:3" x14ac:dyDescent="0.35">
      <c r="A1772" s="25">
        <v>43409</v>
      </c>
      <c r="B1772" s="26">
        <v>43409.999305497688</v>
      </c>
      <c r="C1772">
        <v>3.5760000000000001</v>
      </c>
    </row>
    <row r="1773" spans="1:3" x14ac:dyDescent="0.35">
      <c r="A1773" s="25">
        <v>43410</v>
      </c>
      <c r="B1773" s="26">
        <v>43410.999305497688</v>
      </c>
      <c r="C1773">
        <v>2.3029999999999999</v>
      </c>
    </row>
    <row r="1774" spans="1:3" x14ac:dyDescent="0.35">
      <c r="A1774" s="25">
        <v>43411</v>
      </c>
      <c r="B1774" s="26">
        <v>43411.999305497688</v>
      </c>
      <c r="C1774">
        <v>3.5760000000000001</v>
      </c>
    </row>
    <row r="1775" spans="1:3" x14ac:dyDescent="0.35">
      <c r="A1775" s="25">
        <v>43412</v>
      </c>
      <c r="B1775" s="26">
        <v>43412.999305497688</v>
      </c>
      <c r="C1775">
        <v>3.6309999999999998</v>
      </c>
    </row>
    <row r="1776" spans="1:3" x14ac:dyDescent="0.35">
      <c r="A1776" s="25">
        <v>43413</v>
      </c>
      <c r="B1776" s="26">
        <v>43413.999305497688</v>
      </c>
      <c r="C1776">
        <v>3.5640000000000001</v>
      </c>
    </row>
    <row r="1777" spans="1:3" x14ac:dyDescent="0.35">
      <c r="A1777" s="25">
        <v>43414</v>
      </c>
      <c r="B1777" s="26">
        <v>43414.999305497688</v>
      </c>
      <c r="C1777">
        <v>3.4470000000000001</v>
      </c>
    </row>
    <row r="1778" spans="1:3" x14ac:dyDescent="0.35">
      <c r="A1778" s="25">
        <v>43415</v>
      </c>
      <c r="B1778" s="26">
        <v>43415.999305497688</v>
      </c>
      <c r="C1778">
        <v>3.581</v>
      </c>
    </row>
    <row r="1779" spans="1:3" x14ac:dyDescent="0.35">
      <c r="A1779" s="25">
        <v>43416</v>
      </c>
      <c r="B1779" s="26">
        <v>43416.999305497688</v>
      </c>
      <c r="C1779">
        <v>3.44</v>
      </c>
    </row>
    <row r="1780" spans="1:3" x14ac:dyDescent="0.35">
      <c r="A1780" s="25">
        <v>43417</v>
      </c>
      <c r="B1780" s="26">
        <v>43417.999305497688</v>
      </c>
      <c r="C1780">
        <v>3.8769999999999998</v>
      </c>
    </row>
    <row r="1781" spans="1:3" x14ac:dyDescent="0.35">
      <c r="A1781" s="25">
        <v>43418</v>
      </c>
      <c r="B1781" s="26">
        <v>43418.999305497688</v>
      </c>
      <c r="C1781">
        <v>3.1480000000000001</v>
      </c>
    </row>
    <row r="1782" spans="1:3" x14ac:dyDescent="0.35">
      <c r="A1782" s="25">
        <v>43419</v>
      </c>
      <c r="B1782" s="26">
        <v>43419.999305497688</v>
      </c>
      <c r="C1782">
        <v>3.085</v>
      </c>
    </row>
    <row r="1783" spans="1:3" x14ac:dyDescent="0.35">
      <c r="A1783" s="25">
        <v>43420</v>
      </c>
      <c r="B1783" s="26">
        <v>43420.999305497688</v>
      </c>
      <c r="C1783">
        <v>3.464</v>
      </c>
    </row>
    <row r="1784" spans="1:3" x14ac:dyDescent="0.35">
      <c r="A1784" s="25">
        <v>43421</v>
      </c>
      <c r="B1784" s="26">
        <v>43421.999305497688</v>
      </c>
      <c r="C1784">
        <v>3.4449999999999998</v>
      </c>
    </row>
    <row r="1785" spans="1:3" x14ac:dyDescent="0.35">
      <c r="A1785" s="25">
        <v>43422</v>
      </c>
      <c r="B1785" s="26">
        <v>43422.999305497688</v>
      </c>
      <c r="C1785">
        <v>3.702</v>
      </c>
    </row>
    <row r="1786" spans="1:3" x14ac:dyDescent="0.35">
      <c r="A1786" s="25">
        <v>43423</v>
      </c>
      <c r="B1786" s="26">
        <v>43423.999305497688</v>
      </c>
      <c r="C1786">
        <v>3.0619999999999998</v>
      </c>
    </row>
    <row r="1787" spans="1:3" x14ac:dyDescent="0.35">
      <c r="A1787" s="25">
        <v>43424</v>
      </c>
      <c r="B1787" s="26">
        <v>43424.999305497688</v>
      </c>
      <c r="C1787">
        <v>3.2469999999999999</v>
      </c>
    </row>
    <row r="1788" spans="1:3" x14ac:dyDescent="0.35">
      <c r="A1788" s="25">
        <v>43425</v>
      </c>
      <c r="B1788" s="26">
        <v>43425.999305497688</v>
      </c>
      <c r="C1788">
        <v>4.0140000000000002</v>
      </c>
    </row>
    <row r="1789" spans="1:3" x14ac:dyDescent="0.35">
      <c r="A1789" s="25">
        <v>43426</v>
      </c>
      <c r="B1789" s="26">
        <v>43426.999305497688</v>
      </c>
      <c r="C1789">
        <v>3.496</v>
      </c>
    </row>
    <row r="1790" spans="1:3" x14ac:dyDescent="0.35">
      <c r="A1790" s="25">
        <v>43427</v>
      </c>
      <c r="B1790" s="26">
        <v>43427.999305497688</v>
      </c>
      <c r="C1790">
        <v>3.2650000000000001</v>
      </c>
    </row>
    <row r="1791" spans="1:3" x14ac:dyDescent="0.35">
      <c r="A1791" s="25">
        <v>43428</v>
      </c>
      <c r="B1791" s="26">
        <v>43428.999305497688</v>
      </c>
      <c r="C1791">
        <v>3.4790000000000001</v>
      </c>
    </row>
    <row r="1792" spans="1:3" x14ac:dyDescent="0.35">
      <c r="A1792" s="25">
        <v>43429</v>
      </c>
      <c r="B1792" s="26">
        <v>43429.999305497688</v>
      </c>
      <c r="C1792">
        <v>3.681</v>
      </c>
    </row>
    <row r="1793" spans="1:3" x14ac:dyDescent="0.35">
      <c r="A1793" s="25">
        <v>43430</v>
      </c>
      <c r="B1793" s="26">
        <v>43430.999305497688</v>
      </c>
      <c r="C1793">
        <v>3.7679999999999998</v>
      </c>
    </row>
    <row r="1794" spans="1:3" x14ac:dyDescent="0.35">
      <c r="A1794" s="25">
        <v>43431</v>
      </c>
      <c r="B1794" s="26">
        <v>43431.999305497688</v>
      </c>
      <c r="C1794">
        <v>3.331</v>
      </c>
    </row>
    <row r="1795" spans="1:3" x14ac:dyDescent="0.35">
      <c r="A1795" s="25">
        <v>43432</v>
      </c>
      <c r="B1795" s="26">
        <v>43432.999305497688</v>
      </c>
      <c r="C1795">
        <v>4.6210000000000004</v>
      </c>
    </row>
    <row r="1796" spans="1:3" x14ac:dyDescent="0.35">
      <c r="A1796" s="25">
        <v>43433</v>
      </c>
      <c r="B1796" s="26">
        <v>43433.999305497688</v>
      </c>
      <c r="C1796">
        <v>4.593</v>
      </c>
    </row>
    <row r="1797" spans="1:3" x14ac:dyDescent="0.35">
      <c r="A1797" s="25">
        <v>43434</v>
      </c>
      <c r="B1797" s="26">
        <v>43434.999305497688</v>
      </c>
      <c r="C1797">
        <v>3.169</v>
      </c>
    </row>
    <row r="1798" spans="1:3" x14ac:dyDescent="0.35">
      <c r="A1798" s="25">
        <v>43435</v>
      </c>
      <c r="B1798" s="26">
        <v>43435.999305497688</v>
      </c>
      <c r="C1798">
        <v>3.2450000000000001</v>
      </c>
    </row>
    <row r="1799" spans="1:3" x14ac:dyDescent="0.35">
      <c r="A1799" s="25">
        <v>43436</v>
      </c>
      <c r="B1799" s="26">
        <v>43436.999305497688</v>
      </c>
      <c r="C1799">
        <v>4.1550000000000002</v>
      </c>
    </row>
    <row r="1800" spans="1:3" x14ac:dyDescent="0.35">
      <c r="A1800" s="25">
        <v>43437</v>
      </c>
      <c r="B1800" s="26">
        <v>43437.999305497688</v>
      </c>
      <c r="C1800">
        <v>2.774</v>
      </c>
    </row>
    <row r="1801" spans="1:3" x14ac:dyDescent="0.35">
      <c r="A1801" s="25">
        <v>43438</v>
      </c>
      <c r="B1801" s="26">
        <v>43438.999305497688</v>
      </c>
      <c r="C1801">
        <v>3.843</v>
      </c>
    </row>
    <row r="1802" spans="1:3" x14ac:dyDescent="0.35">
      <c r="A1802" s="25">
        <v>43439</v>
      </c>
      <c r="B1802" s="26">
        <v>43439.999305497688</v>
      </c>
      <c r="C1802">
        <v>2.8860000000000001</v>
      </c>
    </row>
    <row r="1803" spans="1:3" x14ac:dyDescent="0.35">
      <c r="A1803" s="25">
        <v>43440</v>
      </c>
      <c r="B1803" s="26">
        <v>43440.999305497688</v>
      </c>
      <c r="C1803">
        <v>3.2690000000000001</v>
      </c>
    </row>
    <row r="1804" spans="1:3" x14ac:dyDescent="0.35">
      <c r="A1804" s="25">
        <v>43441</v>
      </c>
      <c r="B1804" s="26">
        <v>43441.999305497688</v>
      </c>
      <c r="C1804">
        <v>3.5619999999999998</v>
      </c>
    </row>
    <row r="1805" spans="1:3" x14ac:dyDescent="0.35">
      <c r="A1805" s="25">
        <v>43442</v>
      </c>
      <c r="B1805" s="26">
        <v>43442.999305497688</v>
      </c>
      <c r="C1805">
        <v>3.41</v>
      </c>
    </row>
    <row r="1806" spans="1:3" x14ac:dyDescent="0.35">
      <c r="A1806" s="25">
        <v>43443</v>
      </c>
      <c r="B1806" s="26">
        <v>43443.999305497688</v>
      </c>
      <c r="C1806">
        <v>3.4420000000000002</v>
      </c>
    </row>
    <row r="1807" spans="1:3" x14ac:dyDescent="0.35">
      <c r="A1807" s="25">
        <v>43444</v>
      </c>
      <c r="B1807" s="26">
        <v>43444.999305497688</v>
      </c>
      <c r="C1807">
        <v>3.113</v>
      </c>
    </row>
    <row r="1808" spans="1:3" x14ac:dyDescent="0.35">
      <c r="A1808" s="25">
        <v>43445</v>
      </c>
      <c r="B1808" s="26">
        <v>43445.999305497688</v>
      </c>
      <c r="C1808">
        <v>3.4159999999999999</v>
      </c>
    </row>
    <row r="1809" spans="1:3" x14ac:dyDescent="0.35">
      <c r="A1809" s="25">
        <v>43446</v>
      </c>
      <c r="B1809" s="26">
        <v>43446.999305497688</v>
      </c>
      <c r="C1809">
        <v>3.399</v>
      </c>
    </row>
    <row r="1810" spans="1:3" x14ac:dyDescent="0.35">
      <c r="A1810" s="25">
        <v>43447</v>
      </c>
      <c r="B1810" s="26">
        <v>43447.999305497688</v>
      </c>
      <c r="C1810">
        <v>3.2930000000000001</v>
      </c>
    </row>
    <row r="1811" spans="1:3" x14ac:dyDescent="0.35">
      <c r="A1811" s="25">
        <v>43448</v>
      </c>
      <c r="B1811" s="26">
        <v>43448.999305497688</v>
      </c>
      <c r="C1811">
        <v>2.9409999999999998</v>
      </c>
    </row>
    <row r="1812" spans="1:3" x14ac:dyDescent="0.35">
      <c r="A1812" s="25">
        <v>43449</v>
      </c>
      <c r="B1812" s="26">
        <v>43449.999305497688</v>
      </c>
      <c r="C1812">
        <v>3.7109999999999999</v>
      </c>
    </row>
    <row r="1813" spans="1:3" x14ac:dyDescent="0.35">
      <c r="A1813" s="25">
        <v>43450</v>
      </c>
      <c r="B1813" s="26">
        <v>43450.999305497688</v>
      </c>
      <c r="C1813">
        <v>3.3580000000000001</v>
      </c>
    </row>
    <row r="1814" spans="1:3" x14ac:dyDescent="0.35">
      <c r="A1814" s="25">
        <v>43451</v>
      </c>
      <c r="B1814" s="26">
        <v>43451.999305497688</v>
      </c>
      <c r="C1814">
        <v>3.7759999999999998</v>
      </c>
    </row>
    <row r="1815" spans="1:3" x14ac:dyDescent="0.35">
      <c r="A1815" s="25">
        <v>43452</v>
      </c>
      <c r="B1815" s="26">
        <v>43452.999305497688</v>
      </c>
      <c r="C1815">
        <v>3.4969999999999999</v>
      </c>
    </row>
    <row r="1816" spans="1:3" x14ac:dyDescent="0.35">
      <c r="A1816" s="25">
        <v>43453</v>
      </c>
      <c r="B1816" s="26">
        <v>43453.999305497688</v>
      </c>
      <c r="C1816">
        <v>3.492</v>
      </c>
    </row>
    <row r="1817" spans="1:3" x14ac:dyDescent="0.35">
      <c r="A1817" s="25">
        <v>43454</v>
      </c>
      <c r="B1817" s="26">
        <v>43454.999305497688</v>
      </c>
      <c r="C1817">
        <v>3.0529999999999999</v>
      </c>
    </row>
    <row r="1818" spans="1:3" x14ac:dyDescent="0.35">
      <c r="A1818" s="25">
        <v>43455</v>
      </c>
      <c r="B1818" s="26">
        <v>43455.999305497688</v>
      </c>
      <c r="C1818">
        <v>3.77</v>
      </c>
    </row>
    <row r="1819" spans="1:3" x14ac:dyDescent="0.35">
      <c r="A1819" s="25">
        <v>43456</v>
      </c>
      <c r="B1819" s="26">
        <v>43456.999305497688</v>
      </c>
      <c r="C1819">
        <v>2.8180000000000001</v>
      </c>
    </row>
    <row r="1820" spans="1:3" x14ac:dyDescent="0.35">
      <c r="A1820" s="25">
        <v>43457</v>
      </c>
      <c r="B1820" s="26">
        <v>43457.999305497688</v>
      </c>
      <c r="C1820">
        <v>3.5870000000000002</v>
      </c>
    </row>
    <row r="1821" spans="1:3" x14ac:dyDescent="0.35">
      <c r="A1821" s="25">
        <v>43458</v>
      </c>
      <c r="B1821" s="26">
        <v>43458.999305497688</v>
      </c>
      <c r="C1821">
        <v>3.528</v>
      </c>
    </row>
    <row r="1822" spans="1:3" x14ac:dyDescent="0.35">
      <c r="A1822" s="25">
        <v>43459</v>
      </c>
      <c r="B1822" s="26">
        <v>43459.999305497688</v>
      </c>
      <c r="C1822">
        <v>2.95</v>
      </c>
    </row>
    <row r="1823" spans="1:3" x14ac:dyDescent="0.35">
      <c r="A1823" s="25">
        <v>43460</v>
      </c>
      <c r="B1823" s="26">
        <v>43460.999305497688</v>
      </c>
      <c r="C1823">
        <v>3.282</v>
      </c>
    </row>
    <row r="1824" spans="1:3" x14ac:dyDescent="0.35">
      <c r="A1824" s="25">
        <v>43461</v>
      </c>
      <c r="B1824" s="26">
        <v>43461.999305497688</v>
      </c>
      <c r="C1824">
        <v>3.375</v>
      </c>
    </row>
    <row r="1825" spans="1:3" x14ac:dyDescent="0.35">
      <c r="A1825" s="25">
        <v>43462</v>
      </c>
      <c r="B1825" s="26">
        <v>43462.999305497688</v>
      </c>
      <c r="C1825">
        <v>2.8559999999999999</v>
      </c>
    </row>
    <row r="1826" spans="1:3" x14ac:dyDescent="0.35">
      <c r="A1826" s="25">
        <v>43463</v>
      </c>
      <c r="B1826" s="26">
        <v>43463.999305497688</v>
      </c>
      <c r="C1826">
        <v>3.5310000000000001</v>
      </c>
    </row>
    <row r="1827" spans="1:3" x14ac:dyDescent="0.35">
      <c r="A1827" s="25">
        <v>43464</v>
      </c>
      <c r="B1827" s="26">
        <v>43464.999305497688</v>
      </c>
      <c r="C1827">
        <v>3.298</v>
      </c>
    </row>
    <row r="1828" spans="1:3" x14ac:dyDescent="0.35">
      <c r="A1828" s="25">
        <v>43465</v>
      </c>
      <c r="B1828" s="26">
        <v>43465.999305497688</v>
      </c>
      <c r="C1828">
        <v>3.1840000000000002</v>
      </c>
    </row>
    <row r="1829" spans="1:3" x14ac:dyDescent="0.35">
      <c r="A1829" s="25">
        <v>43466</v>
      </c>
      <c r="B1829" s="26">
        <v>43466.999305497688</v>
      </c>
      <c r="C1829">
        <v>3.0190000000000001</v>
      </c>
    </row>
    <row r="1830" spans="1:3" x14ac:dyDescent="0.35">
      <c r="A1830" s="25">
        <v>43467</v>
      </c>
      <c r="B1830" s="26">
        <v>43467.999305497688</v>
      </c>
      <c r="C1830">
        <v>3.835</v>
      </c>
    </row>
    <row r="1831" spans="1:3" x14ac:dyDescent="0.35">
      <c r="A1831" s="25">
        <v>43468</v>
      </c>
      <c r="B1831" s="26">
        <v>43468.999305497688</v>
      </c>
      <c r="C1831">
        <v>2.532</v>
      </c>
    </row>
    <row r="1832" spans="1:3" x14ac:dyDescent="0.35">
      <c r="A1832" s="25">
        <v>43469</v>
      </c>
      <c r="B1832" s="26">
        <v>43469.999305497688</v>
      </c>
      <c r="C1832">
        <v>3.7679999999999998</v>
      </c>
    </row>
    <row r="1833" spans="1:3" x14ac:dyDescent="0.35">
      <c r="A1833" s="25">
        <v>43470</v>
      </c>
      <c r="B1833" s="26">
        <v>43470.999305497688</v>
      </c>
      <c r="C1833">
        <v>3.399</v>
      </c>
    </row>
    <row r="1834" spans="1:3" x14ac:dyDescent="0.35">
      <c r="A1834" s="25">
        <v>43471</v>
      </c>
      <c r="B1834" s="26">
        <v>43471.999305497688</v>
      </c>
      <c r="C1834">
        <v>3.5110000000000001</v>
      </c>
    </row>
    <row r="1835" spans="1:3" x14ac:dyDescent="0.35">
      <c r="A1835" s="25">
        <v>43472</v>
      </c>
      <c r="B1835" s="26">
        <v>43472.999305497688</v>
      </c>
      <c r="C1835">
        <v>3.44</v>
      </c>
    </row>
    <row r="1836" spans="1:3" x14ac:dyDescent="0.35">
      <c r="A1836" s="25">
        <v>43473</v>
      </c>
      <c r="B1836" s="26">
        <v>43473.999305497688</v>
      </c>
      <c r="C1836">
        <v>3.2650000000000001</v>
      </c>
    </row>
    <row r="1837" spans="1:3" x14ac:dyDescent="0.35">
      <c r="A1837" s="25">
        <v>43474</v>
      </c>
      <c r="B1837" s="26">
        <v>43474.999305497688</v>
      </c>
      <c r="C1837">
        <v>3.3119999999999998</v>
      </c>
    </row>
    <row r="1838" spans="1:3" x14ac:dyDescent="0.35">
      <c r="A1838" s="25">
        <v>43475</v>
      </c>
      <c r="B1838" s="26">
        <v>43475.999305497688</v>
      </c>
      <c r="C1838">
        <v>3.165</v>
      </c>
    </row>
    <row r="1839" spans="1:3" x14ac:dyDescent="0.35">
      <c r="A1839" s="25">
        <v>43476</v>
      </c>
      <c r="B1839" s="26">
        <v>43476.999305497688</v>
      </c>
      <c r="C1839">
        <v>3.9889999999999999</v>
      </c>
    </row>
    <row r="1840" spans="1:3" x14ac:dyDescent="0.35">
      <c r="A1840" s="25">
        <v>43477</v>
      </c>
      <c r="B1840" s="26">
        <v>43477.999305497688</v>
      </c>
      <c r="C1840">
        <v>3.2309999999999999</v>
      </c>
    </row>
    <row r="1841" spans="1:3" x14ac:dyDescent="0.35">
      <c r="A1841" s="25">
        <v>43478</v>
      </c>
      <c r="B1841" s="26">
        <v>43478.999305497688</v>
      </c>
      <c r="C1841">
        <v>3.3919999999999999</v>
      </c>
    </row>
    <row r="1842" spans="1:3" x14ac:dyDescent="0.35">
      <c r="A1842" s="25">
        <v>43479</v>
      </c>
      <c r="B1842" s="26">
        <v>43479.999305497688</v>
      </c>
      <c r="C1842">
        <v>3.3359999999999999</v>
      </c>
    </row>
    <row r="1843" spans="1:3" x14ac:dyDescent="0.35">
      <c r="A1843" s="25">
        <v>43480</v>
      </c>
      <c r="B1843" s="26">
        <v>43480.999305497688</v>
      </c>
      <c r="C1843">
        <v>3.1520000000000001</v>
      </c>
    </row>
    <row r="1844" spans="1:3" x14ac:dyDescent="0.35">
      <c r="A1844" s="25">
        <v>43481</v>
      </c>
      <c r="B1844" s="26">
        <v>43481.999305497688</v>
      </c>
      <c r="C1844">
        <v>3.4039999999999999</v>
      </c>
    </row>
    <row r="1845" spans="1:3" x14ac:dyDescent="0.35">
      <c r="A1845" s="25">
        <v>43482</v>
      </c>
      <c r="B1845" s="26">
        <v>43482.999305497688</v>
      </c>
      <c r="C1845">
        <v>3.3140000000000001</v>
      </c>
    </row>
    <row r="1846" spans="1:3" x14ac:dyDescent="0.35">
      <c r="A1846" s="25">
        <v>43483</v>
      </c>
      <c r="B1846" s="26">
        <v>43483.999305497688</v>
      </c>
      <c r="C1846">
        <v>2.9689999999999999</v>
      </c>
    </row>
    <row r="1847" spans="1:3" x14ac:dyDescent="0.35">
      <c r="A1847" s="25">
        <v>43484</v>
      </c>
      <c r="B1847" s="26">
        <v>43484.999305497688</v>
      </c>
      <c r="C1847">
        <v>3.4649999999999999</v>
      </c>
    </row>
    <row r="1848" spans="1:3" x14ac:dyDescent="0.35">
      <c r="A1848" s="25">
        <v>43485</v>
      </c>
      <c r="B1848" s="26">
        <v>43485.999305497688</v>
      </c>
      <c r="C1848">
        <v>3.21</v>
      </c>
    </row>
    <row r="1849" spans="1:3" x14ac:dyDescent="0.35">
      <c r="A1849" s="25">
        <v>43486</v>
      </c>
      <c r="B1849" s="26">
        <v>43486.999305497688</v>
      </c>
      <c r="C1849">
        <v>3.577</v>
      </c>
    </row>
    <row r="1850" spans="1:3" x14ac:dyDescent="0.35">
      <c r="A1850" s="25">
        <v>43487</v>
      </c>
      <c r="B1850" s="26">
        <v>43487.999305497688</v>
      </c>
      <c r="C1850">
        <v>2.69</v>
      </c>
    </row>
    <row r="1851" spans="1:3" x14ac:dyDescent="0.35">
      <c r="A1851" s="25">
        <v>43488</v>
      </c>
      <c r="B1851" s="26">
        <v>43488.999305497688</v>
      </c>
      <c r="C1851">
        <v>3.4430000000000001</v>
      </c>
    </row>
    <row r="1852" spans="1:3" x14ac:dyDescent="0.35">
      <c r="A1852" s="25">
        <v>43489</v>
      </c>
      <c r="B1852" s="26">
        <v>43489.999305497688</v>
      </c>
      <c r="C1852">
        <v>2.7040000000000002</v>
      </c>
    </row>
    <row r="1853" spans="1:3" x14ac:dyDescent="0.35">
      <c r="A1853" s="25">
        <v>43490</v>
      </c>
      <c r="B1853" s="26">
        <v>43490.999305497688</v>
      </c>
      <c r="C1853">
        <v>3.4</v>
      </c>
    </row>
    <row r="1854" spans="1:3" x14ac:dyDescent="0.35">
      <c r="A1854" s="25">
        <v>43491</v>
      </c>
      <c r="B1854" s="26">
        <v>43491.999305497688</v>
      </c>
      <c r="C1854">
        <v>3.25</v>
      </c>
    </row>
    <row r="1855" spans="1:3" x14ac:dyDescent="0.35">
      <c r="A1855" s="25">
        <v>43492</v>
      </c>
      <c r="B1855" s="26">
        <v>43492.999305497688</v>
      </c>
      <c r="C1855">
        <v>3.46</v>
      </c>
    </row>
    <row r="1856" spans="1:3" x14ac:dyDescent="0.35">
      <c r="A1856" s="25">
        <v>43493</v>
      </c>
      <c r="B1856" s="26">
        <v>43493.999305497688</v>
      </c>
      <c r="C1856">
        <v>3.59</v>
      </c>
    </row>
    <row r="1857" spans="1:3" x14ac:dyDescent="0.35">
      <c r="A1857" s="25">
        <v>43494</v>
      </c>
      <c r="B1857" s="26">
        <v>43494.999305497688</v>
      </c>
      <c r="C1857">
        <v>3.07</v>
      </c>
    </row>
    <row r="1858" spans="1:3" x14ac:dyDescent="0.35">
      <c r="A1858" s="25">
        <v>43495</v>
      </c>
      <c r="B1858" s="26">
        <v>43495.999305497688</v>
      </c>
      <c r="C1858">
        <v>3.7</v>
      </c>
    </row>
    <row r="1859" spans="1:3" x14ac:dyDescent="0.35">
      <c r="A1859" s="25">
        <v>43496</v>
      </c>
      <c r="B1859" s="26">
        <v>43496.999305497688</v>
      </c>
      <c r="C1859">
        <v>2.82</v>
      </c>
    </row>
    <row r="1860" spans="1:3" x14ac:dyDescent="0.35">
      <c r="A1860" s="25">
        <v>43497</v>
      </c>
      <c r="B1860" s="26">
        <v>43497.999305497688</v>
      </c>
      <c r="C1860">
        <v>3.55</v>
      </c>
    </row>
    <row r="1861" spans="1:3" x14ac:dyDescent="0.35">
      <c r="A1861" s="25">
        <v>43498</v>
      </c>
      <c r="B1861" s="26">
        <v>43498.999305497688</v>
      </c>
      <c r="C1861">
        <v>3.21</v>
      </c>
    </row>
    <row r="1862" spans="1:3" x14ac:dyDescent="0.35">
      <c r="A1862" s="25">
        <v>43499</v>
      </c>
      <c r="B1862" s="26">
        <v>43499.999305497688</v>
      </c>
      <c r="C1862">
        <v>3.34</v>
      </c>
    </row>
    <row r="1863" spans="1:3" x14ac:dyDescent="0.35">
      <c r="A1863" s="25">
        <v>43500</v>
      </c>
      <c r="B1863" s="26">
        <v>43500.999305497688</v>
      </c>
      <c r="C1863">
        <v>4.04</v>
      </c>
    </row>
    <row r="1864" spans="1:3" x14ac:dyDescent="0.35">
      <c r="A1864" s="25">
        <v>43501</v>
      </c>
      <c r="B1864" s="26">
        <v>43501.999305497688</v>
      </c>
      <c r="C1864">
        <v>2.7</v>
      </c>
    </row>
    <row r="1865" spans="1:3" x14ac:dyDescent="0.35">
      <c r="A1865" s="25">
        <v>43502</v>
      </c>
      <c r="B1865" s="26">
        <v>43502.999305497688</v>
      </c>
      <c r="C1865">
        <v>3.5</v>
      </c>
    </row>
    <row r="1866" spans="1:3" x14ac:dyDescent="0.35">
      <c r="A1866" s="25">
        <v>43503</v>
      </c>
      <c r="B1866" s="26">
        <v>43503.999305497688</v>
      </c>
      <c r="C1866">
        <v>3.46</v>
      </c>
    </row>
    <row r="1867" spans="1:3" x14ac:dyDescent="0.35">
      <c r="A1867" s="25">
        <v>43504</v>
      </c>
      <c r="B1867" s="26">
        <v>43504.999305497688</v>
      </c>
      <c r="C1867">
        <v>3.718</v>
      </c>
    </row>
    <row r="1868" spans="1:3" x14ac:dyDescent="0.35">
      <c r="A1868" s="25">
        <v>43505</v>
      </c>
      <c r="B1868" s="26">
        <v>43505.999305497688</v>
      </c>
      <c r="C1868">
        <v>3.032</v>
      </c>
    </row>
    <row r="1869" spans="1:3" x14ac:dyDescent="0.35">
      <c r="A1869" s="25">
        <v>43506</v>
      </c>
      <c r="B1869" s="26">
        <v>43506.999305497688</v>
      </c>
      <c r="C1869">
        <v>3.774</v>
      </c>
    </row>
    <row r="1870" spans="1:3" x14ac:dyDescent="0.35">
      <c r="A1870" s="25">
        <v>43507</v>
      </c>
      <c r="B1870" s="26">
        <v>43507.999305497688</v>
      </c>
      <c r="C1870">
        <v>3.04</v>
      </c>
    </row>
    <row r="1871" spans="1:3" x14ac:dyDescent="0.35">
      <c r="A1871" s="25">
        <v>43508</v>
      </c>
      <c r="B1871" s="26">
        <v>43508.999305497688</v>
      </c>
      <c r="C1871">
        <v>2.95</v>
      </c>
    </row>
    <row r="1872" spans="1:3" x14ac:dyDescent="0.35">
      <c r="A1872" s="25">
        <v>43509</v>
      </c>
      <c r="B1872" s="26">
        <v>43509.999305497688</v>
      </c>
      <c r="C1872">
        <v>3.95</v>
      </c>
    </row>
    <row r="1873" spans="1:3" x14ac:dyDescent="0.35">
      <c r="A1873" s="25">
        <v>43510</v>
      </c>
      <c r="B1873" s="26">
        <v>43510.999305497688</v>
      </c>
      <c r="C1873">
        <v>3.7</v>
      </c>
    </row>
    <row r="1874" spans="1:3" x14ac:dyDescent="0.35">
      <c r="A1874" s="25">
        <v>43511</v>
      </c>
      <c r="B1874" s="26">
        <v>43511.999305497688</v>
      </c>
      <c r="C1874">
        <v>2.99</v>
      </c>
    </row>
    <row r="1875" spans="1:3" x14ac:dyDescent="0.35">
      <c r="A1875" s="25">
        <v>43512</v>
      </c>
      <c r="B1875" s="26">
        <v>43512.999305497688</v>
      </c>
      <c r="C1875">
        <v>3.21</v>
      </c>
    </row>
    <row r="1876" spans="1:3" x14ac:dyDescent="0.35">
      <c r="A1876" s="25">
        <v>43513</v>
      </c>
      <c r="B1876" s="26">
        <v>43513.999305497688</v>
      </c>
      <c r="C1876">
        <v>3.52</v>
      </c>
    </row>
    <row r="1877" spans="1:3" x14ac:dyDescent="0.35">
      <c r="A1877" s="25">
        <v>43514</v>
      </c>
      <c r="B1877" s="26">
        <v>43514.999305497688</v>
      </c>
      <c r="C1877">
        <v>3.66</v>
      </c>
    </row>
    <row r="1878" spans="1:3" x14ac:dyDescent="0.35">
      <c r="A1878" s="25">
        <v>43515</v>
      </c>
      <c r="B1878" s="26">
        <v>43515.999305497688</v>
      </c>
      <c r="C1878">
        <v>3.68</v>
      </c>
    </row>
    <row r="1879" spans="1:3" x14ac:dyDescent="0.35">
      <c r="A1879" s="25">
        <v>43516</v>
      </c>
      <c r="B1879" s="26">
        <v>43516.999305497688</v>
      </c>
      <c r="C1879">
        <v>1.91</v>
      </c>
    </row>
    <row r="1880" spans="1:3" x14ac:dyDescent="0.35">
      <c r="A1880" s="25">
        <v>43517</v>
      </c>
      <c r="B1880" s="26">
        <v>43517.999305497688</v>
      </c>
      <c r="C1880">
        <v>3</v>
      </c>
    </row>
    <row r="1881" spans="1:3" x14ac:dyDescent="0.35">
      <c r="A1881" s="25">
        <v>43518</v>
      </c>
      <c r="B1881" s="26">
        <v>43518.999305497688</v>
      </c>
      <c r="C1881">
        <v>4.05</v>
      </c>
    </row>
    <row r="1882" spans="1:3" x14ac:dyDescent="0.35">
      <c r="A1882" s="25">
        <v>43519</v>
      </c>
      <c r="B1882" s="26">
        <v>43519.999305497688</v>
      </c>
      <c r="C1882">
        <v>3.5</v>
      </c>
    </row>
    <row r="1883" spans="1:3" x14ac:dyDescent="0.35">
      <c r="A1883" s="25">
        <v>43520</v>
      </c>
      <c r="B1883" s="26">
        <v>43520.999305497688</v>
      </c>
      <c r="C1883">
        <v>3.3</v>
      </c>
    </row>
    <row r="1884" spans="1:3" x14ac:dyDescent="0.35">
      <c r="A1884" s="25">
        <v>43521</v>
      </c>
      <c r="B1884" s="26">
        <v>43521.999305497688</v>
      </c>
      <c r="C1884">
        <v>2.91</v>
      </c>
    </row>
    <row r="1885" spans="1:3" x14ac:dyDescent="0.35">
      <c r="A1885" s="25">
        <v>43522</v>
      </c>
      <c r="B1885" s="26">
        <v>43522.999305497688</v>
      </c>
      <c r="C1885">
        <v>2.97</v>
      </c>
    </row>
    <row r="1886" spans="1:3" x14ac:dyDescent="0.35">
      <c r="A1886" s="25">
        <v>43523</v>
      </c>
      <c r="B1886" s="26">
        <v>43523.999305497688</v>
      </c>
      <c r="C1886">
        <v>3.61</v>
      </c>
    </row>
    <row r="1887" spans="1:3" x14ac:dyDescent="0.35">
      <c r="A1887" s="25">
        <v>43524</v>
      </c>
      <c r="B1887" s="26">
        <v>43524.999305497688</v>
      </c>
      <c r="C1887">
        <v>2.71</v>
      </c>
    </row>
    <row r="1888" spans="1:3" x14ac:dyDescent="0.35">
      <c r="A1888" s="25">
        <v>43525</v>
      </c>
      <c r="B1888" s="26">
        <v>43525.999305497688</v>
      </c>
      <c r="C1888">
        <v>2.85</v>
      </c>
    </row>
    <row r="1889" spans="1:3" x14ac:dyDescent="0.35">
      <c r="A1889" s="25">
        <v>43526</v>
      </c>
      <c r="B1889" s="26">
        <v>43526.999305497688</v>
      </c>
      <c r="C1889">
        <v>3.4430000000000001</v>
      </c>
    </row>
    <row r="1890" spans="1:3" x14ac:dyDescent="0.35">
      <c r="A1890" s="25">
        <v>43527</v>
      </c>
      <c r="B1890" s="26">
        <v>43527.999305497688</v>
      </c>
      <c r="C1890">
        <v>2.59</v>
      </c>
    </row>
    <row r="1891" spans="1:3" x14ac:dyDescent="0.35">
      <c r="A1891" s="25">
        <v>43528</v>
      </c>
      <c r="B1891" s="26">
        <v>43528.999305497688</v>
      </c>
      <c r="C1891">
        <v>4.42</v>
      </c>
    </row>
    <row r="1892" spans="1:3" x14ac:dyDescent="0.35">
      <c r="A1892" s="25">
        <v>43529</v>
      </c>
      <c r="B1892" s="26">
        <v>43529.999305497688</v>
      </c>
      <c r="C1892">
        <v>4.05</v>
      </c>
    </row>
    <row r="1893" spans="1:3" x14ac:dyDescent="0.35">
      <c r="A1893" s="25">
        <v>43530</v>
      </c>
      <c r="B1893" s="26">
        <v>43530.999305497688</v>
      </c>
      <c r="C1893">
        <v>3.55</v>
      </c>
    </row>
    <row r="1894" spans="1:3" x14ac:dyDescent="0.35">
      <c r="A1894" s="25">
        <v>43531</v>
      </c>
      <c r="B1894" s="26">
        <v>43531.999305497688</v>
      </c>
      <c r="C1894">
        <v>3.49</v>
      </c>
    </row>
    <row r="1895" spans="1:3" x14ac:dyDescent="0.35">
      <c r="A1895" s="25">
        <v>43532</v>
      </c>
      <c r="B1895" s="26">
        <v>43532.999305497688</v>
      </c>
      <c r="C1895">
        <v>3.76</v>
      </c>
    </row>
    <row r="1896" spans="1:3" x14ac:dyDescent="0.35">
      <c r="A1896" s="25">
        <v>43533</v>
      </c>
      <c r="B1896" s="26">
        <v>43533.999305497688</v>
      </c>
      <c r="C1896">
        <v>4.1500000000000004</v>
      </c>
    </row>
    <row r="1897" spans="1:3" x14ac:dyDescent="0.35">
      <c r="A1897" s="25">
        <v>43534</v>
      </c>
      <c r="B1897" s="26">
        <v>43534.999305497688</v>
      </c>
      <c r="C1897">
        <v>2.74</v>
      </c>
    </row>
    <row r="1898" spans="1:3" x14ac:dyDescent="0.35">
      <c r="A1898" s="25">
        <v>43535</v>
      </c>
      <c r="B1898" s="26">
        <v>43535.999305497688</v>
      </c>
      <c r="C1898">
        <v>3.59</v>
      </c>
    </row>
    <row r="1899" spans="1:3" x14ac:dyDescent="0.35">
      <c r="A1899" s="25">
        <v>43536</v>
      </c>
      <c r="B1899" s="26">
        <v>43536.999305497688</v>
      </c>
      <c r="C1899">
        <v>2.74</v>
      </c>
    </row>
    <row r="1900" spans="1:3" x14ac:dyDescent="0.35">
      <c r="A1900" s="25">
        <v>43537</v>
      </c>
      <c r="B1900" s="26">
        <v>43537.999305497688</v>
      </c>
      <c r="C1900">
        <v>4.08</v>
      </c>
    </row>
    <row r="1901" spans="1:3" x14ac:dyDescent="0.35">
      <c r="A1901" s="25">
        <v>43538</v>
      </c>
      <c r="B1901" s="26">
        <v>43538.999305497688</v>
      </c>
      <c r="C1901">
        <v>3.83</v>
      </c>
    </row>
    <row r="1902" spans="1:3" x14ac:dyDescent="0.35">
      <c r="A1902" s="25">
        <v>43539</v>
      </c>
      <c r="B1902" s="26">
        <v>43539.999305497688</v>
      </c>
      <c r="C1902">
        <v>3.16</v>
      </c>
    </row>
    <row r="1903" spans="1:3" x14ac:dyDescent="0.35">
      <c r="A1903" s="25">
        <v>43540</v>
      </c>
      <c r="B1903" s="26">
        <v>43540.999305497688</v>
      </c>
      <c r="C1903">
        <v>2.98</v>
      </c>
    </row>
    <row r="1904" spans="1:3" x14ac:dyDescent="0.35">
      <c r="A1904" s="25">
        <v>43541</v>
      </c>
      <c r="B1904" s="26">
        <v>43541.999305497688</v>
      </c>
      <c r="C1904">
        <v>4.33</v>
      </c>
    </row>
    <row r="1905" spans="1:3" x14ac:dyDescent="0.35">
      <c r="A1905" s="25">
        <v>43542</v>
      </c>
      <c r="B1905" s="26">
        <v>43542.999305497688</v>
      </c>
      <c r="C1905">
        <v>3.63</v>
      </c>
    </row>
    <row r="1906" spans="1:3" x14ac:dyDescent="0.35">
      <c r="A1906" s="25">
        <v>43543</v>
      </c>
      <c r="B1906" s="26">
        <v>43543.999305497688</v>
      </c>
      <c r="C1906">
        <v>3.69</v>
      </c>
    </row>
    <row r="1907" spans="1:3" x14ac:dyDescent="0.35">
      <c r="A1907" s="25">
        <v>43544</v>
      </c>
      <c r="B1907" s="26">
        <v>43544.999305497688</v>
      </c>
      <c r="C1907">
        <v>2.8620000000000001</v>
      </c>
    </row>
    <row r="1908" spans="1:3" x14ac:dyDescent="0.35">
      <c r="A1908" s="25">
        <v>43545</v>
      </c>
      <c r="B1908" s="26">
        <v>43545.999305497688</v>
      </c>
      <c r="C1908">
        <v>2.75</v>
      </c>
    </row>
    <row r="1909" spans="1:3" x14ac:dyDescent="0.35">
      <c r="A1909" s="25">
        <v>43546</v>
      </c>
      <c r="B1909" s="26">
        <v>43546.999305497688</v>
      </c>
      <c r="C1909">
        <v>3.67</v>
      </c>
    </row>
    <row r="1910" spans="1:3" x14ac:dyDescent="0.35">
      <c r="A1910" s="25">
        <v>43547</v>
      </c>
      <c r="B1910" s="26">
        <v>43547.999305497688</v>
      </c>
      <c r="C1910">
        <v>3.53</v>
      </c>
    </row>
    <row r="1911" spans="1:3" x14ac:dyDescent="0.35">
      <c r="A1911" s="25">
        <v>43548</v>
      </c>
      <c r="B1911" s="26">
        <v>43548.999305497688</v>
      </c>
      <c r="C1911">
        <v>3.8</v>
      </c>
    </row>
    <row r="1912" spans="1:3" x14ac:dyDescent="0.35">
      <c r="A1912" s="25">
        <v>43549</v>
      </c>
      <c r="B1912" s="26">
        <v>43549.999305497688</v>
      </c>
      <c r="C1912">
        <v>3.6619999999999999</v>
      </c>
    </row>
    <row r="1913" spans="1:3" x14ac:dyDescent="0.35">
      <c r="A1913" s="25">
        <v>43550</v>
      </c>
      <c r="B1913" s="26">
        <v>43550.999305497688</v>
      </c>
      <c r="C1913">
        <v>3.3</v>
      </c>
    </row>
    <row r="1914" spans="1:3" x14ac:dyDescent="0.35">
      <c r="A1914" s="25">
        <v>43551</v>
      </c>
      <c r="B1914" s="26">
        <v>43551.999305497688</v>
      </c>
      <c r="C1914">
        <v>3.81</v>
      </c>
    </row>
    <row r="1915" spans="1:3" x14ac:dyDescent="0.35">
      <c r="A1915" s="25">
        <v>43552</v>
      </c>
      <c r="B1915" s="26">
        <v>43552.999305497688</v>
      </c>
      <c r="C1915">
        <v>3.66</v>
      </c>
    </row>
    <row r="1916" spans="1:3" x14ac:dyDescent="0.35">
      <c r="A1916" s="25">
        <v>43553</v>
      </c>
      <c r="B1916" s="26">
        <v>43553.999305497688</v>
      </c>
      <c r="C1916">
        <v>3.69</v>
      </c>
    </row>
    <row r="1917" spans="1:3" x14ac:dyDescent="0.35">
      <c r="A1917" s="25">
        <v>43554</v>
      </c>
      <c r="B1917" s="26">
        <v>43554.999305497688</v>
      </c>
      <c r="C1917">
        <v>3.15</v>
      </c>
    </row>
    <row r="1918" spans="1:3" x14ac:dyDescent="0.35">
      <c r="A1918" s="25">
        <v>43555</v>
      </c>
      <c r="B1918" s="26">
        <v>43555.999305497688</v>
      </c>
      <c r="C1918">
        <v>3.77</v>
      </c>
    </row>
    <row r="1919" spans="1:3" x14ac:dyDescent="0.35">
      <c r="A1919" s="25">
        <v>43556</v>
      </c>
      <c r="B1919" s="26">
        <v>43556.999305497688</v>
      </c>
      <c r="C1919">
        <v>4.25</v>
      </c>
    </row>
    <row r="1920" spans="1:3" x14ac:dyDescent="0.35">
      <c r="A1920" s="25">
        <v>43557</v>
      </c>
      <c r="B1920" s="26">
        <v>43557.999305497688</v>
      </c>
      <c r="C1920">
        <v>3.2909999999999999</v>
      </c>
    </row>
    <row r="1921" spans="1:3" x14ac:dyDescent="0.35">
      <c r="A1921" s="25">
        <v>43558</v>
      </c>
      <c r="B1921" s="26">
        <v>43558.999305497688</v>
      </c>
      <c r="C1921">
        <v>3.9129999999999998</v>
      </c>
    </row>
    <row r="1922" spans="1:3" x14ac:dyDescent="0.35">
      <c r="A1922" s="25">
        <v>43559</v>
      </c>
      <c r="B1922" s="26">
        <v>43559.999305497688</v>
      </c>
      <c r="C1922">
        <v>3.8959999999999999</v>
      </c>
    </row>
    <row r="1923" spans="1:3" x14ac:dyDescent="0.35">
      <c r="A1923" s="25">
        <v>43560</v>
      </c>
      <c r="B1923" s="26">
        <v>43560.999305497688</v>
      </c>
      <c r="C1923">
        <v>3.62</v>
      </c>
    </row>
    <row r="1924" spans="1:3" x14ac:dyDescent="0.35">
      <c r="A1924" s="25">
        <v>43561</v>
      </c>
      <c r="B1924" s="26">
        <v>43561.999305497688</v>
      </c>
      <c r="C1924">
        <v>3.78</v>
      </c>
    </row>
    <row r="1925" spans="1:3" x14ac:dyDescent="0.35">
      <c r="A1925" s="25">
        <v>43562</v>
      </c>
      <c r="B1925" s="26">
        <v>43562.999305497688</v>
      </c>
      <c r="C1925">
        <v>3.63</v>
      </c>
    </row>
    <row r="1926" spans="1:3" x14ac:dyDescent="0.35">
      <c r="A1926" s="25">
        <v>43563</v>
      </c>
      <c r="B1926" s="26">
        <v>43563.999305497688</v>
      </c>
      <c r="C1926">
        <v>3.456</v>
      </c>
    </row>
    <row r="1927" spans="1:3" x14ac:dyDescent="0.35">
      <c r="A1927" s="25">
        <v>43564</v>
      </c>
      <c r="B1927" s="26">
        <v>43564.999305497688</v>
      </c>
      <c r="C1927">
        <v>3.2</v>
      </c>
    </row>
    <row r="1928" spans="1:3" x14ac:dyDescent="0.35">
      <c r="A1928" s="25">
        <v>43565</v>
      </c>
      <c r="B1928" s="26">
        <v>43565.999305497688</v>
      </c>
      <c r="C1928">
        <v>3.3</v>
      </c>
    </row>
    <row r="1929" spans="1:3" x14ac:dyDescent="0.35">
      <c r="A1929" s="25">
        <v>43566</v>
      </c>
      <c r="B1929" s="26">
        <v>43566.999305497688</v>
      </c>
      <c r="C1929">
        <v>3.42</v>
      </c>
    </row>
    <row r="1930" spans="1:3" x14ac:dyDescent="0.35">
      <c r="A1930" s="25">
        <v>43567</v>
      </c>
      <c r="B1930" s="26">
        <v>43567.999305497688</v>
      </c>
      <c r="C1930">
        <v>3.1960000000000002</v>
      </c>
    </row>
    <row r="1931" spans="1:3" x14ac:dyDescent="0.35">
      <c r="A1931" s="25">
        <v>43568</v>
      </c>
      <c r="B1931" s="26">
        <v>43568.999305497688</v>
      </c>
      <c r="C1931">
        <v>3.31</v>
      </c>
    </row>
    <row r="1932" spans="1:3" x14ac:dyDescent="0.35">
      <c r="A1932" s="25">
        <v>43569</v>
      </c>
      <c r="B1932" s="26">
        <v>43569.999305497688</v>
      </c>
      <c r="C1932">
        <v>3.1419999999999999</v>
      </c>
    </row>
    <row r="1933" spans="1:3" x14ac:dyDescent="0.35">
      <c r="A1933" s="25">
        <v>43570</v>
      </c>
      <c r="B1933" s="26">
        <v>43570.999305497688</v>
      </c>
      <c r="C1933">
        <v>3.36</v>
      </c>
    </row>
    <row r="1934" spans="1:3" x14ac:dyDescent="0.35">
      <c r="A1934" s="25">
        <v>43571</v>
      </c>
      <c r="B1934" s="26">
        <v>43571.999305497688</v>
      </c>
      <c r="C1934">
        <v>3.27</v>
      </c>
    </row>
    <row r="1935" spans="1:3" x14ac:dyDescent="0.35">
      <c r="A1935" s="25">
        <v>43572</v>
      </c>
      <c r="B1935" s="26">
        <v>43572.999305497688</v>
      </c>
      <c r="C1935">
        <v>3.5630000000000002</v>
      </c>
    </row>
    <row r="1936" spans="1:3" x14ac:dyDescent="0.35">
      <c r="A1936" s="25">
        <v>43573</v>
      </c>
      <c r="B1936" s="26">
        <v>43573.999305497688</v>
      </c>
      <c r="C1936">
        <v>3.0459999999999998</v>
      </c>
    </row>
    <row r="1937" spans="1:3" x14ac:dyDescent="0.35">
      <c r="A1937" s="25">
        <v>43574</v>
      </c>
      <c r="B1937" s="26">
        <v>43574.999305497688</v>
      </c>
      <c r="C1937">
        <v>3.5310000000000001</v>
      </c>
    </row>
    <row r="1938" spans="1:3" x14ac:dyDescent="0.35">
      <c r="A1938" s="25">
        <v>43575</v>
      </c>
      <c r="B1938" s="26">
        <v>43575.999305497688</v>
      </c>
      <c r="C1938">
        <v>3.12</v>
      </c>
    </row>
    <row r="1939" spans="1:3" x14ac:dyDescent="0.35">
      <c r="A1939" s="25">
        <v>43576</v>
      </c>
      <c r="B1939" s="26">
        <v>43576.999305497688</v>
      </c>
      <c r="C1939">
        <v>3.35</v>
      </c>
    </row>
    <row r="1940" spans="1:3" x14ac:dyDescent="0.35">
      <c r="A1940" s="25">
        <v>43577</v>
      </c>
      <c r="B1940" s="26">
        <v>43577.999305497688</v>
      </c>
      <c r="C1940">
        <v>3.45</v>
      </c>
    </row>
    <row r="1941" spans="1:3" x14ac:dyDescent="0.35">
      <c r="A1941" s="25">
        <v>43578</v>
      </c>
      <c r="B1941" s="26">
        <v>43578.999305497688</v>
      </c>
      <c r="C1941">
        <v>3.47</v>
      </c>
    </row>
    <row r="1942" spans="1:3" x14ac:dyDescent="0.35">
      <c r="A1942" s="25">
        <v>43579</v>
      </c>
      <c r="B1942" s="26">
        <v>43579.999305497688</v>
      </c>
      <c r="C1942">
        <v>3.69</v>
      </c>
    </row>
    <row r="1943" spans="1:3" x14ac:dyDescent="0.35">
      <c r="A1943" s="25">
        <v>43580</v>
      </c>
      <c r="B1943" s="26">
        <v>43580.999305497688</v>
      </c>
      <c r="C1943">
        <v>3.48</v>
      </c>
    </row>
    <row r="1944" spans="1:3" x14ac:dyDescent="0.35">
      <c r="A1944" s="25">
        <v>43581</v>
      </c>
      <c r="B1944" s="26">
        <v>43581.999305497688</v>
      </c>
      <c r="C1944">
        <v>3.19</v>
      </c>
    </row>
    <row r="1945" spans="1:3" x14ac:dyDescent="0.35">
      <c r="A1945" s="25">
        <v>43582</v>
      </c>
      <c r="B1945" s="26">
        <v>43582.999305497688</v>
      </c>
      <c r="C1945">
        <v>3.18</v>
      </c>
    </row>
    <row r="1946" spans="1:3" x14ac:dyDescent="0.35">
      <c r="A1946" s="25">
        <v>43583</v>
      </c>
      <c r="B1946" s="26">
        <v>43583.999305497688</v>
      </c>
      <c r="C1946">
        <v>3.65</v>
      </c>
    </row>
    <row r="1947" spans="1:3" x14ac:dyDescent="0.35">
      <c r="A1947" s="25">
        <v>43584</v>
      </c>
      <c r="B1947" s="26">
        <v>43584.999305497688</v>
      </c>
      <c r="C1947">
        <v>3.73</v>
      </c>
    </row>
    <row r="1948" spans="1:3" x14ac:dyDescent="0.35">
      <c r="A1948" s="25">
        <v>43585</v>
      </c>
      <c r="B1948" s="26">
        <v>43585.999305497688</v>
      </c>
      <c r="C1948">
        <v>3.87</v>
      </c>
    </row>
    <row r="1949" spans="1:3" x14ac:dyDescent="0.35">
      <c r="A1949" s="25">
        <v>43586</v>
      </c>
      <c r="B1949" s="26">
        <v>43586.999305497688</v>
      </c>
      <c r="C1949">
        <v>3.88</v>
      </c>
    </row>
    <row r="1950" spans="1:3" x14ac:dyDescent="0.35">
      <c r="A1950" s="25">
        <v>43587</v>
      </c>
      <c r="B1950" s="26">
        <v>43587.999305497688</v>
      </c>
      <c r="C1950">
        <v>3.8</v>
      </c>
    </row>
    <row r="1951" spans="1:3" x14ac:dyDescent="0.35">
      <c r="A1951" s="25">
        <v>43588</v>
      </c>
      <c r="B1951" s="26">
        <v>43588.999305497688</v>
      </c>
      <c r="C1951">
        <v>4.45</v>
      </c>
    </row>
    <row r="1952" spans="1:3" x14ac:dyDescent="0.35">
      <c r="A1952" s="25">
        <v>43589</v>
      </c>
      <c r="B1952" s="26">
        <v>43589.999305497688</v>
      </c>
      <c r="C1952">
        <v>3.86</v>
      </c>
    </row>
    <row r="1953" spans="1:3" x14ac:dyDescent="0.35">
      <c r="A1953" s="25">
        <v>43590</v>
      </c>
      <c r="B1953" s="26">
        <v>43590.999305497688</v>
      </c>
      <c r="C1953">
        <v>3.34</v>
      </c>
    </row>
    <row r="1954" spans="1:3" x14ac:dyDescent="0.35">
      <c r="A1954" s="25">
        <v>43591</v>
      </c>
      <c r="B1954" s="26">
        <v>43591.999305497688</v>
      </c>
      <c r="C1954">
        <v>3.39</v>
      </c>
    </row>
    <row r="1955" spans="1:3" x14ac:dyDescent="0.35">
      <c r="A1955" s="25">
        <v>43592</v>
      </c>
      <c r="B1955" s="26">
        <v>43592.999305497688</v>
      </c>
      <c r="C1955">
        <v>3.6</v>
      </c>
    </row>
    <row r="1956" spans="1:3" x14ac:dyDescent="0.35">
      <c r="A1956" s="25">
        <v>43593</v>
      </c>
      <c r="B1956" s="26">
        <v>43593.999305497688</v>
      </c>
      <c r="C1956">
        <v>4.24</v>
      </c>
    </row>
    <row r="1957" spans="1:3" x14ac:dyDescent="0.35">
      <c r="A1957" s="25">
        <v>43594</v>
      </c>
      <c r="B1957" s="26">
        <v>43594.999305497688</v>
      </c>
      <c r="C1957">
        <v>3.99</v>
      </c>
    </row>
    <row r="1958" spans="1:3" x14ac:dyDescent="0.35">
      <c r="A1958" s="25">
        <v>43595</v>
      </c>
      <c r="B1958" s="26">
        <v>43595.999305497688</v>
      </c>
      <c r="C1958">
        <v>3.06</v>
      </c>
    </row>
    <row r="1959" spans="1:3" x14ac:dyDescent="0.35">
      <c r="A1959" s="25">
        <v>43596</v>
      </c>
      <c r="B1959" s="26">
        <v>43596.999305497688</v>
      </c>
      <c r="C1959">
        <v>3.86</v>
      </c>
    </row>
    <row r="1960" spans="1:3" x14ac:dyDescent="0.35">
      <c r="A1960" s="25">
        <v>43597</v>
      </c>
      <c r="B1960" s="26">
        <v>43597.999305497688</v>
      </c>
      <c r="C1960">
        <v>3.89</v>
      </c>
    </row>
    <row r="1961" spans="1:3" x14ac:dyDescent="0.35">
      <c r="A1961" s="25">
        <v>43598</v>
      </c>
      <c r="B1961" s="26">
        <v>43598.999305497688</v>
      </c>
      <c r="C1961">
        <v>3.5</v>
      </c>
    </row>
    <row r="1962" spans="1:3" x14ac:dyDescent="0.35">
      <c r="A1962" s="25">
        <v>43599</v>
      </c>
      <c r="B1962" s="26">
        <v>43599.999305497688</v>
      </c>
      <c r="C1962">
        <v>3.49</v>
      </c>
    </row>
    <row r="1963" spans="1:3" x14ac:dyDescent="0.35">
      <c r="A1963" s="25">
        <v>43600</v>
      </c>
      <c r="B1963" s="26">
        <v>43600.999305497688</v>
      </c>
      <c r="C1963">
        <v>3.67</v>
      </c>
    </row>
    <row r="1964" spans="1:3" x14ac:dyDescent="0.35">
      <c r="A1964" s="25">
        <v>43601</v>
      </c>
      <c r="B1964" s="26">
        <v>43601.999305497688</v>
      </c>
      <c r="C1964">
        <v>4.08</v>
      </c>
    </row>
    <row r="1965" spans="1:3" x14ac:dyDescent="0.35">
      <c r="A1965" s="25">
        <v>43602</v>
      </c>
      <c r="B1965" s="26">
        <v>43602.999305497688</v>
      </c>
      <c r="C1965">
        <v>4.24</v>
      </c>
    </row>
    <row r="1966" spans="1:3" x14ac:dyDescent="0.35">
      <c r="A1966" s="25">
        <v>43603</v>
      </c>
      <c r="B1966" s="26">
        <v>43603.999305497688</v>
      </c>
      <c r="C1966">
        <v>4.8600000000000003</v>
      </c>
    </row>
    <row r="1967" spans="1:3" x14ac:dyDescent="0.35">
      <c r="A1967" s="25">
        <v>43604</v>
      </c>
      <c r="B1967" s="26">
        <v>43604.999305497688</v>
      </c>
      <c r="C1967">
        <v>5.32</v>
      </c>
    </row>
    <row r="1968" spans="1:3" x14ac:dyDescent="0.35">
      <c r="A1968" s="25">
        <v>43605</v>
      </c>
      <c r="B1968" s="26">
        <v>43605.999305497688</v>
      </c>
      <c r="C1968">
        <v>3.91</v>
      </c>
    </row>
    <row r="1969" spans="1:3" x14ac:dyDescent="0.35">
      <c r="A1969" s="25">
        <v>43606</v>
      </c>
      <c r="B1969" s="26">
        <v>43606.999305497688</v>
      </c>
      <c r="C1969">
        <v>5.14</v>
      </c>
    </row>
    <row r="1970" spans="1:3" x14ac:dyDescent="0.35">
      <c r="A1970" s="25">
        <v>43607</v>
      </c>
      <c r="B1970" s="26">
        <v>43607.999305497688</v>
      </c>
      <c r="C1970">
        <v>5.399</v>
      </c>
    </row>
    <row r="1971" spans="1:3" x14ac:dyDescent="0.35">
      <c r="A1971" s="25">
        <v>43608</v>
      </c>
      <c r="B1971" s="26">
        <v>43608.999305497688</v>
      </c>
      <c r="C1971">
        <v>4.2</v>
      </c>
    </row>
    <row r="1972" spans="1:3" x14ac:dyDescent="0.35">
      <c r="A1972" s="25">
        <v>43609</v>
      </c>
      <c r="B1972" s="26">
        <v>43609.999305497688</v>
      </c>
      <c r="C1972">
        <v>5.6779999999999999</v>
      </c>
    </row>
    <row r="1973" spans="1:3" x14ac:dyDescent="0.35">
      <c r="A1973" s="25">
        <v>43610</v>
      </c>
      <c r="B1973" s="26">
        <v>43610.999305497688</v>
      </c>
      <c r="C1973">
        <v>5.5570000000000004</v>
      </c>
    </row>
    <row r="1974" spans="1:3" x14ac:dyDescent="0.35">
      <c r="A1974" s="25">
        <v>43611</v>
      </c>
      <c r="B1974" s="26">
        <v>43611.999305497688</v>
      </c>
      <c r="C1974">
        <v>4.8769999999999998</v>
      </c>
    </row>
    <row r="1975" spans="1:3" x14ac:dyDescent="0.35">
      <c r="A1975" s="25">
        <v>43612</v>
      </c>
      <c r="B1975" s="26">
        <v>43612.999305497688</v>
      </c>
      <c r="C1975">
        <v>5.74</v>
      </c>
    </row>
    <row r="1976" spans="1:3" x14ac:dyDescent="0.35">
      <c r="A1976" s="25">
        <v>43613</v>
      </c>
      <c r="B1976" s="26">
        <v>43613.999305497688</v>
      </c>
      <c r="C1976">
        <v>5.59</v>
      </c>
    </row>
    <row r="1977" spans="1:3" x14ac:dyDescent="0.35">
      <c r="A1977" s="25">
        <v>43614</v>
      </c>
      <c r="B1977" s="26">
        <v>43614.999305497688</v>
      </c>
      <c r="C1977">
        <v>5.59</v>
      </c>
    </row>
    <row r="1978" spans="1:3" x14ac:dyDescent="0.35">
      <c r="A1978" s="25">
        <v>43615</v>
      </c>
      <c r="B1978" s="26">
        <v>43615.999305497688</v>
      </c>
      <c r="C1978">
        <v>5.58</v>
      </c>
    </row>
    <row r="1979" spans="1:3" x14ac:dyDescent="0.35">
      <c r="A1979" s="25">
        <v>43616</v>
      </c>
      <c r="B1979" s="26">
        <v>43616.999305497688</v>
      </c>
      <c r="C1979">
        <v>5.46</v>
      </c>
    </row>
    <row r="1980" spans="1:3" x14ac:dyDescent="0.35">
      <c r="A1980" s="25">
        <v>43617</v>
      </c>
      <c r="B1980" s="26">
        <v>43617.999305497688</v>
      </c>
      <c r="C1980">
        <v>4</v>
      </c>
    </row>
    <row r="1981" spans="1:3" x14ac:dyDescent="0.35">
      <c r="A1981" s="25">
        <v>43618</v>
      </c>
      <c r="B1981" s="26">
        <v>43618.999305497688</v>
      </c>
      <c r="C1981">
        <v>5.05</v>
      </c>
    </row>
    <row r="1982" spans="1:3" x14ac:dyDescent="0.35">
      <c r="A1982" s="25">
        <v>43619</v>
      </c>
      <c r="B1982" s="26">
        <v>43619.999305497688</v>
      </c>
      <c r="C1982">
        <v>4.8099999999999996</v>
      </c>
    </row>
    <row r="1983" spans="1:3" x14ac:dyDescent="0.35">
      <c r="A1983" s="25">
        <v>43620</v>
      </c>
      <c r="B1983" s="26">
        <v>43620.999305497688</v>
      </c>
      <c r="C1983">
        <v>4.87</v>
      </c>
    </row>
    <row r="1984" spans="1:3" x14ac:dyDescent="0.35">
      <c r="A1984" s="25">
        <v>43621</v>
      </c>
      <c r="B1984" s="26">
        <v>43621.999305497688</v>
      </c>
      <c r="C1984">
        <v>4.5999999999999996</v>
      </c>
    </row>
    <row r="1985" spans="1:3" x14ac:dyDescent="0.35">
      <c r="A1985" s="25">
        <v>43622</v>
      </c>
      <c r="B1985" s="26">
        <v>43622.999305497688</v>
      </c>
      <c r="C1985">
        <v>4.38</v>
      </c>
    </row>
    <row r="1986" spans="1:3" x14ac:dyDescent="0.35">
      <c r="A1986" s="25">
        <v>43623</v>
      </c>
      <c r="B1986" s="26">
        <v>43623.999305497688</v>
      </c>
      <c r="C1986">
        <v>3.8439999999999999</v>
      </c>
    </row>
    <row r="1987" spans="1:3" x14ac:dyDescent="0.35">
      <c r="A1987" s="25">
        <v>43624</v>
      </c>
      <c r="B1987" s="26">
        <v>43624.999305497688</v>
      </c>
      <c r="C1987">
        <v>3.81</v>
      </c>
    </row>
    <row r="1988" spans="1:3" x14ac:dyDescent="0.35">
      <c r="A1988" s="25">
        <v>43625</v>
      </c>
      <c r="B1988" s="26">
        <v>43625.999305497688</v>
      </c>
      <c r="C1988">
        <v>4.1689999999999996</v>
      </c>
    </row>
    <row r="1989" spans="1:3" x14ac:dyDescent="0.35">
      <c r="A1989" s="25">
        <v>43626</v>
      </c>
      <c r="B1989" s="26">
        <v>43626.999305497688</v>
      </c>
      <c r="C1989">
        <v>3.73</v>
      </c>
    </row>
    <row r="1990" spans="1:3" x14ac:dyDescent="0.35">
      <c r="A1990" s="25">
        <v>43627</v>
      </c>
      <c r="B1990" s="26">
        <v>43627.999305497688</v>
      </c>
      <c r="C1990">
        <v>3.74</v>
      </c>
    </row>
    <row r="1991" spans="1:3" x14ac:dyDescent="0.35">
      <c r="A1991" s="25">
        <v>43628</v>
      </c>
      <c r="B1991" s="26">
        <v>43628.999305497688</v>
      </c>
      <c r="C1991">
        <v>3.8069999999999999</v>
      </c>
    </row>
    <row r="1992" spans="1:3" x14ac:dyDescent="0.35">
      <c r="A1992" s="25">
        <v>43629</v>
      </c>
      <c r="B1992" s="26">
        <v>43629.999305497688</v>
      </c>
      <c r="C1992">
        <v>3.56</v>
      </c>
    </row>
    <row r="1993" spans="1:3" x14ac:dyDescent="0.35">
      <c r="A1993" s="25">
        <v>43630</v>
      </c>
      <c r="B1993" s="26">
        <v>43630.999305497688</v>
      </c>
      <c r="C1993">
        <v>3.95</v>
      </c>
    </row>
    <row r="1994" spans="1:3" x14ac:dyDescent="0.35">
      <c r="A1994" s="25">
        <v>43631</v>
      </c>
      <c r="B1994" s="26">
        <v>43631.999305497688</v>
      </c>
      <c r="C1994">
        <v>4.1500000000000004</v>
      </c>
    </row>
    <row r="1995" spans="1:3" x14ac:dyDescent="0.35">
      <c r="A1995" s="25">
        <v>43632</v>
      </c>
      <c r="B1995" s="26">
        <v>43632.999305497688</v>
      </c>
      <c r="C1995">
        <v>4.82</v>
      </c>
    </row>
    <row r="1996" spans="1:3" x14ac:dyDescent="0.35">
      <c r="A1996" s="25">
        <v>43633</v>
      </c>
      <c r="B1996" s="26">
        <v>43633.999305497688</v>
      </c>
      <c r="C1996">
        <v>4.173</v>
      </c>
    </row>
    <row r="1997" spans="1:3" x14ac:dyDescent="0.35">
      <c r="A1997" s="25">
        <v>43634</v>
      </c>
      <c r="B1997" s="26">
        <v>43634.999305497688</v>
      </c>
      <c r="C1997">
        <v>4.96</v>
      </c>
    </row>
    <row r="1998" spans="1:3" x14ac:dyDescent="0.35">
      <c r="A1998" s="25">
        <v>43635</v>
      </c>
      <c r="B1998" s="26">
        <v>43635.999305497688</v>
      </c>
      <c r="C1998">
        <v>4.6100000000000003</v>
      </c>
    </row>
    <row r="1999" spans="1:3" x14ac:dyDescent="0.35">
      <c r="A1999" s="25">
        <v>43636</v>
      </c>
      <c r="B1999" s="26">
        <v>43636.999305497688</v>
      </c>
      <c r="C1999">
        <v>4.13</v>
      </c>
    </row>
    <row r="2000" spans="1:3" x14ac:dyDescent="0.35">
      <c r="A2000" s="25">
        <v>43637</v>
      </c>
      <c r="B2000" s="26">
        <v>43637.999305497688</v>
      </c>
      <c r="C2000">
        <v>4.3730000000000002</v>
      </c>
    </row>
    <row r="2001" spans="1:3" x14ac:dyDescent="0.35">
      <c r="A2001" s="25">
        <v>43638</v>
      </c>
      <c r="B2001" s="26">
        <v>43638.999305497688</v>
      </c>
      <c r="C2001">
        <v>4.24</v>
      </c>
    </row>
    <row r="2002" spans="1:3" x14ac:dyDescent="0.35">
      <c r="A2002" s="25">
        <v>43639</v>
      </c>
      <c r="B2002" s="26">
        <v>43639.999305497688</v>
      </c>
      <c r="C2002">
        <v>4.8719999999999999</v>
      </c>
    </row>
    <row r="2003" spans="1:3" x14ac:dyDescent="0.35">
      <c r="A2003" s="25">
        <v>43640</v>
      </c>
      <c r="B2003" s="26">
        <v>43640.999305497688</v>
      </c>
      <c r="C2003">
        <v>4.83</v>
      </c>
    </row>
    <row r="2004" spans="1:3" x14ac:dyDescent="0.35">
      <c r="A2004" s="25">
        <v>43641</v>
      </c>
      <c r="B2004" s="26">
        <v>43641.999305497688</v>
      </c>
      <c r="C2004">
        <v>5.15</v>
      </c>
    </row>
    <row r="2005" spans="1:3" x14ac:dyDescent="0.35">
      <c r="A2005" s="25">
        <v>43642</v>
      </c>
      <c r="B2005" s="26">
        <v>43642.999305497688</v>
      </c>
      <c r="C2005">
        <v>4.71</v>
      </c>
    </row>
    <row r="2006" spans="1:3" x14ac:dyDescent="0.35">
      <c r="A2006" s="25">
        <v>43643</v>
      </c>
      <c r="B2006" s="26">
        <v>43643.999305497688</v>
      </c>
      <c r="C2006">
        <v>5.42</v>
      </c>
    </row>
    <row r="2007" spans="1:3" x14ac:dyDescent="0.35">
      <c r="A2007" s="25">
        <v>43644</v>
      </c>
      <c r="B2007" s="26">
        <v>43644.999305497688</v>
      </c>
      <c r="C2007">
        <v>5.42</v>
      </c>
    </row>
    <row r="2008" spans="1:3" x14ac:dyDescent="0.35">
      <c r="A2008" s="25">
        <v>43645</v>
      </c>
      <c r="B2008" s="26">
        <v>43645.999305497688</v>
      </c>
      <c r="C2008">
        <v>5.05</v>
      </c>
    </row>
    <row r="2009" spans="1:3" x14ac:dyDescent="0.35">
      <c r="A2009" s="25">
        <v>43646</v>
      </c>
      <c r="B2009" s="26">
        <v>43646.999305497688</v>
      </c>
      <c r="C2009">
        <v>5.54</v>
      </c>
    </row>
    <row r="2010" spans="1:3" x14ac:dyDescent="0.35">
      <c r="A2010" s="25">
        <v>43647</v>
      </c>
      <c r="B2010" s="26">
        <v>43647.999305497688</v>
      </c>
      <c r="C2010">
        <v>4.92</v>
      </c>
    </row>
    <row r="2011" spans="1:3" x14ac:dyDescent="0.35">
      <c r="A2011" s="25">
        <v>43648</v>
      </c>
      <c r="B2011" s="26">
        <v>43648.999305497688</v>
      </c>
      <c r="C2011">
        <v>5</v>
      </c>
    </row>
    <row r="2012" spans="1:3" x14ac:dyDescent="0.35">
      <c r="A2012" s="25">
        <v>43649</v>
      </c>
      <c r="B2012" s="26">
        <v>43649.999305497688</v>
      </c>
      <c r="C2012">
        <v>5.99</v>
      </c>
    </row>
    <row r="2013" spans="1:3" x14ac:dyDescent="0.35">
      <c r="A2013" s="25">
        <v>43650</v>
      </c>
      <c r="B2013" s="26">
        <v>43650.999305497688</v>
      </c>
      <c r="C2013">
        <v>4.79</v>
      </c>
    </row>
    <row r="2014" spans="1:3" x14ac:dyDescent="0.35">
      <c r="A2014" s="25">
        <v>43651</v>
      </c>
      <c r="B2014" s="26">
        <v>43651.999305497688</v>
      </c>
      <c r="C2014">
        <v>4.26</v>
      </c>
    </row>
    <row r="2015" spans="1:3" x14ac:dyDescent="0.35">
      <c r="A2015" s="25">
        <v>43652</v>
      </c>
      <c r="B2015" s="26">
        <v>43652.999305497688</v>
      </c>
      <c r="C2015">
        <v>4.97</v>
      </c>
    </row>
    <row r="2016" spans="1:3" x14ac:dyDescent="0.35">
      <c r="A2016" s="25">
        <v>43653</v>
      </c>
      <c r="B2016" s="26">
        <v>43653.999305497688</v>
      </c>
      <c r="C2016">
        <v>4.62</v>
      </c>
    </row>
    <row r="2017" spans="1:3" x14ac:dyDescent="0.35">
      <c r="A2017" s="25">
        <v>43654</v>
      </c>
      <c r="B2017" s="26">
        <v>43654.999305497688</v>
      </c>
      <c r="C2017">
        <v>5</v>
      </c>
    </row>
    <row r="2018" spans="1:3" x14ac:dyDescent="0.35">
      <c r="A2018" s="25">
        <v>43655</v>
      </c>
      <c r="B2018" s="26">
        <v>43655.999305497688</v>
      </c>
      <c r="C2018">
        <v>4.95</v>
      </c>
    </row>
    <row r="2019" spans="1:3" x14ac:dyDescent="0.35">
      <c r="A2019" s="25">
        <v>43656</v>
      </c>
      <c r="B2019" s="26">
        <v>43656.999305497688</v>
      </c>
      <c r="C2019">
        <v>5.0910000000000002</v>
      </c>
    </row>
    <row r="2020" spans="1:3" x14ac:dyDescent="0.35">
      <c r="A2020" s="25">
        <v>43657</v>
      </c>
      <c r="B2020" s="26">
        <v>43657.999305497688</v>
      </c>
      <c r="C2020">
        <v>5.0449999999999999</v>
      </c>
    </row>
    <row r="2021" spans="1:3" x14ac:dyDescent="0.35">
      <c r="A2021" s="25">
        <v>43658</v>
      </c>
      <c r="B2021" s="26">
        <v>43658.999305497688</v>
      </c>
      <c r="C2021">
        <v>4.26</v>
      </c>
    </row>
    <row r="2022" spans="1:3" x14ac:dyDescent="0.35">
      <c r="A2022" s="25">
        <v>43659</v>
      </c>
      <c r="B2022" s="26">
        <v>43659.999305497688</v>
      </c>
      <c r="C2022">
        <v>5.4</v>
      </c>
    </row>
    <row r="2023" spans="1:3" x14ac:dyDescent="0.35">
      <c r="A2023" s="25">
        <v>43660</v>
      </c>
      <c r="B2023" s="26">
        <v>43660.999305497688</v>
      </c>
      <c r="C2023">
        <v>5.29</v>
      </c>
    </row>
    <row r="2024" spans="1:3" x14ac:dyDescent="0.35">
      <c r="A2024" s="25">
        <v>43661</v>
      </c>
      <c r="B2024" s="26">
        <v>43661.999305497688</v>
      </c>
      <c r="C2024">
        <v>5.01</v>
      </c>
    </row>
    <row r="2025" spans="1:3" x14ac:dyDescent="0.35">
      <c r="A2025" s="25">
        <v>43662</v>
      </c>
      <c r="B2025" s="26">
        <v>43662.999305497688</v>
      </c>
      <c r="C2025">
        <v>4.8140000000000001</v>
      </c>
    </row>
    <row r="2026" spans="1:3" x14ac:dyDescent="0.35">
      <c r="A2026" s="25">
        <v>43663</v>
      </c>
      <c r="B2026" s="26">
        <v>43663.999305497688</v>
      </c>
      <c r="C2026">
        <v>5.63</v>
      </c>
    </row>
    <row r="2027" spans="1:3" x14ac:dyDescent="0.35">
      <c r="A2027" s="25">
        <v>43664</v>
      </c>
      <c r="B2027" s="26">
        <v>43664.999305497688</v>
      </c>
      <c r="C2027">
        <v>5.15</v>
      </c>
    </row>
    <row r="2028" spans="1:3" x14ac:dyDescent="0.35">
      <c r="A2028" s="25">
        <v>43665</v>
      </c>
      <c r="B2028" s="26">
        <v>43665.999305497688</v>
      </c>
      <c r="C2028">
        <v>5.01</v>
      </c>
    </row>
    <row r="2029" spans="1:3" x14ac:dyDescent="0.35">
      <c r="A2029" s="25">
        <v>43666</v>
      </c>
      <c r="B2029" s="26">
        <v>43666.999305497688</v>
      </c>
      <c r="C2029">
        <v>5.0199999999999996</v>
      </c>
    </row>
    <row r="2030" spans="1:3" x14ac:dyDescent="0.35">
      <c r="A2030" s="25">
        <v>43667</v>
      </c>
      <c r="B2030" s="26">
        <v>43667.999305497688</v>
      </c>
      <c r="C2030">
        <v>4.26</v>
      </c>
    </row>
    <row r="2031" spans="1:3" x14ac:dyDescent="0.35">
      <c r="A2031" s="25">
        <v>43668</v>
      </c>
      <c r="B2031" s="26">
        <v>43668.999305497688</v>
      </c>
      <c r="C2031">
        <v>4.82</v>
      </c>
    </row>
    <row r="2032" spans="1:3" x14ac:dyDescent="0.35">
      <c r="A2032" s="25">
        <v>43669</v>
      </c>
      <c r="B2032" s="26">
        <v>43669.999305497688</v>
      </c>
      <c r="C2032">
        <v>4.4000000000000004</v>
      </c>
    </row>
    <row r="2033" spans="1:3" x14ac:dyDescent="0.35">
      <c r="A2033" s="25">
        <v>43670</v>
      </c>
      <c r="B2033" s="26">
        <v>43670.999305497688</v>
      </c>
      <c r="C2033">
        <v>3.782</v>
      </c>
    </row>
    <row r="2034" spans="1:3" x14ac:dyDescent="0.35">
      <c r="A2034" s="25">
        <v>43671</v>
      </c>
      <c r="B2034" s="26">
        <v>43671.999305497688</v>
      </c>
      <c r="C2034">
        <v>4.1900000000000004</v>
      </c>
    </row>
    <row r="2035" spans="1:3" x14ac:dyDescent="0.35">
      <c r="A2035" s="25">
        <v>43672</v>
      </c>
      <c r="B2035" s="26">
        <v>43672.999305497688</v>
      </c>
      <c r="C2035">
        <v>4.8499999999999996</v>
      </c>
    </row>
    <row r="2036" spans="1:3" x14ac:dyDescent="0.35">
      <c r="A2036" s="25">
        <v>43673</v>
      </c>
      <c r="B2036" s="26">
        <v>43673.999305497688</v>
      </c>
      <c r="C2036">
        <v>5.0999999999999996</v>
      </c>
    </row>
    <row r="2037" spans="1:3" x14ac:dyDescent="0.35">
      <c r="A2037" s="25">
        <v>43674</v>
      </c>
      <c r="B2037" s="26">
        <v>43674.999305497688</v>
      </c>
      <c r="C2037">
        <v>5.24</v>
      </c>
    </row>
    <row r="2038" spans="1:3" x14ac:dyDescent="0.35">
      <c r="A2038" s="25">
        <v>43675</v>
      </c>
      <c r="B2038" s="26">
        <v>43675.999305497688</v>
      </c>
      <c r="C2038">
        <v>4.46</v>
      </c>
    </row>
    <row r="2039" spans="1:3" x14ac:dyDescent="0.35">
      <c r="A2039" s="25">
        <v>43676</v>
      </c>
      <c r="B2039" s="26">
        <v>43676.999305497688</v>
      </c>
      <c r="C2039">
        <v>4.92</v>
      </c>
    </row>
    <row r="2040" spans="1:3" x14ac:dyDescent="0.35">
      <c r="A2040" s="25">
        <v>43677</v>
      </c>
      <c r="B2040" s="26">
        <v>43677.999305497688</v>
      </c>
      <c r="C2040">
        <v>4.53</v>
      </c>
    </row>
    <row r="2041" spans="1:3" x14ac:dyDescent="0.35">
      <c r="A2041" s="25">
        <v>43678</v>
      </c>
      <c r="B2041" s="26">
        <v>43678.999305497688</v>
      </c>
      <c r="C2041">
        <v>4.82</v>
      </c>
    </row>
    <row r="2042" spans="1:3" x14ac:dyDescent="0.35">
      <c r="A2042" s="25">
        <v>43679</v>
      </c>
      <c r="B2042" s="26">
        <v>43679.999305497688</v>
      </c>
      <c r="C2042">
        <v>3.82</v>
      </c>
    </row>
    <row r="2043" spans="1:3" x14ac:dyDescent="0.35">
      <c r="A2043" s="25">
        <v>43680</v>
      </c>
      <c r="B2043" s="26">
        <v>43680.999305497688</v>
      </c>
      <c r="C2043">
        <v>3.91</v>
      </c>
    </row>
    <row r="2044" spans="1:3" x14ac:dyDescent="0.35">
      <c r="A2044" s="25">
        <v>43681</v>
      </c>
      <c r="B2044" s="26">
        <v>43681.999305497688</v>
      </c>
      <c r="C2044">
        <v>3.98</v>
      </c>
    </row>
    <row r="2045" spans="1:3" x14ac:dyDescent="0.35">
      <c r="A2045" s="25">
        <v>43682</v>
      </c>
      <c r="B2045" s="26">
        <v>43682.999305497688</v>
      </c>
      <c r="C2045">
        <v>3.78</v>
      </c>
    </row>
    <row r="2046" spans="1:3" x14ac:dyDescent="0.35">
      <c r="A2046" s="25">
        <v>43683</v>
      </c>
      <c r="B2046" s="26">
        <v>43683.999305497688</v>
      </c>
      <c r="C2046">
        <v>4.92</v>
      </c>
    </row>
    <row r="2047" spans="1:3" x14ac:dyDescent="0.35">
      <c r="A2047" s="25">
        <v>43684</v>
      </c>
      <c r="B2047" s="26">
        <v>43684.999305497688</v>
      </c>
      <c r="C2047">
        <v>4.12</v>
      </c>
    </row>
    <row r="2048" spans="1:3" x14ac:dyDescent="0.35">
      <c r="A2048" s="25">
        <v>43685</v>
      </c>
      <c r="B2048" s="26">
        <v>43685.999305497688</v>
      </c>
      <c r="C2048">
        <v>3.54</v>
      </c>
    </row>
    <row r="2049" spans="1:3" x14ac:dyDescent="0.35">
      <c r="A2049" s="25">
        <v>43686</v>
      </c>
      <c r="B2049" s="26">
        <v>43686.999305497688</v>
      </c>
      <c r="C2049">
        <v>4.67</v>
      </c>
    </row>
    <row r="2050" spans="1:3" x14ac:dyDescent="0.35">
      <c r="A2050" s="25">
        <v>43687</v>
      </c>
      <c r="B2050" s="26">
        <v>43687.999305497688</v>
      </c>
      <c r="C2050">
        <v>4.38</v>
      </c>
    </row>
    <row r="2051" spans="1:3" x14ac:dyDescent="0.35">
      <c r="A2051" s="25">
        <v>43688</v>
      </c>
      <c r="B2051" s="26">
        <v>43688.999305497688</v>
      </c>
      <c r="C2051">
        <v>4.3600000000000003</v>
      </c>
    </row>
    <row r="2052" spans="1:3" x14ac:dyDescent="0.35">
      <c r="A2052" s="25">
        <v>43689</v>
      </c>
      <c r="B2052" s="26">
        <v>43689.999305497688</v>
      </c>
      <c r="C2052">
        <v>4.4400000000000004</v>
      </c>
    </row>
    <row r="2053" spans="1:3" x14ac:dyDescent="0.35">
      <c r="A2053" s="25">
        <v>43690</v>
      </c>
      <c r="B2053" s="26">
        <v>43690.999305497688</v>
      </c>
      <c r="C2053">
        <v>4.37</v>
      </c>
    </row>
    <row r="2054" spans="1:3" x14ac:dyDescent="0.35">
      <c r="A2054" s="25">
        <v>43691</v>
      </c>
      <c r="B2054" s="26">
        <v>43691.999305497688</v>
      </c>
      <c r="C2054">
        <v>4.88</v>
      </c>
    </row>
    <row r="2055" spans="1:3" x14ac:dyDescent="0.35">
      <c r="A2055" s="25">
        <v>43692</v>
      </c>
      <c r="B2055" s="26">
        <v>43692.999305497688</v>
      </c>
      <c r="C2055">
        <v>4.72</v>
      </c>
    </row>
    <row r="2056" spans="1:3" x14ac:dyDescent="0.35">
      <c r="A2056" s="25">
        <v>43693</v>
      </c>
      <c r="B2056" s="26">
        <v>43693.999305497688</v>
      </c>
      <c r="C2056">
        <v>4.3</v>
      </c>
    </row>
    <row r="2057" spans="1:3" x14ac:dyDescent="0.35">
      <c r="A2057" s="25">
        <v>43694</v>
      </c>
      <c r="B2057" s="26">
        <v>43694.999305497688</v>
      </c>
      <c r="C2057">
        <v>4.26</v>
      </c>
    </row>
    <row r="2058" spans="1:3" x14ac:dyDescent="0.35">
      <c r="A2058" s="25">
        <v>43695</v>
      </c>
      <c r="B2058" s="26">
        <v>43695.999305497688</v>
      </c>
      <c r="C2058">
        <v>4.12</v>
      </c>
    </row>
    <row r="2059" spans="1:3" x14ac:dyDescent="0.35">
      <c r="A2059" s="25">
        <v>43696</v>
      </c>
      <c r="B2059" s="26">
        <v>43696.999305497688</v>
      </c>
      <c r="C2059">
        <v>4.88</v>
      </c>
    </row>
    <row r="2060" spans="1:3" x14ac:dyDescent="0.35">
      <c r="A2060" s="25">
        <v>43697</v>
      </c>
      <c r="B2060" s="26">
        <v>43697.999305497688</v>
      </c>
      <c r="C2060">
        <v>4.6900000000000004</v>
      </c>
    </row>
    <row r="2061" spans="1:3" x14ac:dyDescent="0.35">
      <c r="A2061" s="25">
        <v>43698</v>
      </c>
      <c r="B2061" s="26">
        <v>43698.999305497688</v>
      </c>
      <c r="C2061">
        <v>5.05</v>
      </c>
    </row>
    <row r="2062" spans="1:3" x14ac:dyDescent="0.35">
      <c r="A2062" s="25">
        <v>43699</v>
      </c>
      <c r="B2062" s="26">
        <v>43699.999305497688</v>
      </c>
      <c r="C2062">
        <v>4.43</v>
      </c>
    </row>
    <row r="2063" spans="1:3" x14ac:dyDescent="0.35">
      <c r="A2063" s="25">
        <v>43700</v>
      </c>
      <c r="B2063" s="26">
        <v>43700.999305497688</v>
      </c>
      <c r="C2063">
        <v>4.37</v>
      </c>
    </row>
    <row r="2064" spans="1:3" x14ac:dyDescent="0.35">
      <c r="A2064" s="25">
        <v>43701</v>
      </c>
      <c r="B2064" s="26">
        <v>43701.999305497688</v>
      </c>
      <c r="C2064">
        <v>4.6100000000000003</v>
      </c>
    </row>
    <row r="2065" spans="1:3" x14ac:dyDescent="0.35">
      <c r="A2065" s="25">
        <v>43702</v>
      </c>
      <c r="B2065" s="26">
        <v>43702.999305497688</v>
      </c>
      <c r="C2065">
        <v>4.3499999999999996</v>
      </c>
    </row>
    <row r="2066" spans="1:3" x14ac:dyDescent="0.35">
      <c r="A2066" s="25">
        <v>43703</v>
      </c>
      <c r="B2066" s="26">
        <v>43703.999305497688</v>
      </c>
      <c r="C2066">
        <v>5.07</v>
      </c>
    </row>
    <row r="2067" spans="1:3" x14ac:dyDescent="0.35">
      <c r="A2067" s="25">
        <v>43704</v>
      </c>
      <c r="B2067" s="26">
        <v>43704.999305497688</v>
      </c>
      <c r="C2067">
        <v>3.99</v>
      </c>
    </row>
    <row r="2068" spans="1:3" x14ac:dyDescent="0.35">
      <c r="A2068" s="25">
        <v>43705</v>
      </c>
      <c r="B2068" s="26">
        <v>43705.999305497688</v>
      </c>
      <c r="C2068">
        <v>4.6100000000000003</v>
      </c>
    </row>
    <row r="2069" spans="1:3" x14ac:dyDescent="0.35">
      <c r="A2069" s="25">
        <v>43706</v>
      </c>
      <c r="B2069" s="26">
        <v>43706.999305497688</v>
      </c>
      <c r="C2069">
        <v>4.68</v>
      </c>
    </row>
    <row r="2070" spans="1:3" x14ac:dyDescent="0.35">
      <c r="A2070" s="25">
        <v>43707</v>
      </c>
      <c r="B2070" s="26">
        <v>43707.999305497688</v>
      </c>
      <c r="C2070">
        <v>4.47</v>
      </c>
    </row>
    <row r="2071" spans="1:3" x14ac:dyDescent="0.35">
      <c r="A2071" s="25">
        <v>43708</v>
      </c>
      <c r="B2071" s="26">
        <v>43708.999305497688</v>
      </c>
      <c r="C2071">
        <v>4.78</v>
      </c>
    </row>
    <row r="2072" spans="1:3" x14ac:dyDescent="0.35">
      <c r="A2072" s="25">
        <v>43709</v>
      </c>
      <c r="B2072" s="26">
        <v>43709.999305497688</v>
      </c>
      <c r="C2072">
        <v>4.8499999999999996</v>
      </c>
    </row>
    <row r="2073" spans="1:3" x14ac:dyDescent="0.35">
      <c r="A2073" s="25">
        <v>43710</v>
      </c>
      <c r="B2073" s="26">
        <v>43710.999305497688</v>
      </c>
      <c r="C2073">
        <v>4.8499999999999996</v>
      </c>
    </row>
    <row r="2074" spans="1:3" x14ac:dyDescent="0.35">
      <c r="A2074" s="25">
        <v>43711</v>
      </c>
      <c r="B2074" s="26">
        <v>43711.999305497688</v>
      </c>
      <c r="C2074">
        <v>5.08</v>
      </c>
    </row>
    <row r="2075" spans="1:3" x14ac:dyDescent="0.35">
      <c r="A2075" s="25">
        <v>43712</v>
      </c>
      <c r="B2075" s="26">
        <v>43712.999305497688</v>
      </c>
      <c r="C2075">
        <v>4.7300000000000004</v>
      </c>
    </row>
    <row r="2076" spans="1:3" x14ac:dyDescent="0.35">
      <c r="A2076" s="25">
        <v>43713</v>
      </c>
      <c r="B2076" s="26">
        <v>43713.999305497688</v>
      </c>
      <c r="C2076">
        <v>4.55</v>
      </c>
    </row>
    <row r="2077" spans="1:3" x14ac:dyDescent="0.35">
      <c r="A2077" s="25">
        <v>43714</v>
      </c>
      <c r="B2077" s="26">
        <v>43714.999305497688</v>
      </c>
      <c r="C2077">
        <v>4.34</v>
      </c>
    </row>
    <row r="2078" spans="1:3" x14ac:dyDescent="0.35">
      <c r="A2078" s="25">
        <v>43715</v>
      </c>
      <c r="B2078" s="26">
        <v>43715.999305497688</v>
      </c>
      <c r="C2078">
        <v>4.6900000000000004</v>
      </c>
    </row>
    <row r="2079" spans="1:3" x14ac:dyDescent="0.35">
      <c r="A2079" s="25">
        <v>43716</v>
      </c>
      <c r="B2079" s="26">
        <v>43716.999305497688</v>
      </c>
      <c r="C2079">
        <v>5.0599999999999996</v>
      </c>
    </row>
    <row r="2080" spans="1:3" x14ac:dyDescent="0.35">
      <c r="A2080" s="25">
        <v>43717</v>
      </c>
      <c r="B2080" s="26">
        <v>43717.999305497688</v>
      </c>
      <c r="C2080">
        <v>4.1500000000000004</v>
      </c>
    </row>
    <row r="2081" spans="1:3" x14ac:dyDescent="0.35">
      <c r="A2081" s="25">
        <v>43718</v>
      </c>
      <c r="B2081" s="26">
        <v>43718.999305497688</v>
      </c>
      <c r="C2081">
        <v>5.09</v>
      </c>
    </row>
    <row r="2082" spans="1:3" x14ac:dyDescent="0.35">
      <c r="A2082" s="25">
        <v>43719</v>
      </c>
      <c r="B2082" s="26">
        <v>43719.999305497688</v>
      </c>
      <c r="C2082">
        <v>5.04</v>
      </c>
    </row>
    <row r="2083" spans="1:3" x14ac:dyDescent="0.35">
      <c r="A2083" s="25">
        <v>43720</v>
      </c>
      <c r="B2083" s="26">
        <v>43720.999305497688</v>
      </c>
      <c r="C2083">
        <v>4.3499999999999996</v>
      </c>
    </row>
    <row r="2084" spans="1:3" x14ac:dyDescent="0.35">
      <c r="A2084" s="25">
        <v>43721</v>
      </c>
      <c r="B2084" s="26">
        <v>43721.999305497688</v>
      </c>
      <c r="C2084">
        <v>3.96</v>
      </c>
    </row>
    <row r="2085" spans="1:3" x14ac:dyDescent="0.35">
      <c r="A2085" s="25">
        <v>43722</v>
      </c>
      <c r="B2085" s="26">
        <v>43722.999305497688</v>
      </c>
      <c r="C2085">
        <v>4.54</v>
      </c>
    </row>
    <row r="2086" spans="1:3" x14ac:dyDescent="0.35">
      <c r="A2086" s="25">
        <v>43723</v>
      </c>
      <c r="B2086" s="26">
        <v>43723.999305497688</v>
      </c>
      <c r="C2086">
        <v>4.4400000000000004</v>
      </c>
    </row>
    <row r="2087" spans="1:3" x14ac:dyDescent="0.35">
      <c r="A2087" s="25">
        <v>43724</v>
      </c>
      <c r="B2087" s="26">
        <v>43724.999305497688</v>
      </c>
      <c r="C2087">
        <v>4.46</v>
      </c>
    </row>
    <row r="2088" spans="1:3" x14ac:dyDescent="0.35">
      <c r="A2088" s="25">
        <v>43725</v>
      </c>
      <c r="B2088" s="26">
        <v>43725.999305497688</v>
      </c>
      <c r="C2088">
        <v>4.93</v>
      </c>
    </row>
    <row r="2089" spans="1:3" x14ac:dyDescent="0.35">
      <c r="A2089" s="25">
        <v>43726</v>
      </c>
      <c r="B2089" s="26">
        <v>43726.999305497688</v>
      </c>
      <c r="C2089">
        <v>4.66</v>
      </c>
    </row>
    <row r="2090" spans="1:3" x14ac:dyDescent="0.35">
      <c r="A2090" s="25">
        <v>43727</v>
      </c>
      <c r="B2090" s="26">
        <v>43727.999305497688</v>
      </c>
      <c r="C2090">
        <v>4.6399999999999997</v>
      </c>
    </row>
    <row r="2091" spans="1:3" x14ac:dyDescent="0.35">
      <c r="A2091" s="25">
        <v>43728</v>
      </c>
      <c r="B2091" s="26">
        <v>43728.999305497688</v>
      </c>
      <c r="C2091">
        <v>4.54</v>
      </c>
    </row>
    <row r="2092" spans="1:3" x14ac:dyDescent="0.35">
      <c r="A2092" s="25">
        <v>43729</v>
      </c>
      <c r="B2092" s="26">
        <v>43729.999305497688</v>
      </c>
      <c r="C2092">
        <v>5.3</v>
      </c>
    </row>
    <row r="2093" spans="1:3" x14ac:dyDescent="0.35">
      <c r="A2093" s="25">
        <v>43730</v>
      </c>
      <c r="B2093" s="26">
        <v>43730.999305497688</v>
      </c>
      <c r="C2093">
        <v>6.05</v>
      </c>
    </row>
    <row r="2094" spans="1:3" x14ac:dyDescent="0.35">
      <c r="A2094" s="25">
        <v>43731</v>
      </c>
      <c r="B2094" s="26">
        <v>43731.999305497688</v>
      </c>
      <c r="C2094">
        <v>4.6399999999999997</v>
      </c>
    </row>
    <row r="2095" spans="1:3" x14ac:dyDescent="0.35">
      <c r="A2095" s="25">
        <v>43732</v>
      </c>
      <c r="B2095" s="26">
        <v>43732.999305497688</v>
      </c>
      <c r="C2095">
        <v>5</v>
      </c>
    </row>
    <row r="2096" spans="1:3" x14ac:dyDescent="0.35">
      <c r="A2096" s="25">
        <v>43733</v>
      </c>
      <c r="B2096" s="26">
        <v>43733.999305497688</v>
      </c>
      <c r="C2096">
        <v>5.15</v>
      </c>
    </row>
    <row r="2097" spans="1:3" x14ac:dyDescent="0.35">
      <c r="A2097" s="25">
        <v>43734</v>
      </c>
      <c r="B2097" s="26">
        <v>43734.999305497688</v>
      </c>
      <c r="C2097">
        <v>5.43</v>
      </c>
    </row>
    <row r="2098" spans="1:3" x14ac:dyDescent="0.35">
      <c r="A2098" s="25">
        <v>43735</v>
      </c>
      <c r="B2098" s="26">
        <v>43735.999305497688</v>
      </c>
      <c r="C2098">
        <v>4.5999999999999996</v>
      </c>
    </row>
    <row r="2099" spans="1:3" x14ac:dyDescent="0.35">
      <c r="A2099" s="25">
        <v>43736</v>
      </c>
      <c r="B2099" s="26">
        <v>43736.999305497688</v>
      </c>
      <c r="C2099">
        <v>5.23</v>
      </c>
    </row>
    <row r="2100" spans="1:3" x14ac:dyDescent="0.35">
      <c r="A2100" s="25">
        <v>43737</v>
      </c>
      <c r="B2100" s="26">
        <v>43737.999305497688</v>
      </c>
      <c r="C2100">
        <v>5.04</v>
      </c>
    </row>
    <row r="2101" spans="1:3" x14ac:dyDescent="0.35">
      <c r="A2101" s="25">
        <v>43738</v>
      </c>
      <c r="B2101" s="26">
        <v>43738.999305497688</v>
      </c>
      <c r="C2101">
        <v>5.45</v>
      </c>
    </row>
    <row r="2102" spans="1:3" x14ac:dyDescent="0.35">
      <c r="A2102" s="25">
        <v>43739</v>
      </c>
      <c r="B2102" s="26">
        <v>43739.999305497688</v>
      </c>
      <c r="C2102">
        <v>5.05</v>
      </c>
    </row>
    <row r="2103" spans="1:3" x14ac:dyDescent="0.35">
      <c r="A2103" s="25">
        <v>43740</v>
      </c>
      <c r="B2103" s="26">
        <v>43740.999305497688</v>
      </c>
      <c r="C2103">
        <v>5.21</v>
      </c>
    </row>
    <row r="2104" spans="1:3" x14ac:dyDescent="0.35">
      <c r="A2104" s="25">
        <v>43741</v>
      </c>
      <c r="B2104" s="26">
        <v>43741.999305497688</v>
      </c>
      <c r="C2104">
        <v>5.25</v>
      </c>
    </row>
    <row r="2105" spans="1:3" x14ac:dyDescent="0.35">
      <c r="A2105" s="25">
        <v>43742</v>
      </c>
      <c r="B2105" s="26">
        <v>43742.999305497688</v>
      </c>
      <c r="C2105">
        <v>4.43</v>
      </c>
    </row>
    <row r="2106" spans="1:3" x14ac:dyDescent="0.35">
      <c r="A2106" s="25">
        <v>43743</v>
      </c>
      <c r="B2106" s="26">
        <v>43743.999305497688</v>
      </c>
      <c r="C2106">
        <v>5.98</v>
      </c>
    </row>
    <row r="2107" spans="1:3" x14ac:dyDescent="0.35">
      <c r="A2107" s="25">
        <v>43744</v>
      </c>
      <c r="B2107" s="26">
        <v>43744.999305497688</v>
      </c>
      <c r="C2107">
        <v>4.83</v>
      </c>
    </row>
    <row r="2108" spans="1:3" x14ac:dyDescent="0.35">
      <c r="A2108" s="25">
        <v>43745</v>
      </c>
      <c r="B2108" s="26">
        <v>43745.999305497688</v>
      </c>
      <c r="C2108">
        <v>4.83</v>
      </c>
    </row>
    <row r="2109" spans="1:3" x14ac:dyDescent="0.35">
      <c r="A2109" s="25">
        <v>43746</v>
      </c>
      <c r="B2109" s="26">
        <v>43746.999305497688</v>
      </c>
      <c r="C2109">
        <v>4.75</v>
      </c>
    </row>
    <row r="2110" spans="1:3" x14ac:dyDescent="0.35">
      <c r="A2110" s="25">
        <v>43747</v>
      </c>
      <c r="B2110" s="26">
        <v>43747.999305497688</v>
      </c>
      <c r="C2110">
        <v>4.55</v>
      </c>
    </row>
    <row r="2111" spans="1:3" x14ac:dyDescent="0.35">
      <c r="A2111" s="25">
        <v>43748</v>
      </c>
      <c r="B2111" s="26">
        <v>43748.999305497688</v>
      </c>
      <c r="C2111">
        <v>5.03</v>
      </c>
    </row>
    <row r="2112" spans="1:3" x14ac:dyDescent="0.35">
      <c r="A2112" s="25">
        <v>43749</v>
      </c>
      <c r="B2112" s="26">
        <v>43749.999305497688</v>
      </c>
      <c r="C2112">
        <v>4.66</v>
      </c>
    </row>
    <row r="2113" spans="1:3" x14ac:dyDescent="0.35">
      <c r="A2113" s="25">
        <v>43750</v>
      </c>
      <c r="B2113" s="26">
        <v>43750.999305497688</v>
      </c>
      <c r="C2113">
        <v>4.95</v>
      </c>
    </row>
    <row r="2114" spans="1:3" x14ac:dyDescent="0.35">
      <c r="A2114" s="25">
        <v>43751</v>
      </c>
      <c r="B2114" s="26">
        <v>43751.999305497688</v>
      </c>
      <c r="C2114">
        <v>3.96</v>
      </c>
    </row>
    <row r="2115" spans="1:3" x14ac:dyDescent="0.35">
      <c r="A2115" s="25">
        <v>43752</v>
      </c>
      <c r="B2115" s="26">
        <v>43752.999305497688</v>
      </c>
      <c r="C2115">
        <v>4.6399999999999997</v>
      </c>
    </row>
    <row r="2116" spans="1:3" x14ac:dyDescent="0.35">
      <c r="A2116" s="25">
        <v>43753</v>
      </c>
      <c r="B2116" s="26">
        <v>43753.999305497688</v>
      </c>
      <c r="C2116">
        <v>4.6500000000000004</v>
      </c>
    </row>
    <row r="2117" spans="1:3" x14ac:dyDescent="0.35">
      <c r="A2117" s="25">
        <v>43754</v>
      </c>
      <c r="B2117" s="26">
        <v>43754.999305497688</v>
      </c>
      <c r="C2117">
        <v>3.85</v>
      </c>
    </row>
    <row r="2118" spans="1:3" x14ac:dyDescent="0.35">
      <c r="A2118" s="25">
        <v>43755</v>
      </c>
      <c r="B2118" s="26">
        <v>43755.999305497688</v>
      </c>
      <c r="C2118">
        <v>3.28</v>
      </c>
    </row>
    <row r="2119" spans="1:3" x14ac:dyDescent="0.35">
      <c r="A2119" s="25">
        <v>43756</v>
      </c>
      <c r="B2119" s="26">
        <v>43756.999305497688</v>
      </c>
      <c r="C2119">
        <v>4.8600000000000003</v>
      </c>
    </row>
    <row r="2120" spans="1:3" x14ac:dyDescent="0.35">
      <c r="A2120" s="25">
        <v>43757</v>
      </c>
      <c r="B2120" s="26">
        <v>43757.999305497688</v>
      </c>
      <c r="C2120">
        <v>4.58</v>
      </c>
    </row>
    <row r="2121" spans="1:3" x14ac:dyDescent="0.35">
      <c r="A2121" s="25">
        <v>43758</v>
      </c>
      <c r="B2121" s="26">
        <v>43758.999305497688</v>
      </c>
      <c r="C2121">
        <v>4.2699999999999996</v>
      </c>
    </row>
    <row r="2122" spans="1:3" x14ac:dyDescent="0.35">
      <c r="A2122" s="25">
        <v>43759</v>
      </c>
      <c r="B2122" s="26">
        <v>43759.999305497688</v>
      </c>
      <c r="C2122">
        <v>3.86</v>
      </c>
    </row>
    <row r="2123" spans="1:3" x14ac:dyDescent="0.35">
      <c r="A2123" s="25">
        <v>43760</v>
      </c>
      <c r="B2123" s="26">
        <v>43760.999305497688</v>
      </c>
      <c r="C2123">
        <v>3.66</v>
      </c>
    </row>
    <row r="2124" spans="1:3" x14ac:dyDescent="0.35">
      <c r="A2124" s="25">
        <v>43761</v>
      </c>
      <c r="B2124" s="26">
        <v>43761.999305497688</v>
      </c>
      <c r="C2124">
        <v>2.57</v>
      </c>
    </row>
    <row r="2125" spans="1:3" x14ac:dyDescent="0.35">
      <c r="A2125" s="25">
        <v>43762</v>
      </c>
      <c r="B2125" s="26">
        <v>43762.999305497688</v>
      </c>
      <c r="C2125">
        <v>2.7</v>
      </c>
    </row>
    <row r="2126" spans="1:3" x14ac:dyDescent="0.35">
      <c r="A2126" s="25">
        <v>43763</v>
      </c>
      <c r="B2126" s="26">
        <v>43763.999305497688</v>
      </c>
      <c r="C2126">
        <v>3.53</v>
      </c>
    </row>
    <row r="2127" spans="1:3" x14ac:dyDescent="0.35">
      <c r="A2127" s="25">
        <v>43764</v>
      </c>
      <c r="B2127" s="26">
        <v>43764.999305497688</v>
      </c>
      <c r="C2127">
        <v>3.53</v>
      </c>
    </row>
    <row r="2128" spans="1:3" x14ac:dyDescent="0.35">
      <c r="A2128" s="25">
        <v>43765</v>
      </c>
      <c r="B2128" s="26">
        <v>43765.999305497688</v>
      </c>
      <c r="C2128">
        <v>5.26</v>
      </c>
    </row>
    <row r="2129" spans="1:3" x14ac:dyDescent="0.35">
      <c r="A2129" s="25">
        <v>43766</v>
      </c>
      <c r="B2129" s="26">
        <v>43766.999305497688</v>
      </c>
      <c r="C2129">
        <v>3.8010000000000002</v>
      </c>
    </row>
    <row r="2130" spans="1:3" x14ac:dyDescent="0.35">
      <c r="A2130" s="25">
        <v>43767</v>
      </c>
      <c r="B2130" s="26">
        <v>43767.999305497688</v>
      </c>
      <c r="C2130">
        <v>3.8090000000000002</v>
      </c>
    </row>
    <row r="2131" spans="1:3" x14ac:dyDescent="0.35">
      <c r="A2131" s="25">
        <v>43768</v>
      </c>
      <c r="B2131" s="26">
        <v>43768.999305497688</v>
      </c>
      <c r="C2131">
        <v>3.4079999999999999</v>
      </c>
    </row>
    <row r="2132" spans="1:3" x14ac:dyDescent="0.35">
      <c r="A2132" s="25">
        <v>43769</v>
      </c>
      <c r="B2132" s="26">
        <v>43769.999305497688</v>
      </c>
      <c r="C2132">
        <v>3.59</v>
      </c>
    </row>
    <row r="2133" spans="1:3" x14ac:dyDescent="0.35">
      <c r="A2133" s="25">
        <v>43770</v>
      </c>
      <c r="B2133" s="26">
        <v>43770.999305497688</v>
      </c>
      <c r="C2133">
        <v>5.49</v>
      </c>
    </row>
    <row r="2134" spans="1:3" x14ac:dyDescent="0.35">
      <c r="A2134" s="25">
        <v>43771</v>
      </c>
      <c r="B2134" s="26">
        <v>43771.999305497688</v>
      </c>
      <c r="C2134">
        <v>5.14</v>
      </c>
    </row>
    <row r="2135" spans="1:3" x14ac:dyDescent="0.35">
      <c r="A2135" s="25">
        <v>43772</v>
      </c>
      <c r="B2135" s="26">
        <v>43772.999305497688</v>
      </c>
      <c r="C2135">
        <v>4.8099999999999996</v>
      </c>
    </row>
    <row r="2136" spans="1:3" x14ac:dyDescent="0.35">
      <c r="A2136" s="25">
        <v>43773</v>
      </c>
      <c r="B2136" s="26">
        <v>43773.999305497688</v>
      </c>
      <c r="C2136">
        <v>3.6</v>
      </c>
    </row>
    <row r="2137" spans="1:3" x14ac:dyDescent="0.35">
      <c r="A2137" s="25">
        <v>43774</v>
      </c>
      <c r="B2137" s="26">
        <v>43774.999305497688</v>
      </c>
      <c r="C2137">
        <v>3.94</v>
      </c>
    </row>
    <row r="2138" spans="1:3" x14ac:dyDescent="0.35">
      <c r="A2138" s="25">
        <v>43775</v>
      </c>
      <c r="B2138" s="26">
        <v>43775.999305497688</v>
      </c>
      <c r="C2138">
        <v>6.01</v>
      </c>
    </row>
    <row r="2139" spans="1:3" x14ac:dyDescent="0.35">
      <c r="A2139" s="25">
        <v>43776</v>
      </c>
      <c r="B2139" s="26">
        <v>43776.999305497688</v>
      </c>
      <c r="C2139">
        <v>4.5999999999999996</v>
      </c>
    </row>
    <row r="2140" spans="1:3" x14ac:dyDescent="0.35">
      <c r="A2140" s="25">
        <v>43777</v>
      </c>
      <c r="B2140" s="26">
        <v>43777.999305497688</v>
      </c>
      <c r="C2140">
        <v>4.04</v>
      </c>
    </row>
    <row r="2141" spans="1:3" x14ac:dyDescent="0.35">
      <c r="A2141" s="25">
        <v>43778</v>
      </c>
      <c r="B2141" s="26">
        <v>43778.999305497688</v>
      </c>
      <c r="C2141">
        <v>4.7300000000000004</v>
      </c>
    </row>
    <row r="2142" spans="1:3" x14ac:dyDescent="0.35">
      <c r="A2142" s="25">
        <v>43779</v>
      </c>
      <c r="B2142" s="26">
        <v>43779.999305497688</v>
      </c>
      <c r="C2142">
        <v>4.07</v>
      </c>
    </row>
    <row r="2143" spans="1:3" x14ac:dyDescent="0.35">
      <c r="A2143" s="25">
        <v>43780</v>
      </c>
      <c r="B2143" s="26">
        <v>43780.999305497688</v>
      </c>
      <c r="C2143">
        <v>5.0919999999999996</v>
      </c>
    </row>
    <row r="2144" spans="1:3" x14ac:dyDescent="0.35">
      <c r="A2144" s="25">
        <v>43781</v>
      </c>
      <c r="B2144" s="26">
        <v>43781.999305497688</v>
      </c>
      <c r="C2144">
        <v>3.94</v>
      </c>
    </row>
    <row r="2145" spans="1:3" x14ac:dyDescent="0.35">
      <c r="A2145" s="25">
        <v>43782</v>
      </c>
      <c r="B2145" s="26">
        <v>43782.999305497688</v>
      </c>
      <c r="C2145">
        <v>3.18</v>
      </c>
    </row>
    <row r="2146" spans="1:3" x14ac:dyDescent="0.35">
      <c r="A2146" s="25">
        <v>43783</v>
      </c>
      <c r="B2146" s="26">
        <v>43783.999305497688</v>
      </c>
      <c r="C2146">
        <v>3.17</v>
      </c>
    </row>
    <row r="2147" spans="1:3" x14ac:dyDescent="0.35">
      <c r="A2147" s="25">
        <v>43784</v>
      </c>
      <c r="B2147" s="26">
        <v>43784.999305497688</v>
      </c>
      <c r="C2147">
        <v>3.3</v>
      </c>
    </row>
    <row r="2148" spans="1:3" x14ac:dyDescent="0.35">
      <c r="A2148" s="25">
        <v>43785</v>
      </c>
      <c r="B2148" s="26">
        <v>43785.999305497688</v>
      </c>
      <c r="C2148">
        <v>3.71</v>
      </c>
    </row>
    <row r="2149" spans="1:3" x14ac:dyDescent="0.35">
      <c r="A2149" s="25">
        <v>43786</v>
      </c>
      <c r="B2149" s="26">
        <v>43786.999305497688</v>
      </c>
      <c r="C2149">
        <v>3.66</v>
      </c>
    </row>
    <row r="2150" spans="1:3" x14ac:dyDescent="0.35">
      <c r="A2150" s="25">
        <v>43787</v>
      </c>
      <c r="B2150" s="26">
        <v>43787.999305497688</v>
      </c>
      <c r="C2150">
        <v>3.01</v>
      </c>
    </row>
    <row r="2151" spans="1:3" x14ac:dyDescent="0.35">
      <c r="A2151" s="25">
        <v>43788</v>
      </c>
      <c r="B2151" s="26">
        <v>43788.999305497688</v>
      </c>
      <c r="C2151">
        <v>3.8</v>
      </c>
    </row>
    <row r="2152" spans="1:3" x14ac:dyDescent="0.35">
      <c r="A2152" s="25">
        <v>43789</v>
      </c>
      <c r="B2152" s="26">
        <v>43789.999305497688</v>
      </c>
      <c r="C2152">
        <v>4.55</v>
      </c>
    </row>
    <row r="2153" spans="1:3" x14ac:dyDescent="0.35">
      <c r="A2153" s="25">
        <v>43790</v>
      </c>
      <c r="B2153" s="26">
        <v>43790.999305497688</v>
      </c>
      <c r="C2153">
        <v>3.64</v>
      </c>
    </row>
    <row r="2154" spans="1:3" x14ac:dyDescent="0.35">
      <c r="A2154" s="25">
        <v>43791</v>
      </c>
      <c r="B2154" s="26">
        <v>43791.999305497688</v>
      </c>
      <c r="C2154">
        <v>3.57</v>
      </c>
    </row>
    <row r="2155" spans="1:3" x14ac:dyDescent="0.35">
      <c r="A2155" s="25">
        <v>43792</v>
      </c>
      <c r="B2155" s="26">
        <v>43792.999305497688</v>
      </c>
      <c r="C2155">
        <v>3.44</v>
      </c>
    </row>
    <row r="2156" spans="1:3" x14ac:dyDescent="0.35">
      <c r="A2156" s="25">
        <v>43793</v>
      </c>
      <c r="B2156" s="26">
        <v>43793.999305497688</v>
      </c>
      <c r="C2156">
        <v>3.25</v>
      </c>
    </row>
    <row r="2157" spans="1:3" x14ac:dyDescent="0.35">
      <c r="A2157" s="25">
        <v>43794</v>
      </c>
      <c r="B2157" s="26">
        <v>43794.999305497688</v>
      </c>
      <c r="C2157">
        <v>4.42</v>
      </c>
    </row>
    <row r="2158" spans="1:3" x14ac:dyDescent="0.35">
      <c r="A2158" s="25">
        <v>43795</v>
      </c>
      <c r="B2158" s="26">
        <v>43795.999305497688</v>
      </c>
      <c r="C2158">
        <v>4.55</v>
      </c>
    </row>
    <row r="2159" spans="1:3" x14ac:dyDescent="0.35">
      <c r="A2159" s="25">
        <v>43796</v>
      </c>
      <c r="B2159" s="26">
        <v>43796.999305497688</v>
      </c>
      <c r="C2159">
        <v>3.34</v>
      </c>
    </row>
    <row r="2160" spans="1:3" x14ac:dyDescent="0.35">
      <c r="A2160" s="25">
        <v>43797</v>
      </c>
      <c r="B2160" s="26">
        <v>43797.999305497688</v>
      </c>
      <c r="C2160">
        <v>3.11</v>
      </c>
    </row>
    <row r="2161" spans="1:3" x14ac:dyDescent="0.35">
      <c r="A2161" s="25">
        <v>43798</v>
      </c>
      <c r="B2161" s="26">
        <v>43798.999305497688</v>
      </c>
      <c r="C2161">
        <v>4.26</v>
      </c>
    </row>
    <row r="2162" spans="1:3" x14ac:dyDescent="0.35">
      <c r="A2162" s="25">
        <v>43799</v>
      </c>
      <c r="B2162" s="26">
        <v>43799.999305497688</v>
      </c>
      <c r="C2162">
        <v>3.4</v>
      </c>
    </row>
    <row r="2163" spans="1:3" x14ac:dyDescent="0.35">
      <c r="A2163" s="25">
        <v>43800</v>
      </c>
      <c r="B2163" s="26">
        <v>43800.999305497688</v>
      </c>
      <c r="C2163">
        <v>3.76</v>
      </c>
    </row>
    <row r="2164" spans="1:3" x14ac:dyDescent="0.35">
      <c r="A2164" s="25">
        <v>43801</v>
      </c>
      <c r="B2164" s="26">
        <v>43801.999305497688</v>
      </c>
      <c r="C2164">
        <v>3.63</v>
      </c>
    </row>
    <row r="2165" spans="1:3" x14ac:dyDescent="0.35">
      <c r="A2165" s="25">
        <v>43802</v>
      </c>
      <c r="B2165" s="26">
        <v>43802.999305497688</v>
      </c>
      <c r="C2165">
        <v>3.39</v>
      </c>
    </row>
    <row r="2166" spans="1:3" x14ac:dyDescent="0.35">
      <c r="A2166" s="25">
        <v>43803</v>
      </c>
      <c r="B2166" s="26">
        <v>43803.999305497688</v>
      </c>
      <c r="C2166">
        <v>4.17</v>
      </c>
    </row>
    <row r="2167" spans="1:3" x14ac:dyDescent="0.35">
      <c r="A2167" s="25">
        <v>43804</v>
      </c>
      <c r="B2167" s="26">
        <v>43804.999305497688</v>
      </c>
      <c r="C2167">
        <v>3.77</v>
      </c>
    </row>
    <row r="2168" spans="1:3" x14ac:dyDescent="0.35">
      <c r="A2168" s="25">
        <v>43805</v>
      </c>
      <c r="B2168" s="26">
        <v>43805.999305497688</v>
      </c>
      <c r="C2168">
        <v>3.47</v>
      </c>
    </row>
    <row r="2169" spans="1:3" x14ac:dyDescent="0.35">
      <c r="A2169" s="25">
        <v>43806</v>
      </c>
      <c r="B2169" s="26">
        <v>43806.999305497688</v>
      </c>
      <c r="C2169">
        <v>3.51</v>
      </c>
    </row>
    <row r="2170" spans="1:3" x14ac:dyDescent="0.35">
      <c r="A2170" s="25">
        <v>43807</v>
      </c>
      <c r="B2170" s="26">
        <v>43807.999305497688</v>
      </c>
      <c r="C2170">
        <v>3.4</v>
      </c>
    </row>
    <row r="2171" spans="1:3" x14ac:dyDescent="0.35">
      <c r="A2171" s="25">
        <v>43808</v>
      </c>
      <c r="B2171" s="26">
        <v>43808.999305497688</v>
      </c>
      <c r="C2171">
        <v>3.54</v>
      </c>
    </row>
    <row r="2172" spans="1:3" x14ac:dyDescent="0.35">
      <c r="A2172" s="25">
        <v>43809</v>
      </c>
      <c r="B2172" s="26">
        <v>43809.999305497688</v>
      </c>
      <c r="C2172">
        <v>4.13</v>
      </c>
    </row>
    <row r="2173" spans="1:3" x14ac:dyDescent="0.35">
      <c r="A2173" s="25">
        <v>43810</v>
      </c>
      <c r="B2173" s="26">
        <v>43810.999305497688</v>
      </c>
      <c r="C2173">
        <v>3.36</v>
      </c>
    </row>
    <row r="2174" spans="1:3" x14ac:dyDescent="0.35">
      <c r="A2174" s="25">
        <v>43811</v>
      </c>
      <c r="B2174" s="26">
        <v>43811.999305497688</v>
      </c>
      <c r="C2174">
        <v>3.56</v>
      </c>
    </row>
    <row r="2175" spans="1:3" x14ac:dyDescent="0.35">
      <c r="A2175" s="25">
        <v>43812</v>
      </c>
      <c r="B2175" s="26">
        <v>43812.999305497688</v>
      </c>
      <c r="C2175">
        <v>3.31</v>
      </c>
    </row>
    <row r="2176" spans="1:3" x14ac:dyDescent="0.35">
      <c r="A2176" s="25">
        <v>43813</v>
      </c>
      <c r="B2176" s="26">
        <v>43813.999305497688</v>
      </c>
      <c r="C2176">
        <v>3.86</v>
      </c>
    </row>
    <row r="2177" spans="1:3" x14ac:dyDescent="0.35">
      <c r="A2177" s="25">
        <v>43814</v>
      </c>
      <c r="B2177" s="26">
        <v>43814.999305497688</v>
      </c>
      <c r="C2177">
        <v>3.79</v>
      </c>
    </row>
    <row r="2178" spans="1:3" x14ac:dyDescent="0.35">
      <c r="A2178" s="25">
        <v>43815</v>
      </c>
      <c r="B2178" s="26">
        <v>43815.999305497688</v>
      </c>
      <c r="C2178">
        <v>3.35</v>
      </c>
    </row>
    <row r="2179" spans="1:3" x14ac:dyDescent="0.35">
      <c r="A2179" s="25">
        <v>43816</v>
      </c>
      <c r="B2179" s="26">
        <v>43816.999305497688</v>
      </c>
      <c r="C2179">
        <v>3.05</v>
      </c>
    </row>
    <row r="2180" spans="1:3" x14ac:dyDescent="0.35">
      <c r="A2180" s="25">
        <v>43817</v>
      </c>
      <c r="B2180" s="26">
        <v>43817.999305497688</v>
      </c>
      <c r="C2180">
        <v>4.1900000000000004</v>
      </c>
    </row>
    <row r="2181" spans="1:3" x14ac:dyDescent="0.35">
      <c r="A2181" s="25">
        <v>43818</v>
      </c>
      <c r="B2181" s="26">
        <v>43818.999305497688</v>
      </c>
      <c r="C2181">
        <v>3.55</v>
      </c>
    </row>
    <row r="2182" spans="1:3" x14ac:dyDescent="0.35">
      <c r="A2182" s="25">
        <v>43819</v>
      </c>
      <c r="B2182" s="26">
        <v>43819.999305497688</v>
      </c>
      <c r="C2182">
        <v>3.26</v>
      </c>
    </row>
    <row r="2183" spans="1:3" x14ac:dyDescent="0.35">
      <c r="A2183" s="25">
        <v>43820</v>
      </c>
      <c r="B2183" s="26">
        <v>43820.999305497688</v>
      </c>
      <c r="C2183">
        <v>3.76</v>
      </c>
    </row>
    <row r="2184" spans="1:3" x14ac:dyDescent="0.35">
      <c r="A2184" s="25">
        <v>43821</v>
      </c>
      <c r="B2184" s="26">
        <v>43821.999305497688</v>
      </c>
      <c r="C2184">
        <v>3.16</v>
      </c>
    </row>
    <row r="2185" spans="1:3" x14ac:dyDescent="0.35">
      <c r="A2185" s="25">
        <v>43822</v>
      </c>
      <c r="B2185" s="26">
        <v>43822.999305497688</v>
      </c>
      <c r="C2185">
        <v>3.22</v>
      </c>
    </row>
    <row r="2186" spans="1:3" x14ac:dyDescent="0.35">
      <c r="A2186" s="25">
        <v>43823</v>
      </c>
      <c r="B2186" s="26">
        <v>43823.999305497688</v>
      </c>
      <c r="C2186">
        <v>3.49</v>
      </c>
    </row>
    <row r="2187" spans="1:3" x14ac:dyDescent="0.35">
      <c r="A2187" s="25">
        <v>43824</v>
      </c>
      <c r="B2187" s="26">
        <v>43824.999305497688</v>
      </c>
      <c r="C2187">
        <v>3.32</v>
      </c>
    </row>
    <row r="2188" spans="1:3" x14ac:dyDescent="0.35">
      <c r="A2188" s="25">
        <v>43825</v>
      </c>
      <c r="B2188" s="26">
        <v>43825.999305497688</v>
      </c>
      <c r="C2188">
        <v>3.59</v>
      </c>
    </row>
    <row r="2189" spans="1:3" x14ac:dyDescent="0.35">
      <c r="A2189" s="25">
        <v>43826</v>
      </c>
      <c r="B2189" s="26">
        <v>43826.999305497688</v>
      </c>
      <c r="C2189">
        <v>3.36</v>
      </c>
    </row>
    <row r="2190" spans="1:3" x14ac:dyDescent="0.35">
      <c r="A2190" s="25">
        <v>43827</v>
      </c>
      <c r="B2190" s="26">
        <v>43827.999305497688</v>
      </c>
      <c r="C2190">
        <v>3.79</v>
      </c>
    </row>
    <row r="2191" spans="1:3" x14ac:dyDescent="0.35">
      <c r="A2191" s="25">
        <v>43828</v>
      </c>
      <c r="B2191" s="26">
        <v>43828.999305497688</v>
      </c>
      <c r="C2191">
        <v>3.25</v>
      </c>
    </row>
    <row r="2192" spans="1:3" x14ac:dyDescent="0.35">
      <c r="A2192" s="25">
        <v>43829</v>
      </c>
      <c r="B2192" s="26">
        <v>43829.999305497688</v>
      </c>
      <c r="C2192">
        <v>3.27</v>
      </c>
    </row>
    <row r="2193" spans="1:3" x14ac:dyDescent="0.35">
      <c r="A2193" s="25">
        <v>43830</v>
      </c>
      <c r="B2193" s="26">
        <v>43830.999305497688</v>
      </c>
      <c r="C2193">
        <v>3.23</v>
      </c>
    </row>
    <row r="2194" spans="1:3" x14ac:dyDescent="0.35">
      <c r="A2194" s="25">
        <v>43831</v>
      </c>
      <c r="B2194" s="26">
        <v>43831.999305497688</v>
      </c>
      <c r="C2194">
        <v>3.62</v>
      </c>
    </row>
    <row r="2195" spans="1:3" x14ac:dyDescent="0.35">
      <c r="A2195" s="25">
        <v>43832</v>
      </c>
      <c r="B2195" s="26">
        <v>43832.999305497688</v>
      </c>
      <c r="C2195">
        <v>3.89</v>
      </c>
    </row>
    <row r="2196" spans="1:3" x14ac:dyDescent="0.35">
      <c r="A2196" s="25">
        <v>43833</v>
      </c>
      <c r="B2196" s="26">
        <v>43833.999305497688</v>
      </c>
      <c r="C2196">
        <v>3.15</v>
      </c>
    </row>
    <row r="2197" spans="1:3" x14ac:dyDescent="0.35">
      <c r="A2197" s="25">
        <v>43834</v>
      </c>
      <c r="B2197" s="26">
        <v>43834.999305497688</v>
      </c>
      <c r="C2197">
        <v>3.17</v>
      </c>
    </row>
    <row r="2198" spans="1:3" x14ac:dyDescent="0.35">
      <c r="A2198" s="25">
        <v>43835</v>
      </c>
      <c r="B2198" s="26">
        <v>43835.999305497688</v>
      </c>
      <c r="C2198">
        <v>3.76</v>
      </c>
    </row>
    <row r="2199" spans="1:3" x14ac:dyDescent="0.35">
      <c r="A2199" s="25">
        <v>43836</v>
      </c>
      <c r="B2199" s="26">
        <v>43836.999305497688</v>
      </c>
      <c r="C2199">
        <v>3.57</v>
      </c>
    </row>
    <row r="2200" spans="1:3" x14ac:dyDescent="0.35">
      <c r="A2200" s="25">
        <v>43837</v>
      </c>
      <c r="B2200" s="26">
        <v>43837.999305497688</v>
      </c>
      <c r="C2200">
        <v>3.34</v>
      </c>
    </row>
    <row r="2201" spans="1:3" x14ac:dyDescent="0.35">
      <c r="A2201" s="25">
        <v>43838</v>
      </c>
      <c r="B2201" s="26">
        <v>43838.999305497688</v>
      </c>
      <c r="C2201">
        <v>3.09</v>
      </c>
    </row>
    <row r="2202" spans="1:3" x14ac:dyDescent="0.35">
      <c r="A2202" s="25">
        <v>43839</v>
      </c>
      <c r="B2202" s="26">
        <v>43839.999305497688</v>
      </c>
      <c r="C2202">
        <v>3.77</v>
      </c>
    </row>
    <row r="2203" spans="1:3" x14ac:dyDescent="0.35">
      <c r="A2203" s="25">
        <v>43840</v>
      </c>
      <c r="B2203" s="26">
        <v>43840.999305497688</v>
      </c>
      <c r="C2203">
        <v>3.77</v>
      </c>
    </row>
    <row r="2204" spans="1:3" x14ac:dyDescent="0.35">
      <c r="A2204" s="25">
        <v>43841</v>
      </c>
      <c r="B2204" s="26">
        <v>43841.999305497688</v>
      </c>
      <c r="C2204">
        <v>3.91</v>
      </c>
    </row>
    <row r="2205" spans="1:3" x14ac:dyDescent="0.35">
      <c r="A2205" s="25">
        <v>43842</v>
      </c>
      <c r="B2205" s="26">
        <v>43842.999305497688</v>
      </c>
      <c r="C2205">
        <v>3.87</v>
      </c>
    </row>
    <row r="2206" spans="1:3" x14ac:dyDescent="0.35">
      <c r="A2206" s="25">
        <v>43843</v>
      </c>
      <c r="B2206" s="26">
        <v>43843.999305497688</v>
      </c>
      <c r="C2206">
        <v>3.0990000000000002</v>
      </c>
    </row>
    <row r="2207" spans="1:3" x14ac:dyDescent="0.35">
      <c r="A2207" s="25">
        <v>43844</v>
      </c>
      <c r="B2207" s="26">
        <v>43844.999305497688</v>
      </c>
      <c r="C2207">
        <v>3.613</v>
      </c>
    </row>
    <row r="2208" spans="1:3" x14ac:dyDescent="0.35">
      <c r="A2208" s="25">
        <v>43845</v>
      </c>
      <c r="B2208" s="26">
        <v>43845.999305497688</v>
      </c>
      <c r="C2208">
        <v>2.89</v>
      </c>
    </row>
    <row r="2209" spans="1:3" x14ac:dyDescent="0.35">
      <c r="A2209" s="25">
        <v>43846</v>
      </c>
      <c r="B2209" s="26">
        <v>43846.999305497688</v>
      </c>
      <c r="C2209">
        <v>3.9</v>
      </c>
    </row>
    <row r="2210" spans="1:3" x14ac:dyDescent="0.35">
      <c r="A2210" s="25">
        <v>43847</v>
      </c>
      <c r="B2210" s="26">
        <v>43847.999305497688</v>
      </c>
      <c r="C2210">
        <v>3.55</v>
      </c>
    </row>
    <row r="2211" spans="1:3" x14ac:dyDescent="0.35">
      <c r="A2211" s="25">
        <v>43848</v>
      </c>
      <c r="B2211" s="26">
        <v>43848.999305497688</v>
      </c>
      <c r="C2211">
        <v>3.35</v>
      </c>
    </row>
    <row r="2212" spans="1:3" x14ac:dyDescent="0.35">
      <c r="A2212" s="25">
        <v>43849</v>
      </c>
      <c r="B2212" s="26">
        <v>43849.999305497688</v>
      </c>
      <c r="C2212">
        <v>3.04</v>
      </c>
    </row>
    <row r="2213" spans="1:3" x14ac:dyDescent="0.35">
      <c r="A2213" s="25">
        <v>43850</v>
      </c>
      <c r="B2213" s="26">
        <v>43850.999305497688</v>
      </c>
      <c r="C2213">
        <v>4.53</v>
      </c>
    </row>
    <row r="2214" spans="1:3" x14ac:dyDescent="0.35">
      <c r="A2214" s="25">
        <v>43851</v>
      </c>
      <c r="B2214" s="26">
        <v>43851.999305497688</v>
      </c>
      <c r="C2214">
        <v>3.36</v>
      </c>
    </row>
    <row r="2215" spans="1:3" x14ac:dyDescent="0.35">
      <c r="A2215" s="25">
        <v>43852</v>
      </c>
      <c r="B2215" s="26">
        <v>43852.999305497688</v>
      </c>
      <c r="C2215">
        <v>3.01</v>
      </c>
    </row>
    <row r="2216" spans="1:3" x14ac:dyDescent="0.35">
      <c r="A2216" s="25">
        <v>43853</v>
      </c>
      <c r="B2216" s="26">
        <v>43853.999305497688</v>
      </c>
      <c r="C2216">
        <v>3.45</v>
      </c>
    </row>
    <row r="2217" spans="1:3" x14ac:dyDescent="0.35">
      <c r="A2217" s="25">
        <v>43854</v>
      </c>
      <c r="B2217" s="26">
        <v>43854.999305497688</v>
      </c>
      <c r="C2217">
        <v>4.24</v>
      </c>
    </row>
    <row r="2218" spans="1:3" x14ac:dyDescent="0.35">
      <c r="A2218" s="25">
        <v>43855</v>
      </c>
      <c r="B2218" s="26">
        <v>43855.999305497688</v>
      </c>
      <c r="C2218">
        <v>3.73</v>
      </c>
    </row>
    <row r="2219" spans="1:3" x14ac:dyDescent="0.35">
      <c r="A2219" s="25">
        <v>43856</v>
      </c>
      <c r="B2219" s="26">
        <v>43856.999305497688</v>
      </c>
      <c r="C2219">
        <v>4.24</v>
      </c>
    </row>
    <row r="2220" spans="1:3" x14ac:dyDescent="0.35">
      <c r="A2220" s="25">
        <v>43857</v>
      </c>
      <c r="B2220" s="26">
        <v>43857.999305497688</v>
      </c>
      <c r="C2220">
        <v>2.14</v>
      </c>
    </row>
    <row r="2221" spans="1:3" x14ac:dyDescent="0.35">
      <c r="A2221" s="25">
        <v>43858</v>
      </c>
      <c r="B2221" s="26">
        <v>43858.999305497688</v>
      </c>
      <c r="C2221">
        <v>2.4</v>
      </c>
    </row>
    <row r="2222" spans="1:3" x14ac:dyDescent="0.35">
      <c r="A2222" s="25">
        <v>43859</v>
      </c>
      <c r="B2222" s="26">
        <v>43859.999305497688</v>
      </c>
      <c r="C2222">
        <v>2.25</v>
      </c>
    </row>
    <row r="2223" spans="1:3" x14ac:dyDescent="0.35">
      <c r="A2223" s="25">
        <v>43860</v>
      </c>
      <c r="B2223" s="26">
        <v>43860.999305497688</v>
      </c>
      <c r="C2223">
        <v>3.28</v>
      </c>
    </row>
    <row r="2224" spans="1:3" x14ac:dyDescent="0.35">
      <c r="A2224" s="25">
        <v>43861</v>
      </c>
      <c r="B2224" s="26">
        <v>43861.999305497688</v>
      </c>
      <c r="C2224">
        <v>3.32</v>
      </c>
    </row>
    <row r="2225" spans="1:3" x14ac:dyDescent="0.35">
      <c r="A2225" s="25">
        <v>43862</v>
      </c>
      <c r="B2225" s="26">
        <v>43862.999305497688</v>
      </c>
      <c r="C2225">
        <v>3.65</v>
      </c>
    </row>
    <row r="2226" spans="1:3" x14ac:dyDescent="0.35">
      <c r="A2226" s="25">
        <v>43863</v>
      </c>
      <c r="B2226" s="26">
        <v>43863.999305497688</v>
      </c>
      <c r="C2226">
        <v>3.8</v>
      </c>
    </row>
    <row r="2227" spans="1:3" x14ac:dyDescent="0.35">
      <c r="A2227" s="25">
        <v>43864</v>
      </c>
      <c r="B2227" s="26">
        <v>43864.999305497688</v>
      </c>
      <c r="C2227">
        <v>3.73</v>
      </c>
    </row>
    <row r="2228" spans="1:3" x14ac:dyDescent="0.35">
      <c r="A2228" s="25">
        <v>43865</v>
      </c>
      <c r="B2228" s="26">
        <v>43865.999305497688</v>
      </c>
      <c r="C2228">
        <v>3.09</v>
      </c>
    </row>
    <row r="2229" spans="1:3" x14ac:dyDescent="0.35">
      <c r="A2229" s="25">
        <v>43866</v>
      </c>
      <c r="B2229" s="26">
        <v>43866.999305497688</v>
      </c>
      <c r="C2229">
        <v>3.15</v>
      </c>
    </row>
    <row r="2230" spans="1:3" x14ac:dyDescent="0.35">
      <c r="A2230" s="25">
        <v>43867</v>
      </c>
      <c r="B2230" s="26">
        <v>43867.999305497688</v>
      </c>
      <c r="C2230">
        <v>3.57</v>
      </c>
    </row>
    <row r="2231" spans="1:3" x14ac:dyDescent="0.35">
      <c r="A2231" s="25">
        <v>43868</v>
      </c>
      <c r="B2231" s="26">
        <v>43868.999305497688</v>
      </c>
      <c r="C2231">
        <v>3.0169999999999999</v>
      </c>
    </row>
    <row r="2232" spans="1:3" x14ac:dyDescent="0.35">
      <c r="A2232" s="25">
        <v>43869</v>
      </c>
      <c r="B2232" s="26">
        <v>43869.999305497688</v>
      </c>
      <c r="C2232">
        <v>3.5409999999999999</v>
      </c>
    </row>
    <row r="2233" spans="1:3" x14ac:dyDescent="0.35">
      <c r="A2233" s="25">
        <v>43870</v>
      </c>
      <c r="B2233" s="26">
        <v>43870.999305497688</v>
      </c>
      <c r="C2233">
        <v>4.492</v>
      </c>
    </row>
    <row r="2234" spans="1:3" x14ac:dyDescent="0.35">
      <c r="A2234" s="25">
        <v>43871</v>
      </c>
      <c r="B2234" s="26">
        <v>43871.999305497688</v>
      </c>
      <c r="C2234">
        <v>2.78</v>
      </c>
    </row>
    <row r="2235" spans="1:3" x14ac:dyDescent="0.35">
      <c r="A2235" s="25">
        <v>43872</v>
      </c>
      <c r="B2235" s="26">
        <v>43872.999305497688</v>
      </c>
      <c r="C2235">
        <v>3.39</v>
      </c>
    </row>
    <row r="2236" spans="1:3" x14ac:dyDescent="0.35">
      <c r="A2236" s="25">
        <v>43873</v>
      </c>
      <c r="B2236" s="26">
        <v>43873.999305497688</v>
      </c>
      <c r="C2236">
        <v>3.6520000000000001</v>
      </c>
    </row>
    <row r="2237" spans="1:3" x14ac:dyDescent="0.35">
      <c r="A2237" s="25">
        <v>43874</v>
      </c>
      <c r="B2237" s="26">
        <v>43874.999305497688</v>
      </c>
      <c r="C2237">
        <v>3.1829999999999998</v>
      </c>
    </row>
    <row r="2238" spans="1:3" x14ac:dyDescent="0.35">
      <c r="A2238" s="25">
        <v>43875</v>
      </c>
      <c r="B2238" s="26">
        <v>43875.999305497688</v>
      </c>
      <c r="C2238">
        <v>4.63</v>
      </c>
    </row>
    <row r="2239" spans="1:3" x14ac:dyDescent="0.35">
      <c r="A2239" s="25">
        <v>43876</v>
      </c>
      <c r="B2239" s="26">
        <v>43876.999305497688</v>
      </c>
      <c r="C2239">
        <v>3.762</v>
      </c>
    </row>
    <row r="2240" spans="1:3" x14ac:dyDescent="0.35">
      <c r="A2240" s="25">
        <v>43877</v>
      </c>
      <c r="B2240" s="26">
        <v>43877.999305497688</v>
      </c>
      <c r="C2240">
        <v>2.99</v>
      </c>
    </row>
    <row r="2241" spans="1:3" x14ac:dyDescent="0.35">
      <c r="A2241" s="25">
        <v>43878</v>
      </c>
      <c r="B2241" s="26">
        <v>43878.999305497688</v>
      </c>
      <c r="C2241">
        <v>4.9610000000000003</v>
      </c>
    </row>
    <row r="2242" spans="1:3" x14ac:dyDescent="0.35">
      <c r="A2242" s="25">
        <v>43879</v>
      </c>
      <c r="B2242" s="26">
        <v>43879.999305497688</v>
      </c>
      <c r="C2242">
        <v>3.3119999999999998</v>
      </c>
    </row>
    <row r="2243" spans="1:3" x14ac:dyDescent="0.35">
      <c r="A2243" s="25">
        <v>43880</v>
      </c>
      <c r="B2243" s="26">
        <v>43880.999305497688</v>
      </c>
      <c r="C2243">
        <v>2.94</v>
      </c>
    </row>
    <row r="2244" spans="1:3" x14ac:dyDescent="0.35">
      <c r="A2244" s="25">
        <v>43881</v>
      </c>
      <c r="B2244" s="26">
        <v>43881.999305497688</v>
      </c>
      <c r="C2244">
        <v>3.2589999999999999</v>
      </c>
    </row>
    <row r="2245" spans="1:3" x14ac:dyDescent="0.35">
      <c r="A2245" s="25">
        <v>43882</v>
      </c>
      <c r="B2245" s="26">
        <v>43882.999305497688</v>
      </c>
      <c r="C2245">
        <v>4.88</v>
      </c>
    </row>
    <row r="2246" spans="1:3" x14ac:dyDescent="0.35">
      <c r="A2246" s="25">
        <v>43883</v>
      </c>
      <c r="B2246" s="26">
        <v>43883.999305497688</v>
      </c>
      <c r="C2246">
        <v>3.6259999999999999</v>
      </c>
    </row>
    <row r="2247" spans="1:3" x14ac:dyDescent="0.35">
      <c r="A2247" s="25">
        <v>43884</v>
      </c>
      <c r="B2247" s="26">
        <v>43884.999305497688</v>
      </c>
      <c r="C2247">
        <v>3.31</v>
      </c>
    </row>
    <row r="2248" spans="1:3" x14ac:dyDescent="0.35">
      <c r="A2248" s="25">
        <v>43885</v>
      </c>
      <c r="B2248" s="26">
        <v>43885.999305497688</v>
      </c>
      <c r="C2248">
        <v>3.34</v>
      </c>
    </row>
    <row r="2249" spans="1:3" x14ac:dyDescent="0.35">
      <c r="A2249" s="25">
        <v>43886</v>
      </c>
      <c r="B2249" s="26">
        <v>43886.999305497688</v>
      </c>
      <c r="C2249">
        <v>3.46</v>
      </c>
    </row>
    <row r="2250" spans="1:3" x14ac:dyDescent="0.35">
      <c r="A2250" s="25">
        <v>43887</v>
      </c>
      <c r="B2250" s="26">
        <v>43887.999305497688</v>
      </c>
      <c r="C2250">
        <v>3.34</v>
      </c>
    </row>
    <row r="2251" spans="1:3" x14ac:dyDescent="0.35">
      <c r="A2251" s="25">
        <v>43888</v>
      </c>
      <c r="B2251" s="26">
        <v>43888.999305497688</v>
      </c>
      <c r="C2251">
        <v>3.22</v>
      </c>
    </row>
    <row r="2252" spans="1:3" x14ac:dyDescent="0.35">
      <c r="A2252" s="25">
        <v>43889</v>
      </c>
      <c r="B2252" s="26">
        <v>43889.999305497688</v>
      </c>
      <c r="C2252">
        <v>3.47</v>
      </c>
    </row>
    <row r="2253" spans="1:3" x14ac:dyDescent="0.35">
      <c r="A2253" s="25">
        <v>43890</v>
      </c>
      <c r="B2253" s="26">
        <v>43890.999305497688</v>
      </c>
      <c r="C2253">
        <v>3.81</v>
      </c>
    </row>
    <row r="2254" spans="1:3" x14ac:dyDescent="0.35">
      <c r="A2254" s="25">
        <v>43891</v>
      </c>
      <c r="B2254" s="26">
        <v>43891.999305497688</v>
      </c>
      <c r="C2254">
        <v>3.58</v>
      </c>
    </row>
    <row r="2255" spans="1:3" x14ac:dyDescent="0.35">
      <c r="A2255" s="25">
        <v>43892</v>
      </c>
      <c r="B2255" s="26">
        <v>43892.999305497688</v>
      </c>
      <c r="C2255">
        <v>3.9430000000000001</v>
      </c>
    </row>
    <row r="2256" spans="1:3" x14ac:dyDescent="0.35">
      <c r="A2256" s="25">
        <v>43893</v>
      </c>
      <c r="B2256" s="26">
        <v>43893.999305497688</v>
      </c>
      <c r="C2256">
        <v>3.2639999999999998</v>
      </c>
    </row>
    <row r="2257" spans="1:3" x14ac:dyDescent="0.35">
      <c r="A2257" s="25">
        <v>43894</v>
      </c>
      <c r="B2257" s="26">
        <v>43894.999305497688</v>
      </c>
      <c r="C2257">
        <v>3.6930000000000001</v>
      </c>
    </row>
    <row r="2258" spans="1:3" x14ac:dyDescent="0.35">
      <c r="A2258" s="25">
        <v>43895</v>
      </c>
      <c r="B2258" s="26">
        <v>43895.999305497688</v>
      </c>
      <c r="C2258">
        <v>3.7890000000000001</v>
      </c>
    </row>
    <row r="2259" spans="1:3" x14ac:dyDescent="0.35">
      <c r="A2259" s="25">
        <v>43896</v>
      </c>
      <c r="B2259" s="26">
        <v>43896.999305497688</v>
      </c>
      <c r="C2259">
        <v>4.12</v>
      </c>
    </row>
    <row r="2260" spans="1:3" x14ac:dyDescent="0.35">
      <c r="A2260" s="25">
        <v>43897</v>
      </c>
      <c r="B2260" s="26">
        <v>43897.999305497688</v>
      </c>
      <c r="C2260">
        <v>3.9990000000000001</v>
      </c>
    </row>
    <row r="2261" spans="1:3" x14ac:dyDescent="0.35">
      <c r="A2261" s="25">
        <v>43898</v>
      </c>
      <c r="B2261" s="26">
        <v>43898.999305497688</v>
      </c>
      <c r="C2261">
        <v>4.3869999999999996</v>
      </c>
    </row>
    <row r="2262" spans="1:3" x14ac:dyDescent="0.35">
      <c r="A2262" s="25">
        <v>43899</v>
      </c>
      <c r="B2262" s="26">
        <v>43899.999305497688</v>
      </c>
      <c r="C2262">
        <v>4.0259999999999998</v>
      </c>
    </row>
    <row r="2263" spans="1:3" x14ac:dyDescent="0.35">
      <c r="A2263" s="25">
        <v>43900</v>
      </c>
      <c r="B2263" s="26">
        <v>43900.999305497688</v>
      </c>
      <c r="C2263">
        <v>3.556</v>
      </c>
    </row>
    <row r="2264" spans="1:3" x14ac:dyDescent="0.35">
      <c r="A2264" s="25">
        <v>43901</v>
      </c>
      <c r="B2264" s="26">
        <v>43901.999305497688</v>
      </c>
      <c r="C2264">
        <v>3.7269999999999999</v>
      </c>
    </row>
    <row r="2265" spans="1:3" x14ac:dyDescent="0.35">
      <c r="A2265" s="25">
        <v>43902</v>
      </c>
      <c r="B2265" s="26">
        <v>43902.999305497688</v>
      </c>
      <c r="C2265">
        <v>3.7269999999999999</v>
      </c>
    </row>
    <row r="2266" spans="1:3" x14ac:dyDescent="0.35">
      <c r="A2266" s="25">
        <v>43903</v>
      </c>
      <c r="B2266" s="26">
        <v>43903.999305497688</v>
      </c>
      <c r="C2266">
        <v>4.1289999999999996</v>
      </c>
    </row>
    <row r="2267" spans="1:3" x14ac:dyDescent="0.35">
      <c r="A2267" s="25">
        <v>43904</v>
      </c>
      <c r="B2267" s="26">
        <v>43904.999305497688</v>
      </c>
      <c r="C2267">
        <v>4.0590000000000002</v>
      </c>
    </row>
    <row r="2268" spans="1:3" x14ac:dyDescent="0.35">
      <c r="A2268" s="25">
        <v>43905</v>
      </c>
      <c r="B2268" s="26">
        <v>43905.999305497688</v>
      </c>
      <c r="C2268">
        <v>3.222</v>
      </c>
    </row>
    <row r="2269" spans="1:3" x14ac:dyDescent="0.35">
      <c r="A2269" s="25">
        <v>43906</v>
      </c>
      <c r="B2269" s="26">
        <v>43906.999305497688</v>
      </c>
      <c r="C2269">
        <v>5.5780000000000003</v>
      </c>
    </row>
    <row r="2270" spans="1:3" x14ac:dyDescent="0.35">
      <c r="A2270" s="25">
        <v>43907</v>
      </c>
      <c r="B2270" s="26">
        <v>43907.999305497688</v>
      </c>
      <c r="C2270">
        <v>4.2119999999999997</v>
      </c>
    </row>
    <row r="2271" spans="1:3" x14ac:dyDescent="0.35">
      <c r="A2271" s="25">
        <v>43908</v>
      </c>
      <c r="B2271" s="26">
        <v>43908.999305497688</v>
      </c>
      <c r="C2271">
        <v>3.875</v>
      </c>
    </row>
    <row r="2272" spans="1:3" x14ac:dyDescent="0.35">
      <c r="A2272" s="25">
        <v>43909</v>
      </c>
      <c r="B2272" s="26">
        <v>43909.999305497688</v>
      </c>
      <c r="C2272">
        <v>4.6980000000000004</v>
      </c>
    </row>
    <row r="2273" spans="1:3" x14ac:dyDescent="0.35">
      <c r="A2273" s="25">
        <v>43910</v>
      </c>
      <c r="B2273" s="26">
        <v>43910.999305497688</v>
      </c>
      <c r="C2273">
        <v>4.43</v>
      </c>
    </row>
    <row r="2274" spans="1:3" x14ac:dyDescent="0.35">
      <c r="A2274" s="25">
        <v>43911</v>
      </c>
      <c r="B2274" s="26">
        <v>43911.999305497688</v>
      </c>
      <c r="C2274">
        <v>3.6589999999999998</v>
      </c>
    </row>
    <row r="2275" spans="1:3" x14ac:dyDescent="0.35">
      <c r="A2275" s="25">
        <v>43912</v>
      </c>
      <c r="B2275" s="26">
        <v>43912.999305497688</v>
      </c>
      <c r="C2275">
        <v>3.7839999999999998</v>
      </c>
    </row>
    <row r="2276" spans="1:3" x14ac:dyDescent="0.35">
      <c r="A2276" s="25">
        <v>43913</v>
      </c>
      <c r="B2276" s="26">
        <v>43913.999305497688</v>
      </c>
      <c r="C2276">
        <v>3.9630000000000001</v>
      </c>
    </row>
    <row r="2277" spans="1:3" x14ac:dyDescent="0.35">
      <c r="A2277" s="25">
        <v>43914</v>
      </c>
      <c r="B2277" s="26">
        <v>43914.999305497688</v>
      </c>
      <c r="C2277">
        <v>4.9930000000000003</v>
      </c>
    </row>
    <row r="2278" spans="1:3" x14ac:dyDescent="0.35">
      <c r="A2278" s="25">
        <v>43915</v>
      </c>
      <c r="B2278" s="26">
        <v>43915.999305497688</v>
      </c>
      <c r="C2278">
        <v>3.573</v>
      </c>
    </row>
    <row r="2279" spans="1:3" x14ac:dyDescent="0.35">
      <c r="A2279" s="25">
        <v>43916</v>
      </c>
      <c r="B2279" s="26">
        <v>43916.999305497688</v>
      </c>
      <c r="C2279">
        <v>3.964</v>
      </c>
    </row>
    <row r="2280" spans="1:3" x14ac:dyDescent="0.35">
      <c r="A2280" s="25">
        <v>43917</v>
      </c>
      <c r="B2280" s="26">
        <v>43917.999305497688</v>
      </c>
      <c r="C2280">
        <v>4.1349999999999998</v>
      </c>
    </row>
    <row r="2281" spans="1:3" x14ac:dyDescent="0.35">
      <c r="A2281" s="25">
        <v>43918</v>
      </c>
      <c r="B2281" s="26">
        <v>43918.999305497688</v>
      </c>
      <c r="C2281">
        <v>4.2300000000000004</v>
      </c>
    </row>
    <row r="2282" spans="1:3" x14ac:dyDescent="0.35">
      <c r="A2282" s="25">
        <v>43919</v>
      </c>
      <c r="B2282" s="26">
        <v>43919.999305497688</v>
      </c>
      <c r="C2282">
        <v>3.677</v>
      </c>
    </row>
    <row r="2283" spans="1:3" x14ac:dyDescent="0.35">
      <c r="A2283" s="25">
        <v>43920</v>
      </c>
      <c r="B2283" s="26">
        <v>43920.999305497688</v>
      </c>
      <c r="C2283">
        <v>4.6369999999999996</v>
      </c>
    </row>
    <row r="2284" spans="1:3" x14ac:dyDescent="0.35">
      <c r="A2284" s="25">
        <v>43921</v>
      </c>
      <c r="B2284" s="26">
        <v>43921.999305497688</v>
      </c>
      <c r="C2284">
        <v>3.4049999999999998</v>
      </c>
    </row>
    <row r="2285" spans="1:3" x14ac:dyDescent="0.35">
      <c r="A2285" s="25">
        <v>43922</v>
      </c>
      <c r="B2285" s="26">
        <v>43922.999305497688</v>
      </c>
      <c r="C2285">
        <v>4.1539999999999999</v>
      </c>
    </row>
    <row r="2286" spans="1:3" x14ac:dyDescent="0.35">
      <c r="A2286" s="25">
        <v>43923</v>
      </c>
      <c r="B2286" s="26">
        <v>43923.999305497688</v>
      </c>
      <c r="C2286">
        <v>4.0060000000000002</v>
      </c>
    </row>
    <row r="2287" spans="1:3" x14ac:dyDescent="0.35">
      <c r="A2287" s="25">
        <v>43924</v>
      </c>
      <c r="B2287" s="26">
        <v>43924.999305497688</v>
      </c>
      <c r="C2287">
        <v>4.0060000000000002</v>
      </c>
    </row>
    <row r="2288" spans="1:3" x14ac:dyDescent="0.35">
      <c r="A2288" s="25">
        <v>43925</v>
      </c>
      <c r="B2288" s="26">
        <v>43925.999305497688</v>
      </c>
      <c r="C2288">
        <v>4.125</v>
      </c>
    </row>
    <row r="2289" spans="1:3" x14ac:dyDescent="0.35">
      <c r="A2289" s="25">
        <v>43926</v>
      </c>
      <c r="B2289" s="26">
        <v>43926.999305497688</v>
      </c>
      <c r="C2289">
        <v>4.3579999999999997</v>
      </c>
    </row>
    <row r="2290" spans="1:3" x14ac:dyDescent="0.35">
      <c r="A2290" s="25">
        <v>43927</v>
      </c>
      <c r="B2290" s="26">
        <v>43927.999305497688</v>
      </c>
      <c r="C2290">
        <v>3.8159999999999998</v>
      </c>
    </row>
    <row r="2291" spans="1:3" x14ac:dyDescent="0.35">
      <c r="A2291" s="25">
        <v>43928</v>
      </c>
      <c r="B2291" s="26">
        <v>43928.999305497688</v>
      </c>
      <c r="C2291">
        <v>3.8530000000000002</v>
      </c>
    </row>
    <row r="2292" spans="1:3" x14ac:dyDescent="0.35">
      <c r="A2292" s="25">
        <v>43929</v>
      </c>
      <c r="B2292" s="26">
        <v>43929.999305497688</v>
      </c>
      <c r="C2292">
        <v>4.516</v>
      </c>
    </row>
    <row r="2293" spans="1:3" x14ac:dyDescent="0.35">
      <c r="A2293" s="25">
        <v>43930</v>
      </c>
      <c r="B2293" s="26">
        <v>43930.999305497688</v>
      </c>
      <c r="C2293">
        <v>3.4540000000000002</v>
      </c>
    </row>
    <row r="2294" spans="1:3" x14ac:dyDescent="0.35">
      <c r="A2294" s="25">
        <v>43931</v>
      </c>
      <c r="B2294" s="26">
        <v>43931.999305497688</v>
      </c>
      <c r="C2294">
        <v>4.2610000000000001</v>
      </c>
    </row>
    <row r="2295" spans="1:3" x14ac:dyDescent="0.35">
      <c r="A2295" s="25">
        <v>43932</v>
      </c>
      <c r="B2295" s="26">
        <v>43932.999305497688</v>
      </c>
      <c r="C2295">
        <v>4.1390000000000002</v>
      </c>
    </row>
    <row r="2296" spans="1:3" x14ac:dyDescent="0.35">
      <c r="A2296" s="25">
        <v>43933</v>
      </c>
      <c r="B2296" s="26">
        <v>43933.999305497688</v>
      </c>
      <c r="C2296">
        <v>3.665</v>
      </c>
    </row>
    <row r="2297" spans="1:3" x14ac:dyDescent="0.35">
      <c r="A2297" s="25">
        <v>43934</v>
      </c>
      <c r="B2297" s="26">
        <v>43934.999305497688</v>
      </c>
      <c r="C2297">
        <v>3.5139999999999998</v>
      </c>
    </row>
    <row r="2298" spans="1:3" x14ac:dyDescent="0.35">
      <c r="A2298" s="25">
        <v>43935</v>
      </c>
      <c r="B2298" s="26">
        <v>43935.999305497688</v>
      </c>
      <c r="C2298">
        <v>4.0890000000000004</v>
      </c>
    </row>
    <row r="2299" spans="1:3" x14ac:dyDescent="0.35">
      <c r="A2299" s="25">
        <v>43936</v>
      </c>
      <c r="B2299" s="26">
        <v>43936.999305497688</v>
      </c>
      <c r="C2299">
        <v>3.34</v>
      </c>
    </row>
    <row r="2300" spans="1:3" x14ac:dyDescent="0.35">
      <c r="A2300" s="25">
        <v>43937</v>
      </c>
      <c r="B2300" s="26">
        <v>43937.999305497688</v>
      </c>
      <c r="C2300">
        <v>4.0010000000000003</v>
      </c>
    </row>
    <row r="2301" spans="1:3" x14ac:dyDescent="0.35">
      <c r="A2301" s="25">
        <v>43938</v>
      </c>
      <c r="B2301" s="26">
        <v>43938.999305497688</v>
      </c>
      <c r="C2301">
        <v>4.4400000000000004</v>
      </c>
    </row>
    <row r="2302" spans="1:3" x14ac:dyDescent="0.35">
      <c r="A2302" s="25">
        <v>43939</v>
      </c>
      <c r="B2302" s="26">
        <v>43939.999305497688</v>
      </c>
      <c r="C2302">
        <v>3.7330000000000001</v>
      </c>
    </row>
    <row r="2303" spans="1:3" x14ac:dyDescent="0.35">
      <c r="A2303" s="25">
        <v>43940</v>
      </c>
      <c r="B2303" s="26">
        <v>43940.999305497688</v>
      </c>
      <c r="C2303">
        <v>3.8210000000000002</v>
      </c>
    </row>
    <row r="2304" spans="1:3" x14ac:dyDescent="0.35">
      <c r="A2304" s="25">
        <v>43941</v>
      </c>
      <c r="B2304" s="26">
        <v>43941.999305497688</v>
      </c>
      <c r="C2304">
        <v>3.5310000000000001</v>
      </c>
    </row>
    <row r="2305" spans="1:3" x14ac:dyDescent="0.35">
      <c r="A2305" s="25">
        <v>43942</v>
      </c>
      <c r="B2305" s="26">
        <v>43942.999305497688</v>
      </c>
      <c r="C2305">
        <v>3.8610000000000002</v>
      </c>
    </row>
    <row r="2306" spans="1:3" x14ac:dyDescent="0.35">
      <c r="A2306" s="25">
        <v>43943</v>
      </c>
      <c r="B2306" s="26">
        <v>43943.999305497688</v>
      </c>
      <c r="C2306">
        <v>3.956</v>
      </c>
    </row>
    <row r="2307" spans="1:3" x14ac:dyDescent="0.35">
      <c r="A2307" s="25">
        <v>43944</v>
      </c>
      <c r="B2307" s="26">
        <v>43944.999305497688</v>
      </c>
      <c r="C2307">
        <v>3.7360000000000002</v>
      </c>
    </row>
    <row r="2308" spans="1:3" x14ac:dyDescent="0.35">
      <c r="A2308" s="25">
        <v>43945</v>
      </c>
      <c r="B2308" s="26">
        <v>43945.999305497688</v>
      </c>
      <c r="C2308">
        <v>3.67</v>
      </c>
    </row>
    <row r="2309" spans="1:3" x14ac:dyDescent="0.35">
      <c r="A2309" s="25">
        <v>43946</v>
      </c>
      <c r="B2309" s="26">
        <v>43946.999305497688</v>
      </c>
      <c r="C2309">
        <v>3.93</v>
      </c>
    </row>
    <row r="2310" spans="1:3" x14ac:dyDescent="0.35">
      <c r="A2310" s="25">
        <v>43947</v>
      </c>
      <c r="B2310" s="26">
        <v>43947.999305497688</v>
      </c>
      <c r="C2310">
        <v>3.8140000000000001</v>
      </c>
    </row>
    <row r="2311" spans="1:3" x14ac:dyDescent="0.35">
      <c r="A2311" s="25">
        <v>43948</v>
      </c>
      <c r="B2311" s="26">
        <v>43948.999305497688</v>
      </c>
      <c r="C2311">
        <v>3.9870000000000001</v>
      </c>
    </row>
    <row r="2312" spans="1:3" x14ac:dyDescent="0.35">
      <c r="A2312" s="25">
        <v>43949</v>
      </c>
      <c r="B2312" s="26">
        <v>43949.999305497688</v>
      </c>
      <c r="C2312">
        <v>3.9710000000000001</v>
      </c>
    </row>
    <row r="2313" spans="1:3" x14ac:dyDescent="0.35">
      <c r="A2313" s="25">
        <v>43950</v>
      </c>
      <c r="B2313" s="26">
        <v>43950.999305497688</v>
      </c>
      <c r="C2313">
        <v>4.1669999999999998</v>
      </c>
    </row>
    <row r="2314" spans="1:3" x14ac:dyDescent="0.35">
      <c r="A2314" s="25">
        <v>43951</v>
      </c>
      <c r="B2314" s="26">
        <v>43951.999305497688</v>
      </c>
      <c r="C2314">
        <v>3.5529999999999999</v>
      </c>
    </row>
    <row r="2315" spans="1:3" x14ac:dyDescent="0.35">
      <c r="A2315" s="25">
        <v>43952</v>
      </c>
      <c r="B2315" s="26">
        <v>43952.999305497688</v>
      </c>
      <c r="C2315">
        <v>4.0149999999999997</v>
      </c>
    </row>
    <row r="2316" spans="1:3" x14ac:dyDescent="0.35">
      <c r="A2316" s="25">
        <v>43953</v>
      </c>
      <c r="B2316" s="26">
        <v>43953.999305497688</v>
      </c>
      <c r="C2316">
        <v>3.7080000000000002</v>
      </c>
    </row>
    <row r="2317" spans="1:3" x14ac:dyDescent="0.35">
      <c r="A2317" s="25">
        <v>43954</v>
      </c>
      <c r="B2317" s="26">
        <v>43954.999305497688</v>
      </c>
      <c r="C2317">
        <v>4.6260000000000003</v>
      </c>
    </row>
    <row r="2318" spans="1:3" x14ac:dyDescent="0.35">
      <c r="A2318" s="25">
        <v>43955</v>
      </c>
      <c r="B2318" s="26">
        <v>43955.999305497688</v>
      </c>
      <c r="C2318">
        <v>4.1719999999999997</v>
      </c>
    </row>
    <row r="2319" spans="1:3" x14ac:dyDescent="0.35">
      <c r="A2319" s="25">
        <v>43956</v>
      </c>
      <c r="B2319" s="26">
        <v>43956.999305497688</v>
      </c>
      <c r="C2319">
        <v>4.1989999999999998</v>
      </c>
    </row>
    <row r="2320" spans="1:3" x14ac:dyDescent="0.35">
      <c r="A2320" s="25">
        <v>43957</v>
      </c>
      <c r="B2320" s="26">
        <v>43957.999305497688</v>
      </c>
      <c r="C2320">
        <v>3.6579999999999999</v>
      </c>
    </row>
    <row r="2321" spans="1:3" x14ac:dyDescent="0.35">
      <c r="A2321" s="25">
        <v>43958</v>
      </c>
      <c r="B2321" s="26">
        <v>43958.999305497688</v>
      </c>
      <c r="C2321">
        <v>3.8</v>
      </c>
    </row>
    <row r="2322" spans="1:3" x14ac:dyDescent="0.35">
      <c r="A2322" s="25">
        <v>43959</v>
      </c>
      <c r="B2322" s="26">
        <v>43959.999305497688</v>
      </c>
      <c r="C2322">
        <v>4.141</v>
      </c>
    </row>
    <row r="2323" spans="1:3" x14ac:dyDescent="0.35">
      <c r="A2323" s="25">
        <v>43960</v>
      </c>
      <c r="B2323" s="26">
        <v>43960.999305497688</v>
      </c>
      <c r="C2323">
        <v>4.51</v>
      </c>
    </row>
    <row r="2324" spans="1:3" x14ac:dyDescent="0.35">
      <c r="A2324" s="25">
        <v>43961</v>
      </c>
      <c r="B2324" s="26">
        <v>43961.999305497688</v>
      </c>
      <c r="C2324">
        <v>4.24</v>
      </c>
    </row>
    <row r="2325" spans="1:3" x14ac:dyDescent="0.35">
      <c r="A2325" s="25">
        <v>43962</v>
      </c>
      <c r="B2325" s="26">
        <v>43962.999305497688</v>
      </c>
      <c r="C2325">
        <v>4.4180000000000001</v>
      </c>
    </row>
    <row r="2326" spans="1:3" x14ac:dyDescent="0.35">
      <c r="A2326" s="25">
        <v>43963</v>
      </c>
      <c r="B2326" s="26">
        <v>43963.999305497688</v>
      </c>
      <c r="C2326">
        <v>4.4329999999999998</v>
      </c>
    </row>
    <row r="2327" spans="1:3" x14ac:dyDescent="0.35">
      <c r="A2327" s="25">
        <v>43964</v>
      </c>
      <c r="B2327" s="26">
        <v>43964.999305497688</v>
      </c>
      <c r="C2327">
        <v>4.7469999999999999</v>
      </c>
    </row>
    <row r="2328" spans="1:3" x14ac:dyDescent="0.35">
      <c r="A2328" s="25">
        <v>43965</v>
      </c>
      <c r="B2328" s="26">
        <v>43965.999305497688</v>
      </c>
      <c r="C2328">
        <v>5.2910000000000004</v>
      </c>
    </row>
    <row r="2329" spans="1:3" x14ac:dyDescent="0.35">
      <c r="A2329" s="25">
        <v>43966</v>
      </c>
      <c r="B2329" s="26">
        <v>43966.999305497688</v>
      </c>
      <c r="C2329">
        <v>5.4950000000000001</v>
      </c>
    </row>
    <row r="2330" spans="1:3" x14ac:dyDescent="0.35">
      <c r="A2330" s="25">
        <v>43967</v>
      </c>
      <c r="B2330" s="26">
        <v>43967.999305497688</v>
      </c>
      <c r="C2330">
        <v>5.9729999999999999</v>
      </c>
    </row>
    <row r="2331" spans="1:3" x14ac:dyDescent="0.35">
      <c r="A2331" s="25">
        <v>43968</v>
      </c>
      <c r="B2331" s="26">
        <v>43968.999305497688</v>
      </c>
      <c r="C2331">
        <v>5.2750000000000004</v>
      </c>
    </row>
    <row r="2332" spans="1:3" x14ac:dyDescent="0.35">
      <c r="A2332" s="25">
        <v>43969</v>
      </c>
      <c r="B2332" s="26">
        <v>43969.999305497688</v>
      </c>
      <c r="C2332">
        <v>3.2930000000000001</v>
      </c>
    </row>
    <row r="2333" spans="1:3" x14ac:dyDescent="0.35">
      <c r="A2333" s="25">
        <v>43970</v>
      </c>
      <c r="B2333" s="26">
        <v>43970.999305497688</v>
      </c>
      <c r="C2333">
        <v>3.94</v>
      </c>
    </row>
    <row r="2334" spans="1:3" x14ac:dyDescent="0.35">
      <c r="A2334" s="25">
        <v>43971</v>
      </c>
      <c r="B2334" s="26">
        <v>43971.999305497688</v>
      </c>
      <c r="C2334">
        <v>3.927</v>
      </c>
    </row>
    <row r="2335" spans="1:3" x14ac:dyDescent="0.35">
      <c r="A2335" s="25">
        <v>43972</v>
      </c>
      <c r="B2335" s="26">
        <v>43972.999305497688</v>
      </c>
      <c r="C2335">
        <v>3.1469999999999998</v>
      </c>
    </row>
    <row r="2336" spans="1:3" x14ac:dyDescent="0.35">
      <c r="A2336" s="25">
        <v>43973</v>
      </c>
      <c r="B2336" s="26">
        <v>43973.999305497688</v>
      </c>
      <c r="C2336">
        <v>3.8650000000000002</v>
      </c>
    </row>
    <row r="2337" spans="1:3" x14ac:dyDescent="0.35">
      <c r="A2337" s="25">
        <v>43974</v>
      </c>
      <c r="B2337" s="26">
        <v>43974.999305497688</v>
      </c>
      <c r="C2337">
        <v>3.95</v>
      </c>
    </row>
    <row r="2338" spans="1:3" x14ac:dyDescent="0.35">
      <c r="A2338" s="25">
        <v>43975</v>
      </c>
      <c r="B2338" s="26">
        <v>43975.999305497688</v>
      </c>
      <c r="C2338">
        <v>3.6629999999999998</v>
      </c>
    </row>
    <row r="2339" spans="1:3" x14ac:dyDescent="0.35">
      <c r="A2339" s="25">
        <v>43976</v>
      </c>
      <c r="B2339" s="26">
        <v>43976.999305497688</v>
      </c>
      <c r="C2339">
        <v>3.6629999999999998</v>
      </c>
    </row>
    <row r="2340" spans="1:3" x14ac:dyDescent="0.35">
      <c r="A2340" s="25">
        <v>43977</v>
      </c>
      <c r="B2340" s="26">
        <v>43977.999305497688</v>
      </c>
      <c r="C2340">
        <v>4.1449999999999996</v>
      </c>
    </row>
    <row r="2341" spans="1:3" x14ac:dyDescent="0.35">
      <c r="A2341" s="25">
        <v>43978</v>
      </c>
      <c r="B2341" s="26">
        <v>43978.999305497688</v>
      </c>
      <c r="C2341">
        <v>3.5840000000000001</v>
      </c>
    </row>
    <row r="2342" spans="1:3" x14ac:dyDescent="0.35">
      <c r="A2342" s="25">
        <v>43979</v>
      </c>
      <c r="B2342" s="26">
        <v>43979.999305497688</v>
      </c>
      <c r="C2342">
        <v>3.9380000000000002</v>
      </c>
    </row>
    <row r="2343" spans="1:3" x14ac:dyDescent="0.35">
      <c r="A2343" s="25">
        <v>43980</v>
      </c>
      <c r="B2343" s="26">
        <v>43980.999305497688</v>
      </c>
      <c r="C2343">
        <v>3.5539999999999998</v>
      </c>
    </row>
    <row r="2344" spans="1:3" x14ac:dyDescent="0.35">
      <c r="A2344" s="25">
        <v>43981</v>
      </c>
      <c r="B2344" s="26">
        <v>43981.999305497688</v>
      </c>
      <c r="C2344">
        <v>4.5659999999999998</v>
      </c>
    </row>
    <row r="2345" spans="1:3" x14ac:dyDescent="0.35">
      <c r="A2345" s="25">
        <v>43982</v>
      </c>
      <c r="B2345" s="26">
        <v>43982.999305497688</v>
      </c>
      <c r="C2345">
        <v>4.1100000000000003</v>
      </c>
    </row>
    <row r="2346" spans="1:3" x14ac:dyDescent="0.35">
      <c r="A2346" s="25">
        <v>43983</v>
      </c>
      <c r="B2346" s="26">
        <v>43983.999305497688</v>
      </c>
      <c r="C2346">
        <v>3.629</v>
      </c>
    </row>
    <row r="2347" spans="1:3" x14ac:dyDescent="0.35">
      <c r="A2347" s="25">
        <v>43984</v>
      </c>
      <c r="B2347" s="26">
        <v>43984.999305497688</v>
      </c>
      <c r="C2347">
        <v>4.819</v>
      </c>
    </row>
    <row r="2348" spans="1:3" x14ac:dyDescent="0.35">
      <c r="A2348" s="25">
        <v>43985</v>
      </c>
      <c r="B2348" s="26">
        <v>43985.999305497688</v>
      </c>
      <c r="C2348">
        <v>5.16</v>
      </c>
    </row>
    <row r="2349" spans="1:3" x14ac:dyDescent="0.35">
      <c r="A2349" s="25">
        <v>43986</v>
      </c>
      <c r="B2349" s="26">
        <v>43986.999305497688</v>
      </c>
      <c r="C2349">
        <v>5.0780000000000003</v>
      </c>
    </row>
    <row r="2350" spans="1:3" x14ac:dyDescent="0.35">
      <c r="A2350" s="25">
        <v>43987</v>
      </c>
      <c r="B2350" s="26">
        <v>43987.999305497688</v>
      </c>
      <c r="C2350">
        <v>6.1909999999999998</v>
      </c>
    </row>
    <row r="2351" spans="1:3" x14ac:dyDescent="0.35">
      <c r="A2351" s="25">
        <v>43988</v>
      </c>
      <c r="B2351" s="26">
        <v>43988.999305497688</v>
      </c>
      <c r="C2351">
        <v>5.4240000000000004</v>
      </c>
    </row>
    <row r="2352" spans="1:3" x14ac:dyDescent="0.35">
      <c r="A2352" s="25">
        <v>43989</v>
      </c>
      <c r="B2352" s="26">
        <v>43989.999305497688</v>
      </c>
      <c r="C2352">
        <v>5.242</v>
      </c>
    </row>
    <row r="2353" spans="1:3" x14ac:dyDescent="0.35">
      <c r="A2353" s="25">
        <v>43990</v>
      </c>
      <c r="B2353" s="26">
        <v>43990.999305497688</v>
      </c>
      <c r="C2353">
        <v>5.6360000000000001</v>
      </c>
    </row>
    <row r="2354" spans="1:3" x14ac:dyDescent="0.35">
      <c r="A2354" s="25">
        <v>43991</v>
      </c>
      <c r="B2354" s="26">
        <v>43991.999305497688</v>
      </c>
      <c r="C2354">
        <v>4.8440000000000003</v>
      </c>
    </row>
    <row r="2355" spans="1:3" x14ac:dyDescent="0.35">
      <c r="A2355" s="25">
        <v>43992</v>
      </c>
      <c r="B2355" s="26">
        <v>43992.999305497688</v>
      </c>
      <c r="C2355">
        <v>5.2910000000000004</v>
      </c>
    </row>
    <row r="2356" spans="1:3" x14ac:dyDescent="0.35">
      <c r="A2356" s="25">
        <v>43993</v>
      </c>
      <c r="B2356" s="26">
        <v>43993.999305497688</v>
      </c>
      <c r="C2356">
        <v>3.9649999999999999</v>
      </c>
    </row>
    <row r="2357" spans="1:3" x14ac:dyDescent="0.35">
      <c r="A2357" s="25">
        <v>43994</v>
      </c>
      <c r="B2357" s="26">
        <v>43994.999305497688</v>
      </c>
      <c r="C2357">
        <v>4.2460000000000004</v>
      </c>
    </row>
    <row r="2358" spans="1:3" x14ac:dyDescent="0.35">
      <c r="A2358" s="25">
        <v>43995</v>
      </c>
      <c r="B2358" s="26">
        <v>43995.999305497688</v>
      </c>
      <c r="C2358">
        <v>4.9359999999999999</v>
      </c>
    </row>
    <row r="2359" spans="1:3" x14ac:dyDescent="0.35">
      <c r="A2359" s="25">
        <v>43996</v>
      </c>
      <c r="B2359" s="26">
        <v>43996.999305497688</v>
      </c>
      <c r="C2359">
        <v>4.9429999999999996</v>
      </c>
    </row>
    <row r="2360" spans="1:3" x14ac:dyDescent="0.35">
      <c r="A2360" s="25">
        <v>43997</v>
      </c>
      <c r="B2360" s="26">
        <v>43997.999305497688</v>
      </c>
      <c r="C2360">
        <v>3.8650000000000002</v>
      </c>
    </row>
    <row r="2361" spans="1:3" x14ac:dyDescent="0.35">
      <c r="A2361" s="25">
        <v>43998</v>
      </c>
      <c r="B2361" s="26">
        <v>43998.999305497688</v>
      </c>
      <c r="C2361">
        <v>3.7909999999999999</v>
      </c>
    </row>
    <row r="2362" spans="1:3" x14ac:dyDescent="0.35">
      <c r="A2362" s="25">
        <v>43999</v>
      </c>
      <c r="B2362" s="26">
        <v>43999.999305497688</v>
      </c>
      <c r="C2362">
        <v>3.8029999999999999</v>
      </c>
    </row>
    <row r="2363" spans="1:3" x14ac:dyDescent="0.35">
      <c r="A2363" s="25">
        <v>44000</v>
      </c>
      <c r="B2363" s="26">
        <v>44000.999305497688</v>
      </c>
      <c r="C2363">
        <v>3.7679999999999998</v>
      </c>
    </row>
    <row r="2364" spans="1:3" x14ac:dyDescent="0.35">
      <c r="A2364" s="25">
        <v>44001</v>
      </c>
      <c r="B2364" s="26">
        <v>44001.999305497688</v>
      </c>
      <c r="C2364">
        <v>3.6749999999999998</v>
      </c>
    </row>
    <row r="2365" spans="1:3" x14ac:dyDescent="0.35">
      <c r="A2365" s="25">
        <v>44002</v>
      </c>
      <c r="B2365" s="26">
        <v>44002.999305497688</v>
      </c>
      <c r="C2365">
        <v>3.9670000000000001</v>
      </c>
    </row>
    <row r="2366" spans="1:3" x14ac:dyDescent="0.35">
      <c r="A2366" s="25">
        <v>44003</v>
      </c>
      <c r="B2366" s="26">
        <v>44003.999305497688</v>
      </c>
      <c r="C2366">
        <v>4.1130000000000004</v>
      </c>
    </row>
    <row r="2367" spans="1:3" x14ac:dyDescent="0.35">
      <c r="A2367" s="25">
        <v>44004</v>
      </c>
      <c r="B2367" s="26">
        <v>44004.999305497688</v>
      </c>
      <c r="C2367">
        <v>4.202</v>
      </c>
    </row>
    <row r="2368" spans="1:3" x14ac:dyDescent="0.35">
      <c r="A2368" s="25">
        <v>44005</v>
      </c>
      <c r="B2368" s="26">
        <v>44005.999305497688</v>
      </c>
      <c r="C2368">
        <v>4.7300000000000004</v>
      </c>
    </row>
    <row r="2369" spans="1:3" x14ac:dyDescent="0.35">
      <c r="A2369" s="25">
        <v>44006</v>
      </c>
      <c r="B2369" s="26">
        <v>44006.999305497688</v>
      </c>
      <c r="C2369">
        <v>4.5190000000000001</v>
      </c>
    </row>
    <row r="2370" spans="1:3" x14ac:dyDescent="0.35">
      <c r="A2370" s="25">
        <v>44007</v>
      </c>
      <c r="B2370" s="26">
        <v>44007.999305497688</v>
      </c>
      <c r="C2370">
        <v>5.8730000000000002</v>
      </c>
    </row>
    <row r="2371" spans="1:3" x14ac:dyDescent="0.35">
      <c r="A2371" s="25">
        <v>44008</v>
      </c>
      <c r="B2371" s="26">
        <v>44008.999305497688</v>
      </c>
      <c r="C2371">
        <v>5.1909999999999998</v>
      </c>
    </row>
    <row r="2372" spans="1:3" x14ac:dyDescent="0.35">
      <c r="A2372" s="25">
        <v>44009</v>
      </c>
      <c r="B2372" s="26">
        <v>44009.999305497688</v>
      </c>
      <c r="C2372">
        <v>5.4909999999999997</v>
      </c>
    </row>
    <row r="2373" spans="1:3" x14ac:dyDescent="0.35">
      <c r="A2373" s="25">
        <v>44010</v>
      </c>
      <c r="B2373" s="26">
        <v>44010.999305497688</v>
      </c>
      <c r="C2373">
        <v>4.6840000000000002</v>
      </c>
    </row>
    <row r="2374" spans="1:3" x14ac:dyDescent="0.35">
      <c r="A2374" s="25">
        <v>44011</v>
      </c>
      <c r="B2374" s="26">
        <v>44011.999305497688</v>
      </c>
      <c r="C2374">
        <v>4.0839999999999996</v>
      </c>
    </row>
    <row r="2375" spans="1:3" x14ac:dyDescent="0.35">
      <c r="A2375" s="25">
        <v>44012</v>
      </c>
      <c r="B2375" s="26">
        <v>44012.999305497688</v>
      </c>
      <c r="C2375">
        <v>4.67</v>
      </c>
    </row>
    <row r="2376" spans="1:3" x14ac:dyDescent="0.35">
      <c r="A2376" s="25">
        <v>44013</v>
      </c>
      <c r="B2376" s="26">
        <v>44013.999305497688</v>
      </c>
      <c r="C2376">
        <v>4.7530000000000001</v>
      </c>
    </row>
    <row r="2377" spans="1:3" x14ac:dyDescent="0.35">
      <c r="A2377" s="25">
        <v>44014</v>
      </c>
      <c r="B2377" s="26">
        <v>44014.999305497688</v>
      </c>
      <c r="C2377">
        <v>4.8710000000000004</v>
      </c>
    </row>
    <row r="2378" spans="1:3" x14ac:dyDescent="0.35">
      <c r="A2378" s="25">
        <v>44015</v>
      </c>
      <c r="B2378" s="26">
        <v>44015.999305497688</v>
      </c>
      <c r="C2378">
        <v>5.1580000000000004</v>
      </c>
    </row>
    <row r="2379" spans="1:3" x14ac:dyDescent="0.35">
      <c r="A2379" s="25">
        <v>44016</v>
      </c>
      <c r="B2379" s="26">
        <v>44016.999305497688</v>
      </c>
      <c r="C2379">
        <v>5.03</v>
      </c>
    </row>
    <row r="2380" spans="1:3" x14ac:dyDescent="0.35">
      <c r="A2380" s="25">
        <v>44017</v>
      </c>
      <c r="B2380" s="26">
        <v>44017.999305497688</v>
      </c>
      <c r="C2380">
        <v>5.0819999999999999</v>
      </c>
    </row>
    <row r="2381" spans="1:3" x14ac:dyDescent="0.35">
      <c r="A2381" s="25">
        <v>44018</v>
      </c>
      <c r="B2381" s="26">
        <v>44018.999305497688</v>
      </c>
      <c r="C2381">
        <v>5.2149999999999999</v>
      </c>
    </row>
    <row r="2382" spans="1:3" x14ac:dyDescent="0.35">
      <c r="A2382" s="25">
        <v>44019</v>
      </c>
      <c r="B2382" s="26">
        <v>44019.999305497688</v>
      </c>
      <c r="C2382">
        <v>4.7560000000000002</v>
      </c>
    </row>
    <row r="2383" spans="1:3" x14ac:dyDescent="0.35">
      <c r="A2383" s="25">
        <v>44020</v>
      </c>
      <c r="B2383" s="26">
        <v>44020.999305497688</v>
      </c>
      <c r="C2383">
        <v>4.29</v>
      </c>
    </row>
    <row r="2384" spans="1:3" x14ac:dyDescent="0.35">
      <c r="A2384" s="25">
        <v>44021</v>
      </c>
      <c r="B2384" s="26">
        <v>44021.999305497688</v>
      </c>
      <c r="C2384">
        <v>4.3579999999999997</v>
      </c>
    </row>
    <row r="2385" spans="1:3" x14ac:dyDescent="0.35">
      <c r="A2385" s="25">
        <v>44022</v>
      </c>
      <c r="B2385" s="26">
        <v>44022.999305497688</v>
      </c>
      <c r="C2385">
        <v>4.6749999999999998</v>
      </c>
    </row>
    <row r="2386" spans="1:3" x14ac:dyDescent="0.35">
      <c r="A2386" s="25">
        <v>44023</v>
      </c>
      <c r="B2386" s="26">
        <v>44023.999305497688</v>
      </c>
      <c r="C2386">
        <v>5.008</v>
      </c>
    </row>
    <row r="2387" spans="1:3" x14ac:dyDescent="0.35">
      <c r="A2387" s="25">
        <v>44024</v>
      </c>
      <c r="B2387" s="26">
        <v>44024.999305497688</v>
      </c>
      <c r="C2387">
        <v>4.6680000000000001</v>
      </c>
    </row>
    <row r="2388" spans="1:3" x14ac:dyDescent="0.35">
      <c r="A2388" s="25">
        <v>44025</v>
      </c>
      <c r="B2388" s="26">
        <v>44025.999305497688</v>
      </c>
      <c r="C2388">
        <v>4.2750000000000004</v>
      </c>
    </row>
    <row r="2389" spans="1:3" x14ac:dyDescent="0.35">
      <c r="A2389" s="25">
        <v>44026</v>
      </c>
      <c r="B2389" s="26">
        <v>44026.999305497688</v>
      </c>
      <c r="C2389">
        <v>5.42</v>
      </c>
    </row>
    <row r="2390" spans="1:3" x14ac:dyDescent="0.35">
      <c r="A2390" s="25">
        <v>44027</v>
      </c>
      <c r="B2390" s="26">
        <v>44027.999305497688</v>
      </c>
      <c r="C2390">
        <v>5.5519999999999996</v>
      </c>
    </row>
    <row r="2391" spans="1:3" x14ac:dyDescent="0.35">
      <c r="A2391" s="25">
        <v>44028</v>
      </c>
      <c r="B2391" s="26">
        <v>44028.999305497688</v>
      </c>
      <c r="C2391">
        <v>6.1609999999999996</v>
      </c>
    </row>
    <row r="2392" spans="1:3" x14ac:dyDescent="0.35">
      <c r="A2392" s="25">
        <v>44029</v>
      </c>
      <c r="B2392" s="26">
        <v>44029.999305497688</v>
      </c>
      <c r="C2392">
        <v>5.1989999999999998</v>
      </c>
    </row>
    <row r="2393" spans="1:3" x14ac:dyDescent="0.35">
      <c r="A2393" s="25">
        <v>44030</v>
      </c>
      <c r="B2393" s="26">
        <v>44030.999305497688</v>
      </c>
      <c r="C2393">
        <v>4.1820000000000004</v>
      </c>
    </row>
    <row r="2394" spans="1:3" x14ac:dyDescent="0.35">
      <c r="A2394" s="25">
        <v>44031</v>
      </c>
      <c r="B2394" s="26">
        <v>44031.999305497688</v>
      </c>
      <c r="C2394">
        <v>4.6139999999999999</v>
      </c>
    </row>
    <row r="2395" spans="1:3" x14ac:dyDescent="0.35">
      <c r="A2395" s="25">
        <v>44032</v>
      </c>
      <c r="B2395" s="26">
        <v>44032.999305497688</v>
      </c>
      <c r="C2395">
        <v>5.0339999999999998</v>
      </c>
    </row>
    <row r="2396" spans="1:3" x14ac:dyDescent="0.35">
      <c r="A2396" s="25">
        <v>44033</v>
      </c>
      <c r="B2396" s="26">
        <v>44033.999305497688</v>
      </c>
      <c r="C2396">
        <v>5.2329999999999997</v>
      </c>
    </row>
    <row r="2397" spans="1:3" x14ac:dyDescent="0.35">
      <c r="A2397" s="25">
        <v>44034</v>
      </c>
      <c r="B2397" s="26">
        <v>44034.999305497688</v>
      </c>
      <c r="C2397">
        <v>6.02</v>
      </c>
    </row>
    <row r="2398" spans="1:3" x14ac:dyDescent="0.35">
      <c r="A2398" s="25">
        <v>44035</v>
      </c>
      <c r="B2398" s="26">
        <v>44035.999305497688</v>
      </c>
      <c r="C2398">
        <v>5.2089999999999996</v>
      </c>
    </row>
    <row r="2399" spans="1:3" x14ac:dyDescent="0.35">
      <c r="A2399" s="25">
        <v>44036</v>
      </c>
      <c r="B2399" s="26">
        <v>44036.999305497688</v>
      </c>
      <c r="C2399">
        <v>3.657</v>
      </c>
    </row>
    <row r="2400" spans="1:3" x14ac:dyDescent="0.35">
      <c r="A2400" s="25">
        <v>44037</v>
      </c>
      <c r="B2400" s="26">
        <v>44037.999305497688</v>
      </c>
      <c r="C2400">
        <v>4.3230000000000004</v>
      </c>
    </row>
    <row r="2401" spans="1:3" x14ac:dyDescent="0.35">
      <c r="A2401" s="25">
        <v>44038</v>
      </c>
      <c r="B2401" s="26">
        <v>44038.999305497688</v>
      </c>
      <c r="C2401">
        <v>4.2329999999999997</v>
      </c>
    </row>
    <row r="2402" spans="1:3" x14ac:dyDescent="0.35">
      <c r="A2402" s="25">
        <v>44039</v>
      </c>
      <c r="B2402" s="26">
        <v>44039.999305497688</v>
      </c>
      <c r="C2402">
        <v>4.93</v>
      </c>
    </row>
    <row r="2403" spans="1:3" x14ac:dyDescent="0.35">
      <c r="A2403" s="25">
        <v>44040</v>
      </c>
      <c r="B2403" s="26">
        <v>44040.999305497688</v>
      </c>
      <c r="C2403">
        <v>4.8470000000000004</v>
      </c>
    </row>
    <row r="2404" spans="1:3" x14ac:dyDescent="0.35">
      <c r="A2404" s="25">
        <v>44041</v>
      </c>
      <c r="B2404" s="26">
        <v>44041.999305497688</v>
      </c>
      <c r="C2404">
        <v>4.4359999999999999</v>
      </c>
    </row>
    <row r="2405" spans="1:3" x14ac:dyDescent="0.35">
      <c r="A2405" s="25">
        <v>44042</v>
      </c>
      <c r="B2405" s="26">
        <v>44042.999305497688</v>
      </c>
      <c r="C2405">
        <v>4.2450000000000001</v>
      </c>
    </row>
    <row r="2406" spans="1:3" x14ac:dyDescent="0.35">
      <c r="A2406" s="25">
        <v>44043</v>
      </c>
      <c r="B2406" s="26">
        <v>44043.999305497688</v>
      </c>
      <c r="C2406">
        <v>4.7190000000000003</v>
      </c>
    </row>
    <row r="2407" spans="1:3" x14ac:dyDescent="0.35">
      <c r="A2407" s="25">
        <v>44044</v>
      </c>
      <c r="B2407" s="26">
        <v>44044.999305497688</v>
      </c>
      <c r="C2407">
        <v>4.6740000000000004</v>
      </c>
    </row>
    <row r="2408" spans="1:3" x14ac:dyDescent="0.35">
      <c r="A2408" s="25">
        <v>44045</v>
      </c>
      <c r="B2408" s="26">
        <v>44045.999305497688</v>
      </c>
      <c r="C2408">
        <v>5.1470000000000002</v>
      </c>
    </row>
    <row r="2409" spans="1:3" x14ac:dyDescent="0.35">
      <c r="A2409" s="25">
        <v>44046</v>
      </c>
      <c r="B2409" s="26">
        <v>44046.999305497688</v>
      </c>
      <c r="C2409">
        <v>3.8079999999999998</v>
      </c>
    </row>
    <row r="2410" spans="1:3" x14ac:dyDescent="0.35">
      <c r="A2410" s="25">
        <v>44047</v>
      </c>
      <c r="B2410" s="26">
        <v>44047.999305497688</v>
      </c>
      <c r="C2410">
        <v>4.1840000000000002</v>
      </c>
    </row>
    <row r="2411" spans="1:3" x14ac:dyDescent="0.35">
      <c r="A2411" s="25">
        <v>44048</v>
      </c>
      <c r="B2411" s="26">
        <v>44048.999305497688</v>
      </c>
      <c r="C2411">
        <v>4.149</v>
      </c>
    </row>
    <row r="2412" spans="1:3" x14ac:dyDescent="0.35">
      <c r="A2412" s="25">
        <v>44049</v>
      </c>
      <c r="B2412" s="26">
        <v>44049.999305497688</v>
      </c>
      <c r="C2412">
        <v>4.2939999999999996</v>
      </c>
    </row>
    <row r="2413" spans="1:3" x14ac:dyDescent="0.35">
      <c r="A2413" s="25">
        <v>44050</v>
      </c>
      <c r="B2413" s="26">
        <v>44050.999305497688</v>
      </c>
      <c r="C2413">
        <v>4.25</v>
      </c>
    </row>
    <row r="2414" spans="1:3" x14ac:dyDescent="0.35">
      <c r="A2414" s="25">
        <v>44051</v>
      </c>
      <c r="B2414" s="26">
        <v>44051.999305497688</v>
      </c>
      <c r="C2414">
        <v>4.4649999999999999</v>
      </c>
    </row>
    <row r="2415" spans="1:3" x14ac:dyDescent="0.35">
      <c r="A2415" s="25">
        <v>44052</v>
      </c>
      <c r="B2415" s="26">
        <v>44052.999305497688</v>
      </c>
      <c r="C2415">
        <v>4.5590000000000002</v>
      </c>
    </row>
    <row r="2416" spans="1:3" x14ac:dyDescent="0.35">
      <c r="A2416" s="25">
        <v>44053</v>
      </c>
      <c r="B2416" s="26">
        <v>44053.999305497688</v>
      </c>
      <c r="C2416">
        <v>4.3940000000000001</v>
      </c>
    </row>
    <row r="2417" spans="1:3" x14ac:dyDescent="0.35">
      <c r="A2417" s="25">
        <v>44054</v>
      </c>
      <c r="B2417" s="26">
        <v>44054.999305497688</v>
      </c>
      <c r="C2417">
        <v>4.7320000000000002</v>
      </c>
    </row>
    <row r="2418" spans="1:3" x14ac:dyDescent="0.35">
      <c r="A2418" s="25">
        <v>44055</v>
      </c>
      <c r="B2418" s="26">
        <v>44055.999305497688</v>
      </c>
      <c r="C2418">
        <v>4.806</v>
      </c>
    </row>
    <row r="2419" spans="1:3" x14ac:dyDescent="0.35">
      <c r="A2419" s="25">
        <v>44056</v>
      </c>
      <c r="B2419" s="26">
        <v>44056.999305497688</v>
      </c>
      <c r="C2419">
        <v>5.1360000000000001</v>
      </c>
    </row>
    <row r="2420" spans="1:3" x14ac:dyDescent="0.35">
      <c r="A2420" s="25">
        <v>44057</v>
      </c>
      <c r="B2420" s="26">
        <v>44057.999305497688</v>
      </c>
      <c r="C2420">
        <v>4.3739999999999997</v>
      </c>
    </row>
    <row r="2421" spans="1:3" x14ac:dyDescent="0.35">
      <c r="A2421" s="25">
        <v>44058</v>
      </c>
      <c r="B2421" s="26">
        <v>44058.999305497688</v>
      </c>
      <c r="C2421">
        <v>3.7639999999999998</v>
      </c>
    </row>
    <row r="2422" spans="1:3" x14ac:dyDescent="0.35">
      <c r="A2422" s="25">
        <v>44059</v>
      </c>
      <c r="B2422" s="26">
        <v>44059.999305497688</v>
      </c>
      <c r="C2422">
        <v>4.1059999999999999</v>
      </c>
    </row>
    <row r="2423" spans="1:3" x14ac:dyDescent="0.35">
      <c r="A2423" s="25">
        <v>44060</v>
      </c>
      <c r="B2423" s="26">
        <v>44060.999305497688</v>
      </c>
      <c r="C2423">
        <v>4.07</v>
      </c>
    </row>
    <row r="2424" spans="1:3" x14ac:dyDescent="0.35">
      <c r="A2424" s="25">
        <v>44061</v>
      </c>
      <c r="B2424" s="26">
        <v>44061.999305497688</v>
      </c>
      <c r="C2424">
        <v>4.2089999999999996</v>
      </c>
    </row>
    <row r="2425" spans="1:3" x14ac:dyDescent="0.35">
      <c r="A2425" s="25">
        <v>44062</v>
      </c>
      <c r="B2425" s="26">
        <v>44062.999305497688</v>
      </c>
      <c r="C2425">
        <v>4.12</v>
      </c>
    </row>
    <row r="2426" spans="1:3" x14ac:dyDescent="0.35">
      <c r="A2426" s="25">
        <v>44063</v>
      </c>
      <c r="B2426" s="26">
        <v>44063.999305497688</v>
      </c>
      <c r="C2426">
        <v>4.0709999999999997</v>
      </c>
    </row>
    <row r="2427" spans="1:3" x14ac:dyDescent="0.35">
      <c r="A2427" s="25">
        <v>44064</v>
      </c>
      <c r="B2427" s="26">
        <v>44064.999305497688</v>
      </c>
      <c r="C2427">
        <v>4.0839999999999996</v>
      </c>
    </row>
    <row r="2428" spans="1:3" x14ac:dyDescent="0.35">
      <c r="A2428" s="25">
        <v>44065</v>
      </c>
      <c r="B2428" s="26">
        <v>44065.999305497688</v>
      </c>
      <c r="C2428">
        <v>4.3869999999999996</v>
      </c>
    </row>
    <row r="2429" spans="1:3" x14ac:dyDescent="0.35">
      <c r="A2429" s="25">
        <v>44066</v>
      </c>
      <c r="B2429" s="26">
        <v>44066.999305497688</v>
      </c>
      <c r="C2429">
        <v>4.1139999999999999</v>
      </c>
    </row>
    <row r="2430" spans="1:3" x14ac:dyDescent="0.35">
      <c r="A2430" s="25">
        <v>44067</v>
      </c>
      <c r="B2430" s="26">
        <v>44067.999305497688</v>
      </c>
      <c r="C2430">
        <v>4.5780000000000003</v>
      </c>
    </row>
    <row r="2431" spans="1:3" x14ac:dyDescent="0.35">
      <c r="A2431" s="25">
        <v>44068</v>
      </c>
      <c r="B2431" s="26">
        <v>44068.999305497688</v>
      </c>
      <c r="C2431">
        <v>4.6459999999999999</v>
      </c>
    </row>
    <row r="2432" spans="1:3" x14ac:dyDescent="0.35">
      <c r="A2432" s="25">
        <v>44069</v>
      </c>
      <c r="B2432" s="26">
        <v>44069.999305497688</v>
      </c>
      <c r="C2432">
        <v>4.6470000000000002</v>
      </c>
    </row>
    <row r="2433" spans="1:3" x14ac:dyDescent="0.35">
      <c r="A2433" s="25">
        <v>44070</v>
      </c>
      <c r="B2433" s="26">
        <v>44070.999305497688</v>
      </c>
      <c r="C2433">
        <v>5.2030000000000003</v>
      </c>
    </row>
    <row r="2434" spans="1:3" x14ac:dyDescent="0.35">
      <c r="A2434" s="25">
        <v>44071</v>
      </c>
      <c r="B2434" s="26">
        <v>44071.999305497688</v>
      </c>
      <c r="C2434">
        <v>4.6399999999999997</v>
      </c>
    </row>
    <row r="2435" spans="1:3" x14ac:dyDescent="0.35">
      <c r="A2435" s="25">
        <v>44072</v>
      </c>
      <c r="B2435" s="26">
        <v>44072.999305497688</v>
      </c>
      <c r="C2435">
        <v>4.47</v>
      </c>
    </row>
    <row r="2436" spans="1:3" x14ac:dyDescent="0.35">
      <c r="A2436" s="25">
        <v>44073</v>
      </c>
      <c r="B2436" s="26">
        <v>44073.999305497688</v>
      </c>
      <c r="C2436">
        <v>4.7690000000000001</v>
      </c>
    </row>
    <row r="2437" spans="1:3" x14ac:dyDescent="0.35">
      <c r="A2437" s="25">
        <v>44074</v>
      </c>
      <c r="B2437" s="26">
        <v>44074.999305497688</v>
      </c>
      <c r="C2437">
        <v>3.8919999999999999</v>
      </c>
    </row>
    <row r="2438" spans="1:3" x14ac:dyDescent="0.35">
      <c r="A2438" s="25">
        <v>44075</v>
      </c>
      <c r="B2438" s="26">
        <v>44075.999305497688</v>
      </c>
      <c r="C2438">
        <v>3.4449999999999998</v>
      </c>
    </row>
    <row r="2439" spans="1:3" x14ac:dyDescent="0.35">
      <c r="A2439" s="25">
        <v>44076</v>
      </c>
      <c r="B2439" s="26">
        <v>44076.999305497688</v>
      </c>
      <c r="C2439">
        <v>3.9460000000000002</v>
      </c>
    </row>
    <row r="2440" spans="1:3" x14ac:dyDescent="0.35">
      <c r="A2440" s="25">
        <v>44077</v>
      </c>
      <c r="B2440" s="26">
        <v>44077.999305497688</v>
      </c>
      <c r="C2440">
        <v>4.9740000000000002</v>
      </c>
    </row>
    <row r="2441" spans="1:3" x14ac:dyDescent="0.35">
      <c r="A2441" s="25">
        <v>44078</v>
      </c>
      <c r="B2441" s="26">
        <v>44078.999305497688</v>
      </c>
      <c r="C2441">
        <v>4.7720000000000002</v>
      </c>
    </row>
    <row r="2442" spans="1:3" x14ac:dyDescent="0.35">
      <c r="A2442" s="25">
        <v>44079</v>
      </c>
      <c r="B2442" s="26">
        <v>44079.999305497688</v>
      </c>
      <c r="C2442">
        <v>5.008</v>
      </c>
    </row>
    <row r="2443" spans="1:3" x14ac:dyDescent="0.35">
      <c r="A2443" s="25">
        <v>44080</v>
      </c>
      <c r="B2443" s="26">
        <v>44080.999305497688</v>
      </c>
      <c r="C2443">
        <v>4.5389999999999997</v>
      </c>
    </row>
    <row r="2444" spans="1:3" x14ac:dyDescent="0.35">
      <c r="A2444" s="25">
        <v>44081</v>
      </c>
      <c r="B2444" s="26">
        <v>44081.999305497688</v>
      </c>
      <c r="C2444">
        <v>4.468</v>
      </c>
    </row>
    <row r="2445" spans="1:3" x14ac:dyDescent="0.35">
      <c r="A2445" s="25">
        <v>44082</v>
      </c>
      <c r="B2445" s="26">
        <v>44082.999305497688</v>
      </c>
      <c r="C2445">
        <v>3.802</v>
      </c>
    </row>
    <row r="2446" spans="1:3" x14ac:dyDescent="0.35">
      <c r="A2446" s="25">
        <v>44083</v>
      </c>
      <c r="B2446" s="26">
        <v>44083.999305497688</v>
      </c>
      <c r="C2446">
        <v>4.5270000000000001</v>
      </c>
    </row>
    <row r="2447" spans="1:3" x14ac:dyDescent="0.35">
      <c r="A2447" s="25">
        <v>44084</v>
      </c>
      <c r="B2447" s="26">
        <v>44084.999305497688</v>
      </c>
      <c r="C2447">
        <v>4.6950000000000003</v>
      </c>
    </row>
    <row r="2448" spans="1:3" x14ac:dyDescent="0.35">
      <c r="A2448" s="25">
        <v>44085</v>
      </c>
      <c r="B2448" s="26">
        <v>44085.999305497688</v>
      </c>
      <c r="C2448">
        <v>4.4530000000000003</v>
      </c>
    </row>
    <row r="2449" spans="1:3" x14ac:dyDescent="0.35">
      <c r="A2449" s="25">
        <v>44086</v>
      </c>
      <c r="B2449" s="26">
        <v>44086.999305497688</v>
      </c>
      <c r="C2449">
        <v>3.3439999999999999</v>
      </c>
    </row>
    <row r="2450" spans="1:3" x14ac:dyDescent="0.35">
      <c r="A2450" s="25">
        <v>44087</v>
      </c>
      <c r="B2450" s="26">
        <v>44087.999305497688</v>
      </c>
      <c r="C2450">
        <v>4.2359999999999998</v>
      </c>
    </row>
    <row r="2451" spans="1:3" x14ac:dyDescent="0.35">
      <c r="A2451" s="25">
        <v>44088</v>
      </c>
      <c r="B2451" s="26">
        <v>44088.999305497688</v>
      </c>
      <c r="C2451">
        <v>4.407</v>
      </c>
    </row>
    <row r="2452" spans="1:3" x14ac:dyDescent="0.35">
      <c r="A2452" s="25">
        <v>44089</v>
      </c>
      <c r="B2452" s="26">
        <v>44089.999305497688</v>
      </c>
      <c r="C2452">
        <v>4.617</v>
      </c>
    </row>
    <row r="2453" spans="1:3" x14ac:dyDescent="0.35">
      <c r="A2453" s="25">
        <v>44090</v>
      </c>
      <c r="B2453" s="26">
        <v>44090.999305497688</v>
      </c>
      <c r="C2453">
        <v>4.1500000000000004</v>
      </c>
    </row>
    <row r="2454" spans="1:3" x14ac:dyDescent="0.35">
      <c r="A2454" s="25">
        <v>44091</v>
      </c>
      <c r="B2454" s="26">
        <v>44091.999305497688</v>
      </c>
      <c r="C2454">
        <v>3.8969999999999998</v>
      </c>
    </row>
    <row r="2455" spans="1:3" x14ac:dyDescent="0.35">
      <c r="A2455" s="25">
        <v>44092</v>
      </c>
      <c r="B2455" s="26">
        <v>44092.999305497688</v>
      </c>
      <c r="C2455">
        <v>3.7679999999999998</v>
      </c>
    </row>
    <row r="2456" spans="1:3" x14ac:dyDescent="0.35">
      <c r="A2456" s="25">
        <v>44093</v>
      </c>
      <c r="B2456" s="26">
        <v>44093.999305497688</v>
      </c>
      <c r="C2456">
        <v>4.17</v>
      </c>
    </row>
    <row r="2457" spans="1:3" x14ac:dyDescent="0.35">
      <c r="A2457" s="25">
        <v>44094</v>
      </c>
      <c r="B2457" s="26">
        <v>44094.999305497688</v>
      </c>
      <c r="C2457">
        <v>4.3099999999999996</v>
      </c>
    </row>
    <row r="2458" spans="1:3" x14ac:dyDescent="0.35">
      <c r="A2458" s="25">
        <v>44095</v>
      </c>
      <c r="B2458" s="26">
        <v>44095.999305497688</v>
      </c>
      <c r="C2458">
        <v>4.5270000000000001</v>
      </c>
    </row>
    <row r="2459" spans="1:3" x14ac:dyDescent="0.35">
      <c r="A2459" s="25">
        <v>44096</v>
      </c>
      <c r="B2459" s="26">
        <v>44096.999305497688</v>
      </c>
      <c r="C2459">
        <v>4.6269999999999998</v>
      </c>
    </row>
    <row r="2460" spans="1:3" x14ac:dyDescent="0.35">
      <c r="A2460" s="25">
        <v>44097</v>
      </c>
      <c r="B2460" s="26">
        <v>44097.999305497688</v>
      </c>
      <c r="C2460">
        <v>4.9009999999999998</v>
      </c>
    </row>
    <row r="2461" spans="1:3" x14ac:dyDescent="0.35">
      <c r="A2461" s="25">
        <v>44098</v>
      </c>
      <c r="B2461" s="26">
        <v>44098.999305497688</v>
      </c>
      <c r="C2461">
        <v>4.6079999999999997</v>
      </c>
    </row>
    <row r="2462" spans="1:3" x14ac:dyDescent="0.35">
      <c r="A2462" s="25">
        <v>44099</v>
      </c>
      <c r="B2462" s="26">
        <v>44099.999305497688</v>
      </c>
      <c r="C2462">
        <v>3.718</v>
      </c>
    </row>
    <row r="2463" spans="1:3" x14ac:dyDescent="0.35">
      <c r="A2463" s="25">
        <v>44100</v>
      </c>
      <c r="B2463" s="26">
        <v>44100.999305497688</v>
      </c>
      <c r="C2463">
        <v>4.0890000000000004</v>
      </c>
    </row>
    <row r="2464" spans="1:3" x14ac:dyDescent="0.35">
      <c r="A2464" s="25">
        <v>44101</v>
      </c>
      <c r="B2464" s="26">
        <v>44101.999305497688</v>
      </c>
      <c r="C2464">
        <v>4.0010000000000003</v>
      </c>
    </row>
    <row r="2465" spans="1:3" x14ac:dyDescent="0.35">
      <c r="A2465" s="25">
        <v>44102</v>
      </c>
      <c r="B2465" s="26">
        <v>44102.999305497688</v>
      </c>
      <c r="C2465">
        <v>4.3220000000000001</v>
      </c>
    </row>
    <row r="2466" spans="1:3" x14ac:dyDescent="0.35">
      <c r="A2466" s="25">
        <v>44103</v>
      </c>
      <c r="B2466" s="26">
        <v>44103.999305497688</v>
      </c>
      <c r="C2466">
        <v>4.2930000000000001</v>
      </c>
    </row>
    <row r="2467" spans="1:3" x14ac:dyDescent="0.35">
      <c r="A2467" s="25">
        <v>44104</v>
      </c>
      <c r="B2467" s="26">
        <v>44104.999305497688</v>
      </c>
      <c r="C2467">
        <v>3.6520000000000001</v>
      </c>
    </row>
    <row r="2468" spans="1:3" x14ac:dyDescent="0.35">
      <c r="A2468" s="25">
        <v>44105</v>
      </c>
      <c r="B2468" s="26">
        <v>44105.999305497688</v>
      </c>
      <c r="C2468">
        <v>3.4929999999999999</v>
      </c>
    </row>
    <row r="2469" spans="1:3" x14ac:dyDescent="0.35">
      <c r="A2469" s="25">
        <v>44106</v>
      </c>
      <c r="B2469" s="26">
        <v>44106.999305497688</v>
      </c>
      <c r="C2469">
        <v>4.5880000000000001</v>
      </c>
    </row>
    <row r="2470" spans="1:3" x14ac:dyDescent="0.35">
      <c r="A2470" s="25">
        <v>44107</v>
      </c>
      <c r="B2470" s="26">
        <v>44107.999305497688</v>
      </c>
      <c r="C2470">
        <v>4.4969999999999999</v>
      </c>
    </row>
    <row r="2471" spans="1:3" x14ac:dyDescent="0.35">
      <c r="A2471" s="25">
        <v>44108</v>
      </c>
      <c r="B2471" s="26">
        <v>44108.999305497688</v>
      </c>
      <c r="C2471">
        <v>4.4820000000000002</v>
      </c>
    </row>
    <row r="2472" spans="1:3" x14ac:dyDescent="0.35">
      <c r="A2472" s="25">
        <v>44109</v>
      </c>
      <c r="B2472" s="26">
        <v>44109.999305497688</v>
      </c>
      <c r="C2472">
        <v>3.109</v>
      </c>
    </row>
    <row r="2473" spans="1:3" x14ac:dyDescent="0.35">
      <c r="A2473" s="25">
        <v>44110</v>
      </c>
      <c r="B2473" s="26">
        <v>44110.999305497688</v>
      </c>
      <c r="C2473">
        <v>3.9060000000000001</v>
      </c>
    </row>
    <row r="2474" spans="1:3" x14ac:dyDescent="0.35">
      <c r="A2474" s="25">
        <v>44111</v>
      </c>
      <c r="B2474" s="26">
        <v>44111.999305497688</v>
      </c>
      <c r="C2474">
        <v>4.681</v>
      </c>
    </row>
    <row r="2475" spans="1:3" x14ac:dyDescent="0.35">
      <c r="A2475" s="25">
        <v>44112</v>
      </c>
      <c r="B2475" s="26">
        <v>44112.999305497688</v>
      </c>
      <c r="C2475">
        <v>4.5640000000000001</v>
      </c>
    </row>
    <row r="2476" spans="1:3" x14ac:dyDescent="0.35">
      <c r="A2476" s="25">
        <v>44113</v>
      </c>
      <c r="B2476" s="26">
        <v>44113.999305497688</v>
      </c>
      <c r="C2476">
        <v>4.1159999999999997</v>
      </c>
    </row>
    <row r="2477" spans="1:3" x14ac:dyDescent="0.35">
      <c r="A2477" s="25">
        <v>44114</v>
      </c>
      <c r="B2477" s="26">
        <v>44114.999305497688</v>
      </c>
      <c r="C2477">
        <v>3.6749999999999998</v>
      </c>
    </row>
    <row r="2478" spans="1:3" x14ac:dyDescent="0.35">
      <c r="A2478" s="25">
        <v>44115</v>
      </c>
      <c r="B2478" s="26">
        <v>44115.999305497688</v>
      </c>
      <c r="C2478">
        <v>3.5640000000000001</v>
      </c>
    </row>
    <row r="2479" spans="1:3" x14ac:dyDescent="0.35">
      <c r="A2479" s="25">
        <v>44116</v>
      </c>
      <c r="B2479" s="26">
        <v>44116.999305497688</v>
      </c>
      <c r="C2479">
        <v>4.3339999999999996</v>
      </c>
    </row>
    <row r="2480" spans="1:3" x14ac:dyDescent="0.35">
      <c r="A2480" s="25">
        <v>44117</v>
      </c>
      <c r="B2480" s="26">
        <v>44117.999305497688</v>
      </c>
      <c r="C2480">
        <v>3.8559999999999999</v>
      </c>
    </row>
    <row r="2481" spans="1:3" x14ac:dyDescent="0.35">
      <c r="A2481" s="25">
        <v>44118</v>
      </c>
      <c r="B2481" s="26">
        <v>44118.999305497688</v>
      </c>
      <c r="C2481">
        <v>3.8719999999999999</v>
      </c>
    </row>
    <row r="2482" spans="1:3" x14ac:dyDescent="0.35">
      <c r="A2482" s="25">
        <v>44119</v>
      </c>
      <c r="B2482" s="26">
        <v>44119.999305497688</v>
      </c>
      <c r="C2482">
        <v>4.0629999999999997</v>
      </c>
    </row>
    <row r="2483" spans="1:3" x14ac:dyDescent="0.35">
      <c r="A2483" s="25">
        <v>44120</v>
      </c>
      <c r="B2483" s="26">
        <v>44120.999305497688</v>
      </c>
      <c r="C2483">
        <v>3.4039999999999999</v>
      </c>
    </row>
    <row r="2484" spans="1:3" x14ac:dyDescent="0.35">
      <c r="A2484" s="25">
        <v>44121</v>
      </c>
      <c r="B2484" s="26">
        <v>44121.999305497688</v>
      </c>
      <c r="C2484">
        <v>4.617</v>
      </c>
    </row>
    <row r="2485" spans="1:3" x14ac:dyDescent="0.35">
      <c r="A2485" s="25">
        <v>44122</v>
      </c>
      <c r="B2485" s="26">
        <v>44122.999305497688</v>
      </c>
      <c r="C2485">
        <v>4.2050000000000001</v>
      </c>
    </row>
    <row r="2486" spans="1:3" x14ac:dyDescent="0.35">
      <c r="A2486" s="25">
        <v>44123</v>
      </c>
      <c r="B2486" s="26">
        <v>44123.999305497688</v>
      </c>
      <c r="C2486">
        <v>3.8490000000000002</v>
      </c>
    </row>
    <row r="2487" spans="1:3" x14ac:dyDescent="0.35">
      <c r="A2487" s="25">
        <v>44124</v>
      </c>
      <c r="B2487" s="26">
        <v>44124.999305497688</v>
      </c>
      <c r="C2487">
        <v>4.1340000000000003</v>
      </c>
    </row>
    <row r="2488" spans="1:3" x14ac:dyDescent="0.35">
      <c r="A2488" s="25">
        <v>44125</v>
      </c>
      <c r="B2488" s="26">
        <v>44125.999305497688</v>
      </c>
      <c r="C2488">
        <v>4.12</v>
      </c>
    </row>
    <row r="2489" spans="1:3" x14ac:dyDescent="0.35">
      <c r="A2489" s="25">
        <v>44126</v>
      </c>
      <c r="B2489" s="26">
        <v>44126.999305497688</v>
      </c>
      <c r="C2489">
        <v>4.2530000000000001</v>
      </c>
    </row>
    <row r="2490" spans="1:3" x14ac:dyDescent="0.35">
      <c r="A2490" s="25">
        <v>44127</v>
      </c>
      <c r="B2490" s="26">
        <v>44127.999305497688</v>
      </c>
      <c r="C2490">
        <v>3.67</v>
      </c>
    </row>
    <row r="2491" spans="1:3" x14ac:dyDescent="0.35">
      <c r="A2491" s="25">
        <v>44128</v>
      </c>
      <c r="B2491" s="26">
        <v>44128.999305497688</v>
      </c>
      <c r="C2491">
        <v>4.26</v>
      </c>
    </row>
    <row r="2492" spans="1:3" x14ac:dyDescent="0.35">
      <c r="A2492" s="25">
        <v>44129</v>
      </c>
      <c r="B2492" s="26">
        <v>44129.999305497688</v>
      </c>
      <c r="C2492">
        <v>4.3739999999999997</v>
      </c>
    </row>
    <row r="2493" spans="1:3" x14ac:dyDescent="0.35">
      <c r="A2493" s="25">
        <v>44130</v>
      </c>
      <c r="B2493" s="26">
        <v>44130.999305497688</v>
      </c>
      <c r="C2493">
        <v>4.62</v>
      </c>
    </row>
    <row r="2494" spans="1:3" x14ac:dyDescent="0.35">
      <c r="A2494" s="25">
        <v>44131</v>
      </c>
      <c r="B2494" s="26">
        <v>44131.999305497688</v>
      </c>
      <c r="C2494">
        <v>4.51</v>
      </c>
    </row>
    <row r="2495" spans="1:3" x14ac:dyDescent="0.35">
      <c r="A2495" s="25">
        <v>44132</v>
      </c>
      <c r="B2495" s="26">
        <v>44132.999305497688</v>
      </c>
      <c r="C2495">
        <v>3.97</v>
      </c>
    </row>
    <row r="2496" spans="1:3" x14ac:dyDescent="0.35">
      <c r="A2496" s="25">
        <v>44133</v>
      </c>
      <c r="B2496" s="26">
        <v>44133.999305497688</v>
      </c>
      <c r="C2496">
        <v>3.82</v>
      </c>
    </row>
    <row r="2497" spans="1:3" x14ac:dyDescent="0.35">
      <c r="A2497" s="25">
        <v>44134</v>
      </c>
      <c r="B2497" s="26">
        <v>44134.999305497688</v>
      </c>
      <c r="C2497">
        <v>4.1100000000000003</v>
      </c>
    </row>
    <row r="2498" spans="1:3" x14ac:dyDescent="0.35">
      <c r="A2498" s="25">
        <v>44135</v>
      </c>
      <c r="B2498" s="26">
        <v>44135.999305497688</v>
      </c>
      <c r="C2498">
        <v>4.09</v>
      </c>
    </row>
    <row r="2499" spans="1:3" x14ac:dyDescent="0.35">
      <c r="A2499" s="25">
        <v>44136</v>
      </c>
      <c r="B2499" s="26">
        <v>44136.999305497688</v>
      </c>
      <c r="C2499">
        <v>4.49</v>
      </c>
    </row>
    <row r="2500" spans="1:3" x14ac:dyDescent="0.35">
      <c r="A2500" s="25">
        <v>44137</v>
      </c>
      <c r="B2500" s="26">
        <v>44137.999305497688</v>
      </c>
      <c r="C2500">
        <v>4.24</v>
      </c>
    </row>
    <row r="2501" spans="1:3" x14ac:dyDescent="0.35">
      <c r="A2501" s="25">
        <v>44138</v>
      </c>
      <c r="B2501" s="26">
        <v>44138.999305497688</v>
      </c>
      <c r="C2501">
        <v>4.758</v>
      </c>
    </row>
    <row r="2502" spans="1:3" x14ac:dyDescent="0.35">
      <c r="A2502" s="25">
        <v>44139</v>
      </c>
      <c r="B2502" s="26">
        <v>44139.999305497688</v>
      </c>
      <c r="C2502">
        <v>4.4489999999999998</v>
      </c>
    </row>
    <row r="2503" spans="1:3" x14ac:dyDescent="0.35">
      <c r="A2503" s="25">
        <v>44140</v>
      </c>
      <c r="B2503" s="26">
        <v>44140.999305497688</v>
      </c>
      <c r="C2503">
        <v>4.4269999999999996</v>
      </c>
    </row>
    <row r="2504" spans="1:3" x14ac:dyDescent="0.35">
      <c r="A2504" s="25">
        <v>44141</v>
      </c>
      <c r="B2504" s="26">
        <v>44141.999305497688</v>
      </c>
      <c r="C2504">
        <v>4.3460000000000001</v>
      </c>
    </row>
    <row r="2505" spans="1:3" x14ac:dyDescent="0.35">
      <c r="A2505" s="25">
        <v>44142</v>
      </c>
      <c r="B2505" s="26">
        <v>44142.999305497688</v>
      </c>
      <c r="C2505">
        <v>3.63</v>
      </c>
    </row>
    <row r="2506" spans="1:3" x14ac:dyDescent="0.35">
      <c r="A2506" s="25">
        <v>44143</v>
      </c>
      <c r="B2506" s="26">
        <v>44143.999305497688</v>
      </c>
      <c r="C2506">
        <v>4.22</v>
      </c>
    </row>
    <row r="2507" spans="1:3" x14ac:dyDescent="0.35">
      <c r="A2507" s="25">
        <v>44144</v>
      </c>
      <c r="B2507" s="26">
        <v>44144.999305497688</v>
      </c>
      <c r="C2507">
        <v>4.54</v>
      </c>
    </row>
    <row r="2508" spans="1:3" x14ac:dyDescent="0.35">
      <c r="A2508" s="25">
        <v>44145</v>
      </c>
      <c r="B2508" s="26">
        <v>44145.999305497688</v>
      </c>
      <c r="C2508">
        <v>4.4039999999999999</v>
      </c>
    </row>
    <row r="2509" spans="1:3" x14ac:dyDescent="0.35">
      <c r="A2509" s="25">
        <v>44146</v>
      </c>
      <c r="B2509" s="26">
        <v>44146.999305497688</v>
      </c>
      <c r="C2509">
        <v>4.34</v>
      </c>
    </row>
    <row r="2510" spans="1:3" x14ac:dyDescent="0.35">
      <c r="A2510" s="25">
        <v>44147</v>
      </c>
      <c r="B2510" s="26">
        <v>44147.999305497688</v>
      </c>
      <c r="C2510">
        <v>2.66</v>
      </c>
    </row>
    <row r="2511" spans="1:3" x14ac:dyDescent="0.35">
      <c r="A2511" s="25">
        <v>44148</v>
      </c>
      <c r="B2511" s="26">
        <v>44148.999305497688</v>
      </c>
      <c r="C2511">
        <v>4.016</v>
      </c>
    </row>
    <row r="2512" spans="1:3" x14ac:dyDescent="0.35">
      <c r="A2512" s="25">
        <v>44149</v>
      </c>
      <c r="B2512" s="26">
        <v>44149.999305497688</v>
      </c>
      <c r="C2512">
        <v>4.157</v>
      </c>
    </row>
    <row r="2513" spans="1:3" x14ac:dyDescent="0.35">
      <c r="A2513" s="25">
        <v>44150</v>
      </c>
      <c r="B2513" s="26">
        <v>44150.999305497688</v>
      </c>
      <c r="C2513">
        <v>4.0359999999999996</v>
      </c>
    </row>
    <row r="2514" spans="1:3" x14ac:dyDescent="0.35">
      <c r="A2514" s="25">
        <v>44151</v>
      </c>
      <c r="B2514" s="26">
        <v>44151.999305497688</v>
      </c>
      <c r="C2514">
        <v>2.95</v>
      </c>
    </row>
    <row r="2515" spans="1:3" x14ac:dyDescent="0.35">
      <c r="A2515" s="25">
        <v>44152</v>
      </c>
      <c r="B2515" s="26">
        <v>44152.999305497688</v>
      </c>
      <c r="C2515">
        <v>4.54</v>
      </c>
    </row>
    <row r="2516" spans="1:3" x14ac:dyDescent="0.35">
      <c r="A2516" s="25">
        <v>44153</v>
      </c>
      <c r="B2516" s="26">
        <v>44153.999305497688</v>
      </c>
      <c r="C2516">
        <v>4.54</v>
      </c>
    </row>
    <row r="2517" spans="1:3" x14ac:dyDescent="0.35">
      <c r="A2517" s="25">
        <v>44154</v>
      </c>
      <c r="B2517" s="26">
        <v>44154.999305497688</v>
      </c>
      <c r="C2517">
        <v>4.4489999999999998</v>
      </c>
    </row>
    <row r="2518" spans="1:3" x14ac:dyDescent="0.35">
      <c r="A2518" s="25">
        <v>44155</v>
      </c>
      <c r="B2518" s="26">
        <v>44155.999305497688</v>
      </c>
      <c r="C2518">
        <v>4.0579999999999998</v>
      </c>
    </row>
    <row r="2519" spans="1:3" x14ac:dyDescent="0.35">
      <c r="A2519" s="25">
        <v>44156</v>
      </c>
      <c r="B2519" s="26">
        <v>44156.999305497688</v>
      </c>
      <c r="C2519">
        <v>3.4</v>
      </c>
    </row>
    <row r="2520" spans="1:3" x14ac:dyDescent="0.35">
      <c r="A2520" s="25">
        <v>44157</v>
      </c>
      <c r="B2520" s="26">
        <v>44157.999305497688</v>
      </c>
      <c r="C2520">
        <v>4.3259999999999996</v>
      </c>
    </row>
    <row r="2521" spans="1:3" x14ac:dyDescent="0.35">
      <c r="A2521" s="25">
        <v>44158</v>
      </c>
      <c r="B2521" s="26">
        <v>44158.999305497688</v>
      </c>
      <c r="C2521">
        <v>4.6399999999999997</v>
      </c>
    </row>
    <row r="2522" spans="1:3" x14ac:dyDescent="0.35">
      <c r="A2522" s="25">
        <v>44159</v>
      </c>
      <c r="B2522" s="26">
        <v>44159.999305497688</v>
      </c>
      <c r="C2522">
        <v>4.26</v>
      </c>
    </row>
    <row r="2523" spans="1:3" x14ac:dyDescent="0.35">
      <c r="A2523" s="25">
        <v>44160</v>
      </c>
      <c r="B2523" s="26">
        <v>44160.999305497688</v>
      </c>
      <c r="C2523">
        <v>4.0369999999999999</v>
      </c>
    </row>
    <row r="2524" spans="1:3" x14ac:dyDescent="0.35">
      <c r="A2524" s="25">
        <v>44161</v>
      </c>
      <c r="B2524" s="26">
        <v>44161.999305497688</v>
      </c>
      <c r="C2524">
        <v>2.95</v>
      </c>
    </row>
    <row r="2525" spans="1:3" x14ac:dyDescent="0.35">
      <c r="A2525" s="25">
        <v>44162</v>
      </c>
      <c r="B2525" s="26">
        <v>44162.999305497688</v>
      </c>
      <c r="C2525">
        <v>4.1680000000000001</v>
      </c>
    </row>
    <row r="2526" spans="1:3" x14ac:dyDescent="0.35">
      <c r="A2526" s="25">
        <v>44163</v>
      </c>
      <c r="B2526" s="26">
        <v>44163.999305497688</v>
      </c>
      <c r="C2526">
        <v>4.3659999999999997</v>
      </c>
    </row>
    <row r="2527" spans="1:3" x14ac:dyDescent="0.35">
      <c r="A2527" s="25">
        <v>44164</v>
      </c>
      <c r="B2527" s="26">
        <v>44164.999305497688</v>
      </c>
      <c r="C2527">
        <v>4.2279999999999998</v>
      </c>
    </row>
    <row r="2528" spans="1:3" x14ac:dyDescent="0.35">
      <c r="A2528" s="25">
        <v>44165</v>
      </c>
      <c r="B2528" s="26">
        <v>44165.999305497688</v>
      </c>
      <c r="C2528">
        <v>3.552</v>
      </c>
    </row>
    <row r="2529" spans="1:3" x14ac:dyDescent="0.35">
      <c r="A2529" s="25">
        <v>44166</v>
      </c>
      <c r="B2529" s="26">
        <v>44166.999305497688</v>
      </c>
      <c r="C2529">
        <v>3.82</v>
      </c>
    </row>
    <row r="2530" spans="1:3" x14ac:dyDescent="0.35">
      <c r="A2530" s="25">
        <v>44167</v>
      </c>
      <c r="B2530" s="26">
        <v>44167.999305497688</v>
      </c>
      <c r="C2530">
        <v>4.4530000000000003</v>
      </c>
    </row>
    <row r="2531" spans="1:3" x14ac:dyDescent="0.35">
      <c r="A2531" s="25">
        <v>44168</v>
      </c>
      <c r="B2531" s="26">
        <v>44168.999305497688</v>
      </c>
      <c r="C2531">
        <v>4.4050000000000002</v>
      </c>
    </row>
    <row r="2532" spans="1:3" x14ac:dyDescent="0.35">
      <c r="A2532" s="25">
        <v>44169</v>
      </c>
      <c r="B2532" s="26">
        <v>44169.999305497688</v>
      </c>
      <c r="C2532">
        <v>3.8250000000000002</v>
      </c>
    </row>
    <row r="2533" spans="1:3" x14ac:dyDescent="0.35">
      <c r="A2533" s="25">
        <v>44170</v>
      </c>
      <c r="B2533" s="26">
        <v>44170.999305497688</v>
      </c>
      <c r="C2533">
        <v>3.8250000000000002</v>
      </c>
    </row>
    <row r="2534" spans="1:3" x14ac:dyDescent="0.35">
      <c r="A2534" s="25">
        <v>44171</v>
      </c>
      <c r="B2534" s="26">
        <v>44171.999305497688</v>
      </c>
      <c r="C2534">
        <v>4.5049999999999999</v>
      </c>
    </row>
    <row r="2535" spans="1:3" x14ac:dyDescent="0.35">
      <c r="A2535" s="25">
        <v>44172</v>
      </c>
      <c r="B2535" s="26">
        <v>44172.999305497688</v>
      </c>
      <c r="C2535">
        <v>3.9380000000000002</v>
      </c>
    </row>
    <row r="2536" spans="1:3" x14ac:dyDescent="0.35">
      <c r="A2536" s="25">
        <v>44173</v>
      </c>
      <c r="B2536" s="26">
        <v>44173.999305497688</v>
      </c>
      <c r="C2536">
        <v>4.0389999999999997</v>
      </c>
    </row>
    <row r="2537" spans="1:3" x14ac:dyDescent="0.35">
      <c r="A2537" s="25">
        <v>44174</v>
      </c>
      <c r="B2537" s="26">
        <v>44174.999305497688</v>
      </c>
      <c r="C2537">
        <v>4.202</v>
      </c>
    </row>
    <row r="2538" spans="1:3" x14ac:dyDescent="0.35">
      <c r="A2538" s="25">
        <v>44175</v>
      </c>
      <c r="B2538" s="26">
        <v>44175.999305497688</v>
      </c>
      <c r="C2538">
        <v>3.82</v>
      </c>
    </row>
    <row r="2539" spans="1:3" x14ac:dyDescent="0.35">
      <c r="A2539" s="25">
        <v>44176</v>
      </c>
      <c r="B2539" s="26">
        <v>44176.999305497688</v>
      </c>
      <c r="C2539">
        <v>4.4189999999999996</v>
      </c>
    </row>
    <row r="2540" spans="1:3" x14ac:dyDescent="0.35">
      <c r="A2540" s="25">
        <v>44177</v>
      </c>
      <c r="B2540" s="26">
        <v>44177.999305497688</v>
      </c>
      <c r="C2540">
        <v>4.2370000000000001</v>
      </c>
    </row>
    <row r="2541" spans="1:3" x14ac:dyDescent="0.35">
      <c r="A2541" s="25">
        <v>44178</v>
      </c>
      <c r="B2541" s="26">
        <v>44178.999305497688</v>
      </c>
      <c r="C2541">
        <v>4.0919999999999996</v>
      </c>
    </row>
    <row r="2542" spans="1:3" x14ac:dyDescent="0.35">
      <c r="A2542" s="25">
        <v>44179</v>
      </c>
      <c r="B2542" s="26">
        <v>44179.999305497688</v>
      </c>
      <c r="C2542">
        <v>3.44</v>
      </c>
    </row>
    <row r="2543" spans="1:3" x14ac:dyDescent="0.35">
      <c r="A2543" s="25">
        <v>44180</v>
      </c>
      <c r="B2543" s="26">
        <v>44180.999305497688</v>
      </c>
      <c r="C2543">
        <v>3.91</v>
      </c>
    </row>
    <row r="2544" spans="1:3" x14ac:dyDescent="0.35">
      <c r="A2544" s="25">
        <v>44181</v>
      </c>
      <c r="B2544" s="26">
        <v>44181.999305497688</v>
      </c>
      <c r="C2544">
        <v>3.9780000000000002</v>
      </c>
    </row>
    <row r="2545" spans="1:3" x14ac:dyDescent="0.35">
      <c r="A2545" s="25">
        <v>44182</v>
      </c>
      <c r="B2545" s="26">
        <v>44182.999305497688</v>
      </c>
      <c r="C2545">
        <v>4.0419999999999998</v>
      </c>
    </row>
    <row r="2546" spans="1:3" x14ac:dyDescent="0.35">
      <c r="A2546" s="25">
        <v>44183</v>
      </c>
      <c r="B2546" s="26">
        <v>44183.999305497688</v>
      </c>
      <c r="C2546">
        <v>3.9780000000000002</v>
      </c>
    </row>
    <row r="2547" spans="1:3" x14ac:dyDescent="0.35">
      <c r="A2547" s="25">
        <v>44184</v>
      </c>
      <c r="B2547" s="26">
        <v>44184.999305497688</v>
      </c>
      <c r="C2547">
        <v>3.68</v>
      </c>
    </row>
    <row r="2548" spans="1:3" x14ac:dyDescent="0.35">
      <c r="A2548" s="25">
        <v>44185</v>
      </c>
      <c r="B2548" s="26">
        <v>44185.999305497688</v>
      </c>
      <c r="C2548">
        <v>4.0780000000000003</v>
      </c>
    </row>
    <row r="2549" spans="1:3" x14ac:dyDescent="0.35">
      <c r="A2549" s="25">
        <v>44186</v>
      </c>
      <c r="B2549" s="26">
        <v>44186.999305497688</v>
      </c>
      <c r="C2549">
        <v>4.51</v>
      </c>
    </row>
    <row r="2550" spans="1:3" x14ac:dyDescent="0.35">
      <c r="A2550" s="25">
        <v>44187</v>
      </c>
      <c r="B2550" s="26">
        <v>44187.999305497688</v>
      </c>
      <c r="C2550">
        <v>4.1820000000000004</v>
      </c>
    </row>
    <row r="2551" spans="1:3" x14ac:dyDescent="0.35">
      <c r="A2551" s="25">
        <v>44188</v>
      </c>
      <c r="B2551" s="26">
        <v>44188.999305497688</v>
      </c>
      <c r="C2551">
        <v>3.7679999999999998</v>
      </c>
    </row>
    <row r="2552" spans="1:3" x14ac:dyDescent="0.35">
      <c r="A2552" s="25">
        <v>44189</v>
      </c>
      <c r="B2552" s="26">
        <v>44189.999305497688</v>
      </c>
      <c r="C2552">
        <v>4.43</v>
      </c>
    </row>
    <row r="2553" spans="1:3" x14ac:dyDescent="0.35">
      <c r="A2553" s="25">
        <v>44190</v>
      </c>
      <c r="B2553" s="26">
        <v>44190.999305497688</v>
      </c>
      <c r="C2553">
        <v>3.952</v>
      </c>
    </row>
    <row r="2554" spans="1:3" x14ac:dyDescent="0.35">
      <c r="A2554" s="25">
        <v>44191</v>
      </c>
      <c r="B2554" s="26">
        <v>44191.999305497688</v>
      </c>
      <c r="C2554">
        <v>4.3630000000000004</v>
      </c>
    </row>
    <row r="2555" spans="1:3" x14ac:dyDescent="0.35">
      <c r="A2555" s="25">
        <v>44192</v>
      </c>
      <c r="B2555" s="26">
        <v>44192.999305497688</v>
      </c>
      <c r="C2555">
        <v>4.2089999999999996</v>
      </c>
    </row>
    <row r="2556" spans="1:3" x14ac:dyDescent="0.35">
      <c r="A2556" s="25">
        <v>44193</v>
      </c>
      <c r="B2556" s="26">
        <v>44193.999305497688</v>
      </c>
      <c r="C2556">
        <v>3.6920000000000002</v>
      </c>
    </row>
    <row r="2557" spans="1:3" x14ac:dyDescent="0.35">
      <c r="A2557" s="25">
        <v>44194</v>
      </c>
      <c r="B2557" s="26">
        <v>44194.999305497688</v>
      </c>
      <c r="C2557">
        <v>4.0289999999999999</v>
      </c>
    </row>
    <row r="2558" spans="1:3" x14ac:dyDescent="0.35">
      <c r="A2558" s="25">
        <v>44195</v>
      </c>
      <c r="B2558" s="26">
        <v>44195.999305497688</v>
      </c>
      <c r="C2558">
        <v>4.258</v>
      </c>
    </row>
    <row r="2559" spans="1:3" x14ac:dyDescent="0.35">
      <c r="A2559" s="25">
        <v>44196</v>
      </c>
      <c r="B2559" s="26">
        <v>44196.999305497688</v>
      </c>
      <c r="C2559">
        <v>4.2389999999999999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F1098"/>
  <sheetViews>
    <sheetView workbookViewId="0">
      <selection activeCell="A3" sqref="A3:F1098"/>
    </sheetView>
  </sheetViews>
  <sheetFormatPr defaultColWidth="8.81640625" defaultRowHeight="14.5" x14ac:dyDescent="0.35"/>
  <cols>
    <col min="1" max="1" width="14.453125" style="2" customWidth="1"/>
    <col min="2" max="2" width="32" style="2" customWidth="1"/>
    <col min="3" max="3" width="10.453125" style="17" bestFit="1" customWidth="1"/>
    <col min="4" max="4" width="25.453125" style="2" customWidth="1"/>
    <col min="5" max="5" width="58.1796875" style="2" customWidth="1"/>
    <col min="6" max="6" width="37.453125" style="2" customWidth="1"/>
    <col min="7" max="16384" width="8.81640625" style="2"/>
  </cols>
  <sheetData>
    <row r="1" spans="1:6" x14ac:dyDescent="0.35">
      <c r="A1" s="3" t="s">
        <v>1</v>
      </c>
      <c r="B1" s="3" t="s">
        <v>2</v>
      </c>
      <c r="C1" s="16" t="s">
        <v>22</v>
      </c>
      <c r="D1" s="3" t="s">
        <v>44</v>
      </c>
      <c r="E1" s="3" t="s">
        <v>23</v>
      </c>
      <c r="F1" s="3" t="s">
        <v>24</v>
      </c>
    </row>
    <row r="2" spans="1:6" x14ac:dyDescent="0.35">
      <c r="A2" s="20"/>
      <c r="B2" s="20"/>
      <c r="C2" s="19" t="s">
        <v>113</v>
      </c>
      <c r="D2" s="20"/>
      <c r="E2" s="20"/>
      <c r="F2" s="20"/>
    </row>
    <row r="3" spans="1:6" x14ac:dyDescent="0.35">
      <c r="A3"/>
      <c r="B3" s="4"/>
      <c r="C3" s="18"/>
      <c r="D3" s="14"/>
      <c r="E3" s="4"/>
      <c r="F3" s="4"/>
    </row>
    <row r="4" spans="1:6" x14ac:dyDescent="0.35">
      <c r="A4"/>
      <c r="B4" s="4"/>
      <c r="C4" s="18"/>
      <c r="D4" s="14"/>
      <c r="E4" s="4"/>
      <c r="F4" s="4"/>
    </row>
    <row r="5" spans="1:6" x14ac:dyDescent="0.35">
      <c r="A5"/>
      <c r="B5" s="4"/>
      <c r="C5" s="18"/>
      <c r="D5" s="14"/>
      <c r="E5" s="4"/>
      <c r="F5" s="4"/>
    </row>
    <row r="6" spans="1:6" x14ac:dyDescent="0.35">
      <c r="A6"/>
      <c r="B6" s="4"/>
      <c r="C6" s="18"/>
      <c r="D6" s="14"/>
      <c r="E6" s="4"/>
      <c r="F6" s="4"/>
    </row>
    <row r="7" spans="1:6" x14ac:dyDescent="0.35">
      <c r="A7"/>
      <c r="B7" s="4"/>
      <c r="C7" s="18"/>
      <c r="D7" s="14"/>
      <c r="E7" s="4"/>
      <c r="F7" s="4"/>
    </row>
    <row r="8" spans="1:6" x14ac:dyDescent="0.35">
      <c r="A8"/>
      <c r="B8" s="4"/>
      <c r="C8" s="18"/>
      <c r="D8" s="14"/>
      <c r="E8" s="4"/>
      <c r="F8" s="4"/>
    </row>
    <row r="9" spans="1:6" x14ac:dyDescent="0.35">
      <c r="A9"/>
      <c r="B9" s="4"/>
      <c r="C9" s="18"/>
      <c r="D9" s="14"/>
      <c r="E9" s="4"/>
      <c r="F9" s="4"/>
    </row>
    <row r="10" spans="1:6" x14ac:dyDescent="0.35">
      <c r="A10"/>
      <c r="B10" s="4"/>
      <c r="C10" s="18"/>
      <c r="D10" s="14"/>
      <c r="E10" s="4"/>
      <c r="F10" s="4"/>
    </row>
    <row r="11" spans="1:6" x14ac:dyDescent="0.35">
      <c r="A11"/>
      <c r="B11" s="4"/>
      <c r="C11" s="18"/>
      <c r="D11" s="14"/>
      <c r="E11" s="4"/>
      <c r="F11" s="4"/>
    </row>
    <row r="12" spans="1:6" x14ac:dyDescent="0.35">
      <c r="A12"/>
      <c r="B12" s="4"/>
      <c r="C12" s="18"/>
      <c r="D12" s="27"/>
      <c r="E12" s="4"/>
      <c r="F12" s="4"/>
    </row>
    <row r="13" spans="1:6" x14ac:dyDescent="0.35">
      <c r="A13"/>
      <c r="B13" s="4"/>
      <c r="C13" s="18"/>
      <c r="D13" s="27"/>
      <c r="E13" s="4"/>
      <c r="F13" s="4"/>
    </row>
    <row r="14" spans="1:6" x14ac:dyDescent="0.35">
      <c r="A14"/>
      <c r="B14" s="4"/>
      <c r="C14" s="18"/>
      <c r="D14" s="27"/>
      <c r="E14" s="4"/>
      <c r="F14" s="4"/>
    </row>
    <row r="15" spans="1:6" x14ac:dyDescent="0.35">
      <c r="A15"/>
      <c r="B15" s="4"/>
      <c r="C15" s="18"/>
      <c r="D15" s="27"/>
      <c r="E15" s="4"/>
      <c r="F15" s="4"/>
    </row>
    <row r="16" spans="1:6" x14ac:dyDescent="0.35">
      <c r="A16"/>
      <c r="B16" s="4"/>
      <c r="C16" s="18"/>
      <c r="D16" s="27"/>
      <c r="E16" s="4"/>
      <c r="F16" s="4"/>
    </row>
    <row r="17" spans="1:6" x14ac:dyDescent="0.35">
      <c r="A17"/>
      <c r="B17" s="4"/>
      <c r="C17" s="18"/>
      <c r="D17" s="27"/>
      <c r="E17" s="4"/>
      <c r="F17" s="4"/>
    </row>
    <row r="18" spans="1:6" x14ac:dyDescent="0.35">
      <c r="A18"/>
      <c r="B18" s="4"/>
      <c r="C18" s="18"/>
      <c r="D18" s="27"/>
      <c r="E18" s="4"/>
      <c r="F18" s="4"/>
    </row>
    <row r="19" spans="1:6" x14ac:dyDescent="0.35">
      <c r="A19"/>
      <c r="B19" s="4"/>
      <c r="C19" s="18"/>
      <c r="D19" s="27"/>
      <c r="E19" s="4"/>
      <c r="F19" s="4"/>
    </row>
    <row r="20" spans="1:6" x14ac:dyDescent="0.35">
      <c r="A20"/>
      <c r="B20" s="4"/>
      <c r="C20" s="18"/>
      <c r="D20" s="27"/>
      <c r="E20" s="4"/>
      <c r="F20" s="4"/>
    </row>
    <row r="21" spans="1:6" x14ac:dyDescent="0.35">
      <c r="A21"/>
      <c r="B21" s="4"/>
      <c r="C21" s="18"/>
      <c r="D21" s="27"/>
      <c r="E21" s="4"/>
      <c r="F21" s="4"/>
    </row>
    <row r="22" spans="1:6" x14ac:dyDescent="0.35">
      <c r="A22"/>
      <c r="B22" s="4"/>
      <c r="C22" s="18"/>
      <c r="D22" s="27"/>
      <c r="E22" s="4"/>
      <c r="F22" s="4"/>
    </row>
    <row r="23" spans="1:6" x14ac:dyDescent="0.35">
      <c r="A23"/>
      <c r="B23" s="4"/>
      <c r="C23" s="18"/>
      <c r="D23" s="27"/>
      <c r="E23" s="4"/>
      <c r="F23" s="4"/>
    </row>
    <row r="24" spans="1:6" x14ac:dyDescent="0.35">
      <c r="A24"/>
      <c r="B24" s="4"/>
      <c r="C24" s="18"/>
      <c r="D24" s="27"/>
      <c r="E24" s="4"/>
      <c r="F24" s="4"/>
    </row>
    <row r="25" spans="1:6" x14ac:dyDescent="0.35">
      <c r="A25"/>
      <c r="B25" s="4"/>
      <c r="C25" s="18"/>
      <c r="D25" s="27"/>
      <c r="E25" s="4"/>
      <c r="F25" s="4"/>
    </row>
    <row r="26" spans="1:6" x14ac:dyDescent="0.35">
      <c r="A26"/>
      <c r="B26" s="4"/>
      <c r="C26" s="18"/>
      <c r="D26" s="27"/>
      <c r="E26" s="4"/>
      <c r="F26" s="4"/>
    </row>
    <row r="27" spans="1:6" x14ac:dyDescent="0.35">
      <c r="A27"/>
      <c r="B27" s="4"/>
      <c r="C27" s="18"/>
      <c r="D27" s="27"/>
      <c r="E27" s="4"/>
      <c r="F27" s="4"/>
    </row>
    <row r="28" spans="1:6" x14ac:dyDescent="0.35">
      <c r="A28"/>
      <c r="B28" s="4"/>
      <c r="C28" s="18"/>
      <c r="D28" s="27"/>
      <c r="E28" s="4"/>
      <c r="F28" s="4"/>
    </row>
    <row r="29" spans="1:6" x14ac:dyDescent="0.35">
      <c r="A29"/>
      <c r="B29" s="4"/>
      <c r="C29" s="18"/>
      <c r="D29" s="27"/>
      <c r="E29" s="4"/>
      <c r="F29" s="4"/>
    </row>
    <row r="30" spans="1:6" x14ac:dyDescent="0.35">
      <c r="A30"/>
      <c r="B30" s="4"/>
      <c r="C30" s="18"/>
      <c r="D30" s="27"/>
      <c r="E30" s="4"/>
      <c r="F30" s="4"/>
    </row>
    <row r="31" spans="1:6" x14ac:dyDescent="0.35">
      <c r="A31"/>
      <c r="B31" s="4"/>
      <c r="C31" s="18"/>
      <c r="D31" s="27"/>
      <c r="E31" s="4"/>
      <c r="F31" s="4"/>
    </row>
    <row r="32" spans="1:6" x14ac:dyDescent="0.35">
      <c r="A32"/>
      <c r="B32" s="4"/>
      <c r="C32" s="18"/>
      <c r="D32" s="27"/>
      <c r="E32" s="4"/>
      <c r="F32" s="4"/>
    </row>
    <row r="33" spans="1:6" x14ac:dyDescent="0.35">
      <c r="A33"/>
      <c r="B33" s="4"/>
      <c r="C33" s="18"/>
      <c r="D33" s="27"/>
      <c r="E33" s="4"/>
      <c r="F33" s="4"/>
    </row>
    <row r="34" spans="1:6" x14ac:dyDescent="0.35">
      <c r="A34"/>
      <c r="B34" s="4"/>
      <c r="C34" s="18"/>
      <c r="D34" s="27"/>
      <c r="E34" s="4"/>
      <c r="F34" s="4"/>
    </row>
    <row r="35" spans="1:6" x14ac:dyDescent="0.35">
      <c r="A35"/>
      <c r="B35" s="4"/>
      <c r="C35" s="18"/>
      <c r="D35" s="27"/>
      <c r="E35" s="4"/>
      <c r="F35" s="4"/>
    </row>
    <row r="36" spans="1:6" x14ac:dyDescent="0.35">
      <c r="A36"/>
      <c r="B36" s="4"/>
      <c r="C36" s="18"/>
      <c r="D36" s="27"/>
      <c r="E36" s="4"/>
      <c r="F36" s="4"/>
    </row>
    <row r="37" spans="1:6" x14ac:dyDescent="0.35">
      <c r="A37"/>
      <c r="B37" s="4"/>
      <c r="C37" s="18"/>
      <c r="D37" s="27"/>
      <c r="E37" s="4"/>
      <c r="F37" s="4"/>
    </row>
    <row r="38" spans="1:6" x14ac:dyDescent="0.35">
      <c r="A38"/>
      <c r="B38" s="4"/>
      <c r="C38" s="18"/>
      <c r="D38" s="27"/>
      <c r="E38" s="4"/>
      <c r="F38" s="4"/>
    </row>
    <row r="39" spans="1:6" x14ac:dyDescent="0.35">
      <c r="A39"/>
      <c r="B39" s="4"/>
      <c r="C39" s="18"/>
      <c r="D39" s="27"/>
      <c r="E39" s="4"/>
      <c r="F39" s="4"/>
    </row>
    <row r="40" spans="1:6" x14ac:dyDescent="0.35">
      <c r="A40"/>
      <c r="B40" s="4"/>
      <c r="C40" s="18"/>
      <c r="D40" s="27"/>
      <c r="E40" s="4"/>
      <c r="F40" s="4"/>
    </row>
    <row r="41" spans="1:6" x14ac:dyDescent="0.35">
      <c r="A41"/>
      <c r="B41" s="4"/>
      <c r="C41" s="18"/>
      <c r="D41" s="27"/>
      <c r="E41" s="4"/>
      <c r="F41" s="4"/>
    </row>
    <row r="42" spans="1:6" x14ac:dyDescent="0.35">
      <c r="A42"/>
      <c r="B42" s="4"/>
      <c r="C42" s="18"/>
      <c r="D42" s="27"/>
      <c r="E42" s="4"/>
      <c r="F42" s="4"/>
    </row>
    <row r="43" spans="1:6" x14ac:dyDescent="0.35">
      <c r="A43"/>
      <c r="B43" s="4"/>
      <c r="C43" s="18"/>
      <c r="D43" s="27"/>
      <c r="E43" s="4"/>
      <c r="F43" s="4"/>
    </row>
    <row r="44" spans="1:6" x14ac:dyDescent="0.35">
      <c r="A44"/>
      <c r="B44" s="4"/>
      <c r="C44" s="18"/>
      <c r="D44" s="27"/>
      <c r="E44" s="4"/>
      <c r="F44" s="4"/>
    </row>
    <row r="45" spans="1:6" x14ac:dyDescent="0.35">
      <c r="A45"/>
      <c r="B45" s="4"/>
      <c r="C45" s="18"/>
      <c r="D45" s="27"/>
      <c r="E45" s="4"/>
      <c r="F45" s="4"/>
    </row>
    <row r="46" spans="1:6" x14ac:dyDescent="0.35">
      <c r="A46"/>
      <c r="B46" s="4"/>
      <c r="C46" s="18"/>
      <c r="D46" s="27"/>
      <c r="E46" s="4"/>
      <c r="F46" s="4"/>
    </row>
    <row r="47" spans="1:6" x14ac:dyDescent="0.35">
      <c r="A47"/>
      <c r="B47" s="4"/>
      <c r="C47" s="18"/>
      <c r="D47" s="27"/>
      <c r="E47" s="4"/>
      <c r="F47" s="4"/>
    </row>
    <row r="48" spans="1:6" x14ac:dyDescent="0.35">
      <c r="A48"/>
      <c r="B48" s="4"/>
      <c r="C48" s="18"/>
      <c r="D48" s="27"/>
      <c r="E48" s="4"/>
      <c r="F48" s="4"/>
    </row>
    <row r="49" spans="1:6" x14ac:dyDescent="0.35">
      <c r="A49"/>
      <c r="B49" s="4"/>
      <c r="C49" s="18"/>
      <c r="D49" s="27"/>
      <c r="E49" s="4"/>
      <c r="F49" s="4"/>
    </row>
    <row r="50" spans="1:6" x14ac:dyDescent="0.35">
      <c r="A50"/>
      <c r="B50" s="4"/>
      <c r="C50" s="18"/>
      <c r="D50" s="27"/>
      <c r="E50" s="4"/>
      <c r="F50" s="4"/>
    </row>
    <row r="51" spans="1:6" x14ac:dyDescent="0.35">
      <c r="A51"/>
      <c r="B51" s="4"/>
      <c r="C51" s="18"/>
      <c r="D51" s="27"/>
      <c r="E51" s="4"/>
      <c r="F51" s="4"/>
    </row>
    <row r="52" spans="1:6" x14ac:dyDescent="0.35">
      <c r="A52"/>
      <c r="B52" s="4"/>
      <c r="C52" s="18"/>
      <c r="D52" s="27"/>
      <c r="E52" s="4"/>
      <c r="F52" s="4"/>
    </row>
    <row r="53" spans="1:6" x14ac:dyDescent="0.35">
      <c r="A53"/>
      <c r="B53" s="4"/>
      <c r="C53" s="18"/>
      <c r="D53" s="27"/>
      <c r="E53" s="4"/>
      <c r="F53" s="4"/>
    </row>
    <row r="54" spans="1:6" x14ac:dyDescent="0.35">
      <c r="A54"/>
      <c r="B54" s="4"/>
      <c r="C54" s="18"/>
      <c r="D54" s="27"/>
      <c r="E54" s="4"/>
      <c r="F54" s="4"/>
    </row>
    <row r="55" spans="1:6" x14ac:dyDescent="0.35">
      <c r="A55"/>
      <c r="B55" s="4"/>
      <c r="C55" s="18"/>
      <c r="D55" s="27"/>
      <c r="E55" s="4"/>
      <c r="F55" s="4"/>
    </row>
    <row r="56" spans="1:6" x14ac:dyDescent="0.35">
      <c r="A56"/>
      <c r="B56" s="4"/>
      <c r="C56" s="18"/>
      <c r="D56" s="27"/>
      <c r="E56" s="4"/>
      <c r="F56" s="4"/>
    </row>
    <row r="57" spans="1:6" x14ac:dyDescent="0.35">
      <c r="A57"/>
      <c r="B57" s="4"/>
      <c r="C57" s="18"/>
      <c r="D57" s="27"/>
      <c r="E57" s="4"/>
      <c r="F57" s="4"/>
    </row>
    <row r="58" spans="1:6" x14ac:dyDescent="0.35">
      <c r="A58"/>
      <c r="B58" s="4"/>
      <c r="C58" s="18"/>
      <c r="D58" s="27"/>
      <c r="E58" s="4"/>
      <c r="F58" s="4"/>
    </row>
    <row r="59" spans="1:6" x14ac:dyDescent="0.35">
      <c r="A59"/>
      <c r="B59" s="4"/>
      <c r="C59" s="18"/>
      <c r="D59" s="27"/>
      <c r="E59" s="4"/>
      <c r="F59" s="4"/>
    </row>
    <row r="60" spans="1:6" x14ac:dyDescent="0.35">
      <c r="A60"/>
      <c r="B60" s="4"/>
      <c r="C60" s="18"/>
      <c r="D60" s="27"/>
      <c r="E60" s="4"/>
      <c r="F60" s="4"/>
    </row>
    <row r="61" spans="1:6" x14ac:dyDescent="0.35">
      <c r="A61"/>
      <c r="B61" s="4"/>
      <c r="C61" s="18"/>
      <c r="D61" s="27"/>
      <c r="E61" s="4"/>
      <c r="F61" s="4"/>
    </row>
    <row r="62" spans="1:6" x14ac:dyDescent="0.35">
      <c r="A62"/>
      <c r="B62" s="4"/>
      <c r="C62" s="18"/>
      <c r="D62" s="27"/>
      <c r="E62" s="4"/>
      <c r="F62" s="4"/>
    </row>
    <row r="63" spans="1:6" x14ac:dyDescent="0.35">
      <c r="A63"/>
      <c r="B63" s="4"/>
      <c r="C63" s="18"/>
      <c r="D63" s="27"/>
      <c r="E63" s="4"/>
      <c r="F63" s="4"/>
    </row>
    <row r="64" spans="1:6" x14ac:dyDescent="0.35">
      <c r="A64"/>
      <c r="B64" s="4"/>
      <c r="C64" s="18"/>
      <c r="D64" s="27"/>
      <c r="E64" s="4"/>
      <c r="F64" s="4"/>
    </row>
    <row r="65" spans="1:6" x14ac:dyDescent="0.35">
      <c r="A65"/>
      <c r="B65" s="4"/>
      <c r="C65" s="18"/>
      <c r="D65" s="27"/>
      <c r="E65" s="4"/>
      <c r="F65" s="4"/>
    </row>
    <row r="66" spans="1:6" x14ac:dyDescent="0.35">
      <c r="A66"/>
      <c r="B66" s="4"/>
      <c r="C66" s="18"/>
      <c r="D66" s="27"/>
      <c r="E66" s="4"/>
      <c r="F66" s="4"/>
    </row>
    <row r="67" spans="1:6" x14ac:dyDescent="0.35">
      <c r="A67"/>
      <c r="B67" s="4"/>
      <c r="C67" s="18"/>
      <c r="D67" s="27"/>
      <c r="E67" s="4"/>
      <c r="F67" s="4"/>
    </row>
    <row r="68" spans="1:6" x14ac:dyDescent="0.35">
      <c r="A68"/>
      <c r="B68" s="4"/>
      <c r="C68" s="18"/>
      <c r="D68" s="27"/>
      <c r="E68" s="4"/>
      <c r="F68" s="4"/>
    </row>
    <row r="69" spans="1:6" x14ac:dyDescent="0.35">
      <c r="A69"/>
      <c r="B69" s="4"/>
      <c r="C69" s="18"/>
      <c r="D69" s="27"/>
      <c r="E69" s="4"/>
      <c r="F69" s="4"/>
    </row>
    <row r="70" spans="1:6" x14ac:dyDescent="0.35">
      <c r="A70"/>
      <c r="B70" s="4"/>
      <c r="C70" s="18"/>
      <c r="D70" s="27"/>
      <c r="E70" s="4"/>
      <c r="F70" s="4"/>
    </row>
    <row r="71" spans="1:6" x14ac:dyDescent="0.35">
      <c r="A71"/>
      <c r="B71" s="4"/>
      <c r="C71" s="18"/>
      <c r="D71" s="27"/>
      <c r="E71" s="4"/>
      <c r="F71" s="4"/>
    </row>
    <row r="72" spans="1:6" x14ac:dyDescent="0.35">
      <c r="A72"/>
      <c r="B72" s="4"/>
      <c r="C72" s="18"/>
      <c r="D72" s="27"/>
      <c r="E72" s="4"/>
      <c r="F72" s="4"/>
    </row>
    <row r="73" spans="1:6" x14ac:dyDescent="0.35">
      <c r="A73"/>
      <c r="B73" s="4"/>
      <c r="C73" s="18"/>
      <c r="D73" s="27"/>
      <c r="E73" s="4"/>
      <c r="F73" s="4"/>
    </row>
    <row r="74" spans="1:6" x14ac:dyDescent="0.35">
      <c r="A74"/>
      <c r="B74" s="4"/>
      <c r="C74" s="18"/>
      <c r="D74" s="27"/>
      <c r="E74" s="4"/>
      <c r="F74" s="4"/>
    </row>
    <row r="75" spans="1:6" x14ac:dyDescent="0.35">
      <c r="A75"/>
      <c r="B75" s="4"/>
      <c r="C75" s="18"/>
      <c r="D75" s="27"/>
      <c r="E75" s="4"/>
      <c r="F75" s="4"/>
    </row>
    <row r="76" spans="1:6" x14ac:dyDescent="0.35">
      <c r="A76"/>
      <c r="B76" s="4"/>
      <c r="C76" s="18"/>
      <c r="D76" s="27"/>
      <c r="E76" s="4"/>
      <c r="F76" s="4"/>
    </row>
    <row r="77" spans="1:6" x14ac:dyDescent="0.35">
      <c r="A77"/>
      <c r="B77" s="4"/>
      <c r="C77" s="18"/>
      <c r="D77" s="27"/>
      <c r="E77" s="4"/>
      <c r="F77" s="4"/>
    </row>
    <row r="78" spans="1:6" x14ac:dyDescent="0.35">
      <c r="A78"/>
      <c r="B78" s="4"/>
      <c r="C78" s="18"/>
      <c r="D78" s="27"/>
      <c r="E78" s="4"/>
      <c r="F78" s="4"/>
    </row>
    <row r="79" spans="1:6" x14ac:dyDescent="0.35">
      <c r="A79"/>
      <c r="B79" s="4"/>
      <c r="C79" s="18"/>
      <c r="D79" s="27"/>
      <c r="E79" s="4"/>
      <c r="F79" s="4"/>
    </row>
    <row r="80" spans="1:6" x14ac:dyDescent="0.35">
      <c r="A80"/>
      <c r="B80" s="4"/>
      <c r="C80" s="18"/>
      <c r="D80" s="27"/>
      <c r="E80" s="4"/>
      <c r="F80" s="4"/>
    </row>
    <row r="81" spans="1:6" x14ac:dyDescent="0.35">
      <c r="A81"/>
      <c r="B81" s="4"/>
      <c r="C81" s="18"/>
      <c r="D81" s="27"/>
      <c r="E81" s="4"/>
      <c r="F81" s="4"/>
    </row>
    <row r="82" spans="1:6" x14ac:dyDescent="0.35">
      <c r="A82"/>
      <c r="B82" s="4"/>
      <c r="C82" s="18"/>
      <c r="D82" s="27"/>
      <c r="E82" s="4"/>
      <c r="F82" s="4"/>
    </row>
    <row r="83" spans="1:6" x14ac:dyDescent="0.35">
      <c r="A83"/>
      <c r="B83" s="4"/>
      <c r="C83" s="18"/>
      <c r="D83" s="27"/>
      <c r="E83" s="4"/>
      <c r="F83" s="4"/>
    </row>
    <row r="84" spans="1:6" x14ac:dyDescent="0.35">
      <c r="A84"/>
      <c r="B84" s="4"/>
      <c r="C84" s="18"/>
      <c r="D84" s="27"/>
      <c r="E84" s="4"/>
      <c r="F84" s="4"/>
    </row>
    <row r="85" spans="1:6" x14ac:dyDescent="0.35">
      <c r="A85"/>
      <c r="B85" s="4"/>
      <c r="C85" s="18"/>
      <c r="D85" s="27"/>
      <c r="E85" s="4"/>
      <c r="F85" s="4"/>
    </row>
    <row r="86" spans="1:6" x14ac:dyDescent="0.35">
      <c r="A86"/>
      <c r="B86" s="4"/>
      <c r="C86" s="18"/>
      <c r="D86" s="27"/>
      <c r="E86" s="4"/>
      <c r="F86" s="4"/>
    </row>
    <row r="87" spans="1:6" x14ac:dyDescent="0.35">
      <c r="A87"/>
      <c r="B87" s="4"/>
      <c r="C87" s="18"/>
      <c r="D87" s="27"/>
      <c r="E87" s="4"/>
      <c r="F87" s="4"/>
    </row>
    <row r="88" spans="1:6" x14ac:dyDescent="0.35">
      <c r="A88"/>
      <c r="B88" s="4"/>
      <c r="C88" s="18"/>
      <c r="D88" s="27"/>
      <c r="E88" s="4"/>
      <c r="F88" s="4"/>
    </row>
    <row r="89" spans="1:6" x14ac:dyDescent="0.35">
      <c r="A89"/>
      <c r="B89" s="4"/>
      <c r="C89" s="18"/>
      <c r="D89" s="27"/>
      <c r="E89" s="4"/>
      <c r="F89" s="4"/>
    </row>
    <row r="90" spans="1:6" x14ac:dyDescent="0.35">
      <c r="A90"/>
      <c r="B90" s="4"/>
      <c r="C90" s="18"/>
      <c r="D90" s="27"/>
      <c r="E90" s="4"/>
      <c r="F90" s="4"/>
    </row>
    <row r="91" spans="1:6" x14ac:dyDescent="0.35">
      <c r="A91"/>
      <c r="B91" s="4"/>
      <c r="C91" s="18"/>
      <c r="D91" s="27"/>
      <c r="E91" s="4"/>
      <c r="F91" s="4"/>
    </row>
    <row r="92" spans="1:6" x14ac:dyDescent="0.35">
      <c r="A92"/>
      <c r="B92" s="4"/>
      <c r="C92" s="18"/>
      <c r="D92" s="27"/>
      <c r="E92" s="4"/>
      <c r="F92" s="4"/>
    </row>
    <row r="93" spans="1:6" x14ac:dyDescent="0.35">
      <c r="A93"/>
      <c r="B93" s="4"/>
      <c r="C93" s="18"/>
      <c r="D93" s="27"/>
      <c r="E93" s="4"/>
      <c r="F93" s="4"/>
    </row>
    <row r="94" spans="1:6" x14ac:dyDescent="0.35">
      <c r="A94"/>
      <c r="B94" s="4"/>
      <c r="C94" s="18"/>
      <c r="D94" s="27"/>
      <c r="E94" s="4"/>
      <c r="F94" s="4"/>
    </row>
    <row r="95" spans="1:6" x14ac:dyDescent="0.35">
      <c r="A95"/>
      <c r="B95" s="4"/>
      <c r="C95" s="18"/>
      <c r="D95" s="27"/>
      <c r="E95" s="4"/>
      <c r="F95" s="4"/>
    </row>
    <row r="96" spans="1:6" x14ac:dyDescent="0.35">
      <c r="A96"/>
      <c r="B96" s="4"/>
      <c r="C96" s="18"/>
      <c r="D96" s="27"/>
      <c r="E96" s="4"/>
      <c r="F96" s="4"/>
    </row>
    <row r="97" spans="1:6" x14ac:dyDescent="0.35">
      <c r="A97"/>
      <c r="B97" s="4"/>
      <c r="C97" s="18"/>
      <c r="D97" s="27"/>
      <c r="E97" s="4"/>
      <c r="F97" s="4"/>
    </row>
    <row r="98" spans="1:6" x14ac:dyDescent="0.35">
      <c r="A98"/>
      <c r="B98" s="4"/>
      <c r="C98" s="18"/>
      <c r="D98" s="27"/>
      <c r="E98" s="4"/>
      <c r="F98" s="4"/>
    </row>
    <row r="99" spans="1:6" x14ac:dyDescent="0.35">
      <c r="A99"/>
      <c r="B99" s="4"/>
      <c r="C99" s="18"/>
      <c r="D99" s="27"/>
      <c r="E99" s="4"/>
      <c r="F99" s="4"/>
    </row>
    <row r="100" spans="1:6" x14ac:dyDescent="0.35">
      <c r="A100"/>
      <c r="B100" s="4"/>
      <c r="C100" s="18"/>
      <c r="D100" s="27"/>
      <c r="E100" s="4"/>
      <c r="F100" s="4"/>
    </row>
    <row r="101" spans="1:6" x14ac:dyDescent="0.35">
      <c r="A101"/>
      <c r="B101" s="4"/>
      <c r="C101" s="18"/>
      <c r="D101" s="27"/>
      <c r="E101" s="4"/>
      <c r="F101" s="4"/>
    </row>
    <row r="102" spans="1:6" x14ac:dyDescent="0.35">
      <c r="A102"/>
      <c r="B102" s="4"/>
      <c r="C102" s="18"/>
      <c r="D102" s="27"/>
      <c r="E102" s="4"/>
      <c r="F102" s="4"/>
    </row>
    <row r="103" spans="1:6" x14ac:dyDescent="0.35">
      <c r="A103"/>
      <c r="B103" s="4"/>
      <c r="C103" s="18"/>
      <c r="D103" s="27"/>
      <c r="E103" s="4"/>
      <c r="F103" s="4"/>
    </row>
    <row r="104" spans="1:6" x14ac:dyDescent="0.35">
      <c r="A104"/>
      <c r="B104" s="4"/>
      <c r="C104" s="18"/>
      <c r="D104" s="27"/>
      <c r="E104" s="4"/>
      <c r="F104" s="4"/>
    </row>
    <row r="105" spans="1:6" x14ac:dyDescent="0.35">
      <c r="A105"/>
      <c r="B105" s="4"/>
      <c r="C105" s="18"/>
      <c r="D105" s="27"/>
      <c r="E105" s="4"/>
      <c r="F105" s="4"/>
    </row>
    <row r="106" spans="1:6" x14ac:dyDescent="0.35">
      <c r="A106"/>
      <c r="B106" s="4"/>
      <c r="C106" s="18"/>
      <c r="D106" s="27"/>
      <c r="E106" s="4"/>
      <c r="F106" s="4"/>
    </row>
    <row r="107" spans="1:6" x14ac:dyDescent="0.35">
      <c r="A107"/>
      <c r="B107" s="4"/>
      <c r="C107" s="18"/>
      <c r="D107" s="27"/>
      <c r="E107" s="4"/>
      <c r="F107" s="4"/>
    </row>
    <row r="108" spans="1:6" x14ac:dyDescent="0.35">
      <c r="A108"/>
      <c r="B108" s="4"/>
      <c r="C108" s="18"/>
      <c r="D108" s="27"/>
      <c r="E108" s="4"/>
      <c r="F108" s="4"/>
    </row>
    <row r="109" spans="1:6" x14ac:dyDescent="0.35">
      <c r="A109"/>
      <c r="B109" s="4"/>
      <c r="C109" s="18"/>
      <c r="D109" s="27"/>
      <c r="E109" s="4"/>
      <c r="F109" s="4"/>
    </row>
    <row r="110" spans="1:6" x14ac:dyDescent="0.35">
      <c r="A110"/>
      <c r="B110" s="4"/>
      <c r="C110" s="18"/>
      <c r="D110" s="27"/>
      <c r="E110" s="4"/>
      <c r="F110" s="4"/>
    </row>
    <row r="111" spans="1:6" x14ac:dyDescent="0.35">
      <c r="A111"/>
      <c r="B111" s="4"/>
      <c r="C111" s="18"/>
      <c r="D111" s="27"/>
      <c r="E111" s="4"/>
      <c r="F111" s="4"/>
    </row>
    <row r="112" spans="1:6" x14ac:dyDescent="0.35">
      <c r="A112"/>
      <c r="B112" s="4"/>
      <c r="C112" s="18"/>
      <c r="D112" s="27"/>
      <c r="E112" s="4"/>
      <c r="F112" s="4"/>
    </row>
    <row r="113" spans="1:6" x14ac:dyDescent="0.35">
      <c r="A113"/>
      <c r="B113" s="4"/>
      <c r="C113" s="18"/>
      <c r="D113" s="27"/>
      <c r="E113" s="4"/>
      <c r="F113" s="4"/>
    </row>
    <row r="114" spans="1:6" x14ac:dyDescent="0.35">
      <c r="A114"/>
      <c r="B114" s="4"/>
      <c r="C114" s="18"/>
      <c r="D114" s="27"/>
      <c r="E114" s="4"/>
      <c r="F114" s="4"/>
    </row>
    <row r="115" spans="1:6" x14ac:dyDescent="0.35">
      <c r="A115"/>
      <c r="B115" s="4"/>
      <c r="C115" s="18"/>
      <c r="D115" s="27"/>
      <c r="E115" s="4"/>
      <c r="F115" s="4"/>
    </row>
    <row r="116" spans="1:6" x14ac:dyDescent="0.35">
      <c r="A116"/>
      <c r="B116" s="4"/>
      <c r="C116" s="18"/>
      <c r="D116" s="27"/>
      <c r="E116" s="4"/>
      <c r="F116" s="4"/>
    </row>
    <row r="117" spans="1:6" x14ac:dyDescent="0.35">
      <c r="A117"/>
      <c r="B117" s="4"/>
      <c r="C117" s="18"/>
      <c r="D117" s="27"/>
      <c r="E117" s="4"/>
      <c r="F117" s="4"/>
    </row>
    <row r="118" spans="1:6" x14ac:dyDescent="0.35">
      <c r="A118"/>
      <c r="B118" s="4"/>
      <c r="C118" s="18"/>
      <c r="D118" s="27"/>
      <c r="E118" s="4"/>
      <c r="F118" s="4"/>
    </row>
    <row r="119" spans="1:6" x14ac:dyDescent="0.35">
      <c r="A119"/>
      <c r="B119" s="4"/>
      <c r="C119" s="18"/>
      <c r="D119" s="27"/>
      <c r="E119" s="4"/>
      <c r="F119" s="4"/>
    </row>
    <row r="120" spans="1:6" x14ac:dyDescent="0.35">
      <c r="A120"/>
      <c r="B120" s="4"/>
      <c r="C120" s="18"/>
      <c r="D120" s="27"/>
      <c r="E120" s="4"/>
      <c r="F120" s="4"/>
    </row>
    <row r="121" spans="1:6" x14ac:dyDescent="0.35">
      <c r="A121"/>
      <c r="B121" s="4"/>
      <c r="C121" s="18"/>
      <c r="D121" s="27"/>
      <c r="E121" s="4"/>
      <c r="F121" s="4"/>
    </row>
    <row r="122" spans="1:6" x14ac:dyDescent="0.35">
      <c r="A122"/>
      <c r="B122" s="4"/>
      <c r="C122" s="18"/>
      <c r="D122" s="27"/>
      <c r="E122" s="4"/>
      <c r="F122" s="4"/>
    </row>
    <row r="123" spans="1:6" x14ac:dyDescent="0.35">
      <c r="A123"/>
      <c r="B123" s="4"/>
      <c r="C123" s="18"/>
      <c r="D123" s="27"/>
      <c r="E123" s="4"/>
      <c r="F123" s="4"/>
    </row>
    <row r="124" spans="1:6" x14ac:dyDescent="0.35">
      <c r="A124"/>
      <c r="B124" s="4"/>
      <c r="C124" s="18"/>
      <c r="D124" s="27"/>
      <c r="E124" s="4"/>
      <c r="F124" s="4"/>
    </row>
    <row r="125" spans="1:6" x14ac:dyDescent="0.35">
      <c r="A125"/>
      <c r="B125" s="4"/>
      <c r="C125" s="18"/>
      <c r="D125" s="27"/>
      <c r="E125" s="4"/>
      <c r="F125" s="4"/>
    </row>
    <row r="126" spans="1:6" x14ac:dyDescent="0.35">
      <c r="A126"/>
      <c r="B126" s="4"/>
      <c r="C126" s="18"/>
      <c r="D126" s="27"/>
      <c r="E126" s="4"/>
      <c r="F126" s="4"/>
    </row>
    <row r="127" spans="1:6" x14ac:dyDescent="0.35">
      <c r="A127"/>
      <c r="B127" s="4"/>
      <c r="C127" s="18"/>
      <c r="D127" s="27"/>
      <c r="E127" s="4"/>
      <c r="F127" s="4"/>
    </row>
    <row r="128" spans="1:6" x14ac:dyDescent="0.35">
      <c r="A128"/>
      <c r="B128" s="4"/>
      <c r="C128" s="18"/>
      <c r="D128" s="27"/>
      <c r="E128" s="4"/>
      <c r="F128" s="4"/>
    </row>
    <row r="129" spans="1:6" x14ac:dyDescent="0.35">
      <c r="A129"/>
      <c r="B129" s="4"/>
      <c r="C129" s="18"/>
      <c r="D129" s="27"/>
      <c r="E129" s="4"/>
      <c r="F129" s="4"/>
    </row>
    <row r="130" spans="1:6" x14ac:dyDescent="0.35">
      <c r="A130"/>
      <c r="B130" s="4"/>
      <c r="C130" s="18"/>
      <c r="D130" s="27"/>
      <c r="E130" s="4"/>
      <c r="F130" s="4"/>
    </row>
    <row r="131" spans="1:6" x14ac:dyDescent="0.35">
      <c r="A131"/>
      <c r="B131" s="4"/>
      <c r="C131" s="18"/>
      <c r="D131" s="27"/>
      <c r="E131" s="4"/>
      <c r="F131" s="4"/>
    </row>
    <row r="132" spans="1:6" x14ac:dyDescent="0.35">
      <c r="A132"/>
      <c r="B132" s="4"/>
      <c r="C132" s="18"/>
      <c r="D132" s="27"/>
      <c r="E132" s="4"/>
      <c r="F132" s="4"/>
    </row>
    <row r="133" spans="1:6" x14ac:dyDescent="0.35">
      <c r="A133"/>
      <c r="B133" s="4"/>
      <c r="C133" s="18"/>
      <c r="D133" s="27"/>
      <c r="E133" s="4"/>
      <c r="F133" s="4"/>
    </row>
    <row r="134" spans="1:6" x14ac:dyDescent="0.35">
      <c r="A134"/>
      <c r="B134" s="4"/>
      <c r="C134" s="18"/>
      <c r="D134" s="27"/>
      <c r="E134" s="4"/>
      <c r="F134" s="4"/>
    </row>
    <row r="135" spans="1:6" x14ac:dyDescent="0.35">
      <c r="A135"/>
      <c r="B135" s="4"/>
      <c r="C135" s="18"/>
      <c r="D135" s="27"/>
      <c r="E135" s="4"/>
      <c r="F135" s="4"/>
    </row>
    <row r="136" spans="1:6" x14ac:dyDescent="0.35">
      <c r="A136"/>
      <c r="B136" s="4"/>
      <c r="C136" s="18"/>
      <c r="D136" s="27"/>
      <c r="E136" s="4"/>
      <c r="F136" s="4"/>
    </row>
    <row r="137" spans="1:6" x14ac:dyDescent="0.35">
      <c r="A137"/>
      <c r="B137" s="4"/>
      <c r="C137" s="18"/>
      <c r="D137" s="27"/>
      <c r="E137" s="4"/>
      <c r="F137" s="4"/>
    </row>
    <row r="138" spans="1:6" x14ac:dyDescent="0.35">
      <c r="A138"/>
      <c r="B138" s="4"/>
      <c r="C138" s="18"/>
      <c r="D138" s="27"/>
      <c r="E138" s="4"/>
      <c r="F138" s="4"/>
    </row>
    <row r="139" spans="1:6" x14ac:dyDescent="0.35">
      <c r="A139"/>
      <c r="B139" s="4"/>
      <c r="C139" s="18"/>
      <c r="D139" s="27"/>
      <c r="E139" s="4"/>
      <c r="F139" s="4"/>
    </row>
    <row r="140" spans="1:6" x14ac:dyDescent="0.35">
      <c r="A140"/>
      <c r="B140" s="4"/>
      <c r="C140" s="18"/>
      <c r="D140" s="27"/>
      <c r="E140" s="4"/>
      <c r="F140" s="4"/>
    </row>
    <row r="141" spans="1:6" x14ac:dyDescent="0.35">
      <c r="A141"/>
      <c r="B141" s="4"/>
      <c r="C141" s="18"/>
      <c r="D141" s="27"/>
      <c r="E141" s="4"/>
      <c r="F141" s="4"/>
    </row>
    <row r="142" spans="1:6" x14ac:dyDescent="0.35">
      <c r="A142"/>
      <c r="B142" s="4"/>
      <c r="C142" s="18"/>
      <c r="D142" s="27"/>
      <c r="E142" s="4"/>
      <c r="F142" s="4"/>
    </row>
    <row r="143" spans="1:6" x14ac:dyDescent="0.35">
      <c r="A143"/>
      <c r="B143" s="4"/>
      <c r="C143" s="18"/>
      <c r="D143" s="27"/>
      <c r="E143" s="4"/>
      <c r="F143" s="4"/>
    </row>
    <row r="144" spans="1:6" x14ac:dyDescent="0.35">
      <c r="A144"/>
      <c r="B144" s="4"/>
      <c r="C144" s="18"/>
      <c r="D144" s="27"/>
      <c r="E144" s="4"/>
      <c r="F144" s="4"/>
    </row>
    <row r="145" spans="1:6" x14ac:dyDescent="0.35">
      <c r="A145"/>
      <c r="B145" s="4"/>
      <c r="C145" s="18"/>
      <c r="D145" s="27"/>
      <c r="E145" s="4"/>
      <c r="F145" s="4"/>
    </row>
    <row r="146" spans="1:6" x14ac:dyDescent="0.35">
      <c r="A146"/>
      <c r="B146" s="4"/>
      <c r="C146" s="18"/>
      <c r="D146" s="27"/>
      <c r="E146" s="4"/>
      <c r="F146" s="4"/>
    </row>
    <row r="147" spans="1:6" x14ac:dyDescent="0.35">
      <c r="A147"/>
      <c r="B147" s="4"/>
      <c r="C147" s="18"/>
      <c r="D147" s="27"/>
      <c r="E147" s="4"/>
      <c r="F147" s="4"/>
    </row>
    <row r="148" spans="1:6" x14ac:dyDescent="0.35">
      <c r="A148"/>
      <c r="B148" s="4"/>
      <c r="C148" s="18"/>
      <c r="D148" s="27"/>
      <c r="E148" s="4"/>
      <c r="F148" s="4"/>
    </row>
    <row r="149" spans="1:6" x14ac:dyDescent="0.35">
      <c r="A149"/>
      <c r="B149" s="4"/>
      <c r="C149" s="18"/>
      <c r="D149" s="27"/>
      <c r="E149" s="4"/>
      <c r="F149" s="4"/>
    </row>
    <row r="150" spans="1:6" x14ac:dyDescent="0.35">
      <c r="A150"/>
      <c r="B150" s="4"/>
      <c r="C150" s="18"/>
      <c r="D150" s="27"/>
      <c r="E150" s="4"/>
      <c r="F150" s="4"/>
    </row>
    <row r="151" spans="1:6" x14ac:dyDescent="0.35">
      <c r="A151"/>
      <c r="B151" s="4"/>
      <c r="C151" s="18"/>
      <c r="D151" s="27"/>
      <c r="E151" s="4"/>
      <c r="F151" s="4"/>
    </row>
    <row r="152" spans="1:6" x14ac:dyDescent="0.35">
      <c r="A152"/>
      <c r="B152" s="4"/>
      <c r="C152" s="18"/>
      <c r="D152" s="27"/>
      <c r="E152" s="4"/>
      <c r="F152" s="4"/>
    </row>
    <row r="153" spans="1:6" x14ac:dyDescent="0.35">
      <c r="A153"/>
      <c r="B153" s="4"/>
      <c r="C153" s="18"/>
      <c r="D153" s="27"/>
      <c r="E153" s="4"/>
      <c r="F153" s="4"/>
    </row>
    <row r="154" spans="1:6" x14ac:dyDescent="0.35">
      <c r="A154"/>
      <c r="B154" s="4"/>
      <c r="C154" s="18"/>
      <c r="D154" s="27"/>
      <c r="E154" s="4"/>
      <c r="F154" s="4"/>
    </row>
    <row r="155" spans="1:6" x14ac:dyDescent="0.35">
      <c r="A155"/>
      <c r="B155" s="4"/>
      <c r="C155" s="18"/>
      <c r="D155" s="27"/>
      <c r="E155" s="4"/>
      <c r="F155" s="4"/>
    </row>
    <row r="156" spans="1:6" x14ac:dyDescent="0.35">
      <c r="A156"/>
      <c r="B156" s="4"/>
      <c r="C156" s="18"/>
      <c r="D156" s="27"/>
      <c r="E156" s="4"/>
      <c r="F156" s="4"/>
    </row>
    <row r="157" spans="1:6" x14ac:dyDescent="0.35">
      <c r="A157"/>
      <c r="B157" s="4"/>
      <c r="C157" s="18"/>
      <c r="D157" s="27"/>
      <c r="E157" s="4"/>
      <c r="F157" s="4"/>
    </row>
    <row r="158" spans="1:6" x14ac:dyDescent="0.35">
      <c r="A158"/>
      <c r="B158" s="4"/>
      <c r="C158" s="18"/>
      <c r="D158" s="27"/>
      <c r="E158" s="4"/>
      <c r="F158" s="4"/>
    </row>
    <row r="159" spans="1:6" x14ac:dyDescent="0.35">
      <c r="A159"/>
      <c r="B159" s="4"/>
      <c r="C159" s="18"/>
      <c r="D159" s="27"/>
      <c r="E159" s="4"/>
      <c r="F159" s="4"/>
    </row>
    <row r="160" spans="1:6" x14ac:dyDescent="0.35">
      <c r="A160"/>
      <c r="B160" s="4"/>
      <c r="C160" s="18"/>
      <c r="D160" s="27"/>
      <c r="E160" s="4"/>
      <c r="F160" s="4"/>
    </row>
    <row r="161" spans="1:6" x14ac:dyDescent="0.35">
      <c r="A161"/>
      <c r="B161" s="4"/>
      <c r="C161" s="18"/>
      <c r="D161" s="27"/>
      <c r="E161" s="4"/>
      <c r="F161" s="4"/>
    </row>
    <row r="162" spans="1:6" x14ac:dyDescent="0.35">
      <c r="A162"/>
      <c r="B162" s="4"/>
      <c r="C162" s="18"/>
      <c r="D162" s="27"/>
      <c r="E162" s="4"/>
      <c r="F162" s="4"/>
    </row>
    <row r="163" spans="1:6" x14ac:dyDescent="0.35">
      <c r="A163"/>
      <c r="B163" s="4"/>
      <c r="C163" s="18"/>
      <c r="D163" s="27"/>
      <c r="E163" s="4"/>
      <c r="F163" s="4"/>
    </row>
    <row r="164" spans="1:6" x14ac:dyDescent="0.35">
      <c r="A164"/>
      <c r="B164" s="4"/>
      <c r="C164" s="18"/>
      <c r="D164" s="27"/>
      <c r="E164" s="4"/>
      <c r="F164" s="4"/>
    </row>
    <row r="165" spans="1:6" x14ac:dyDescent="0.35">
      <c r="A165"/>
      <c r="B165" s="4"/>
      <c r="C165" s="18"/>
      <c r="D165" s="27"/>
      <c r="E165" s="4"/>
      <c r="F165" s="4"/>
    </row>
    <row r="166" spans="1:6" x14ac:dyDescent="0.35">
      <c r="A166"/>
      <c r="B166" s="4"/>
      <c r="C166" s="18"/>
      <c r="D166" s="27"/>
      <c r="E166" s="4"/>
      <c r="F166" s="4"/>
    </row>
    <row r="167" spans="1:6" x14ac:dyDescent="0.35">
      <c r="A167"/>
      <c r="B167" s="4"/>
      <c r="C167" s="18"/>
      <c r="D167" s="27"/>
      <c r="E167" s="4"/>
      <c r="F167" s="4"/>
    </row>
    <row r="168" spans="1:6" x14ac:dyDescent="0.35">
      <c r="A168"/>
      <c r="B168" s="4"/>
      <c r="C168" s="18"/>
      <c r="D168" s="27"/>
      <c r="E168" s="4"/>
      <c r="F168" s="4"/>
    </row>
    <row r="169" spans="1:6" x14ac:dyDescent="0.35">
      <c r="A169"/>
      <c r="B169" s="4"/>
      <c r="C169" s="18"/>
      <c r="D169" s="27"/>
      <c r="E169" s="4"/>
      <c r="F169" s="4"/>
    </row>
    <row r="170" spans="1:6" x14ac:dyDescent="0.35">
      <c r="A170"/>
      <c r="B170" s="4"/>
      <c r="C170" s="18"/>
      <c r="D170" s="27"/>
      <c r="E170" s="4"/>
      <c r="F170" s="4"/>
    </row>
    <row r="171" spans="1:6" x14ac:dyDescent="0.35">
      <c r="A171"/>
      <c r="B171" s="4"/>
      <c r="C171" s="18"/>
      <c r="D171" s="27"/>
      <c r="E171" s="4"/>
      <c r="F171" s="4"/>
    </row>
    <row r="172" spans="1:6" x14ac:dyDescent="0.35">
      <c r="A172"/>
      <c r="B172" s="4"/>
      <c r="C172" s="18"/>
      <c r="D172" s="27"/>
      <c r="E172" s="4"/>
      <c r="F172" s="4"/>
    </row>
    <row r="173" spans="1:6" x14ac:dyDescent="0.35">
      <c r="A173"/>
      <c r="B173" s="4"/>
      <c r="C173" s="18"/>
      <c r="D173" s="27"/>
      <c r="E173" s="4"/>
      <c r="F173" s="4"/>
    </row>
    <row r="174" spans="1:6" x14ac:dyDescent="0.35">
      <c r="A174"/>
      <c r="B174" s="4"/>
      <c r="C174" s="18"/>
      <c r="D174" s="27"/>
      <c r="E174" s="4"/>
      <c r="F174" s="4"/>
    </row>
    <row r="175" spans="1:6" x14ac:dyDescent="0.35">
      <c r="A175"/>
      <c r="B175" s="4"/>
      <c r="C175" s="18"/>
      <c r="D175" s="27"/>
      <c r="E175" s="4"/>
      <c r="F175" s="4"/>
    </row>
    <row r="176" spans="1:6" x14ac:dyDescent="0.35">
      <c r="A176"/>
      <c r="B176" s="4"/>
      <c r="C176" s="18"/>
      <c r="D176" s="27"/>
      <c r="E176" s="4"/>
      <c r="F176" s="4"/>
    </row>
    <row r="177" spans="1:6" x14ac:dyDescent="0.35">
      <c r="A177"/>
      <c r="B177" s="4"/>
      <c r="C177" s="18"/>
      <c r="D177" s="27"/>
      <c r="E177" s="4"/>
      <c r="F177" s="4"/>
    </row>
    <row r="178" spans="1:6" x14ac:dyDescent="0.35">
      <c r="A178"/>
      <c r="B178" s="4"/>
      <c r="C178" s="18"/>
      <c r="D178" s="27"/>
      <c r="E178" s="4"/>
      <c r="F178" s="4"/>
    </row>
    <row r="179" spans="1:6" x14ac:dyDescent="0.35">
      <c r="A179"/>
      <c r="B179" s="4"/>
      <c r="C179" s="18"/>
      <c r="D179" s="27"/>
      <c r="E179" s="4"/>
      <c r="F179" s="4"/>
    </row>
    <row r="180" spans="1:6" x14ac:dyDescent="0.35">
      <c r="A180"/>
      <c r="B180" s="4"/>
      <c r="C180" s="18"/>
      <c r="D180" s="27"/>
      <c r="E180" s="4"/>
      <c r="F180" s="4"/>
    </row>
    <row r="181" spans="1:6" x14ac:dyDescent="0.35">
      <c r="A181"/>
      <c r="B181" s="4"/>
      <c r="C181" s="18"/>
      <c r="D181" s="27"/>
      <c r="E181" s="4"/>
      <c r="F181" s="4"/>
    </row>
    <row r="182" spans="1:6" x14ac:dyDescent="0.35">
      <c r="A182"/>
      <c r="B182" s="4"/>
      <c r="C182" s="18"/>
      <c r="D182" s="27"/>
      <c r="E182" s="4"/>
      <c r="F182" s="4"/>
    </row>
    <row r="183" spans="1:6" x14ac:dyDescent="0.35">
      <c r="A183"/>
      <c r="B183" s="4"/>
      <c r="C183" s="18"/>
      <c r="D183" s="27"/>
      <c r="E183" s="4"/>
      <c r="F183" s="4"/>
    </row>
    <row r="184" spans="1:6" x14ac:dyDescent="0.35">
      <c r="A184"/>
      <c r="B184" s="4"/>
      <c r="C184" s="18"/>
      <c r="D184" s="27"/>
      <c r="E184" s="4"/>
      <c r="F184" s="4"/>
    </row>
    <row r="185" spans="1:6" x14ac:dyDescent="0.35">
      <c r="A185"/>
      <c r="B185" s="4"/>
      <c r="C185" s="18"/>
      <c r="D185" s="27"/>
      <c r="E185" s="4"/>
      <c r="F185" s="4"/>
    </row>
    <row r="186" spans="1:6" x14ac:dyDescent="0.35">
      <c r="A186"/>
      <c r="B186" s="4"/>
      <c r="C186" s="18"/>
      <c r="D186" s="27"/>
      <c r="E186" s="4"/>
      <c r="F186" s="4"/>
    </row>
    <row r="187" spans="1:6" x14ac:dyDescent="0.35">
      <c r="A187"/>
      <c r="B187" s="4"/>
      <c r="C187" s="18"/>
      <c r="D187" s="27"/>
      <c r="E187" s="4"/>
      <c r="F187" s="4"/>
    </row>
    <row r="188" spans="1:6" x14ac:dyDescent="0.35">
      <c r="A188"/>
      <c r="B188" s="4"/>
      <c r="C188" s="18"/>
      <c r="D188" s="27"/>
      <c r="E188" s="4"/>
      <c r="F188" s="4"/>
    </row>
    <row r="189" spans="1:6" x14ac:dyDescent="0.35">
      <c r="A189"/>
      <c r="B189" s="4"/>
      <c r="C189" s="18"/>
      <c r="D189" s="27"/>
      <c r="E189" s="4"/>
      <c r="F189" s="4"/>
    </row>
    <row r="190" spans="1:6" x14ac:dyDescent="0.35">
      <c r="A190"/>
      <c r="B190" s="4"/>
      <c r="C190" s="18"/>
      <c r="D190" s="27"/>
      <c r="E190" s="4"/>
      <c r="F190" s="4"/>
    </row>
    <row r="191" spans="1:6" x14ac:dyDescent="0.35">
      <c r="A191"/>
      <c r="B191" s="4"/>
      <c r="C191" s="18"/>
      <c r="D191" s="27"/>
      <c r="E191" s="4"/>
      <c r="F191" s="4"/>
    </row>
    <row r="192" spans="1:6" x14ac:dyDescent="0.35">
      <c r="A192"/>
      <c r="B192" s="4"/>
      <c r="C192" s="18"/>
      <c r="D192" s="27"/>
      <c r="E192" s="4"/>
      <c r="F192" s="4"/>
    </row>
    <row r="193" spans="1:6" x14ac:dyDescent="0.35">
      <c r="A193"/>
      <c r="B193" s="4"/>
      <c r="C193" s="18"/>
      <c r="D193" s="27"/>
      <c r="E193" s="4"/>
      <c r="F193" s="4"/>
    </row>
    <row r="194" spans="1:6" x14ac:dyDescent="0.35">
      <c r="A194"/>
      <c r="B194" s="4"/>
      <c r="C194" s="18"/>
      <c r="D194" s="27"/>
      <c r="E194" s="4"/>
      <c r="F194" s="4"/>
    </row>
    <row r="195" spans="1:6" x14ac:dyDescent="0.35">
      <c r="A195"/>
      <c r="B195" s="4"/>
      <c r="C195" s="18"/>
      <c r="D195" s="27"/>
      <c r="E195" s="4"/>
      <c r="F195" s="4"/>
    </row>
    <row r="196" spans="1:6" x14ac:dyDescent="0.35">
      <c r="A196"/>
      <c r="B196" s="4"/>
      <c r="C196" s="18"/>
      <c r="D196" s="27"/>
      <c r="E196" s="4"/>
      <c r="F196" s="4"/>
    </row>
    <row r="197" spans="1:6" x14ac:dyDescent="0.35">
      <c r="A197"/>
      <c r="B197" s="4"/>
      <c r="C197" s="18"/>
      <c r="D197" s="27"/>
      <c r="E197" s="4"/>
      <c r="F197" s="4"/>
    </row>
    <row r="198" spans="1:6" x14ac:dyDescent="0.35">
      <c r="A198"/>
      <c r="B198" s="4"/>
      <c r="C198" s="18"/>
      <c r="D198" s="27"/>
      <c r="E198" s="4"/>
      <c r="F198" s="4"/>
    </row>
    <row r="199" spans="1:6" x14ac:dyDescent="0.35">
      <c r="A199"/>
      <c r="B199" s="4"/>
      <c r="C199" s="18"/>
      <c r="D199" s="27"/>
      <c r="E199" s="4"/>
      <c r="F199" s="4"/>
    </row>
    <row r="200" spans="1:6" x14ac:dyDescent="0.35">
      <c r="A200"/>
      <c r="B200" s="4"/>
      <c r="C200" s="18"/>
      <c r="D200" s="27"/>
      <c r="E200" s="4"/>
      <c r="F200" s="4"/>
    </row>
    <row r="201" spans="1:6" x14ac:dyDescent="0.35">
      <c r="A201"/>
      <c r="B201" s="4"/>
      <c r="C201" s="18"/>
      <c r="D201" s="27"/>
      <c r="E201" s="4"/>
      <c r="F201" s="4"/>
    </row>
    <row r="202" spans="1:6" x14ac:dyDescent="0.35">
      <c r="A202"/>
      <c r="B202" s="4"/>
      <c r="C202" s="18"/>
      <c r="D202" s="27"/>
      <c r="E202" s="4"/>
      <c r="F202" s="4"/>
    </row>
    <row r="203" spans="1:6" x14ac:dyDescent="0.35">
      <c r="A203"/>
      <c r="B203" s="4"/>
      <c r="C203" s="18"/>
      <c r="D203" s="27"/>
      <c r="E203" s="4"/>
      <c r="F203" s="4"/>
    </row>
    <row r="204" spans="1:6" x14ac:dyDescent="0.35">
      <c r="A204"/>
      <c r="B204" s="4"/>
      <c r="C204" s="18"/>
      <c r="D204" s="27"/>
      <c r="E204" s="4"/>
      <c r="F204" s="4"/>
    </row>
    <row r="205" spans="1:6" x14ac:dyDescent="0.35">
      <c r="A205"/>
      <c r="B205" s="4"/>
      <c r="C205" s="18"/>
      <c r="D205" s="27"/>
      <c r="E205" s="4"/>
      <c r="F205" s="4"/>
    </row>
    <row r="206" spans="1:6" x14ac:dyDescent="0.35">
      <c r="A206"/>
      <c r="B206" s="4"/>
      <c r="C206" s="18"/>
      <c r="D206" s="27"/>
      <c r="E206" s="4"/>
      <c r="F206" s="4"/>
    </row>
    <row r="207" spans="1:6" x14ac:dyDescent="0.35">
      <c r="A207"/>
      <c r="B207" s="4"/>
      <c r="C207" s="18"/>
      <c r="D207" s="27"/>
      <c r="E207" s="4"/>
      <c r="F207" s="4"/>
    </row>
    <row r="208" spans="1:6" x14ac:dyDescent="0.35">
      <c r="A208"/>
      <c r="B208" s="4"/>
      <c r="C208" s="18"/>
      <c r="D208" s="27"/>
      <c r="E208" s="4"/>
      <c r="F208" s="4"/>
    </row>
    <row r="209" spans="1:6" x14ac:dyDescent="0.35">
      <c r="A209"/>
      <c r="B209" s="4"/>
      <c r="C209" s="18"/>
      <c r="D209" s="27"/>
      <c r="E209" s="4"/>
      <c r="F209" s="4"/>
    </row>
    <row r="210" spans="1:6" x14ac:dyDescent="0.35">
      <c r="A210"/>
      <c r="B210" s="4"/>
      <c r="C210" s="18"/>
      <c r="D210" s="27"/>
      <c r="E210" s="4"/>
      <c r="F210" s="4"/>
    </row>
    <row r="211" spans="1:6" x14ac:dyDescent="0.35">
      <c r="A211"/>
      <c r="B211" s="4"/>
      <c r="C211" s="18"/>
      <c r="D211" s="27"/>
      <c r="E211" s="4"/>
      <c r="F211" s="4"/>
    </row>
    <row r="212" spans="1:6" x14ac:dyDescent="0.35">
      <c r="A212"/>
      <c r="B212" s="4"/>
      <c r="C212" s="18"/>
      <c r="D212" s="27"/>
      <c r="E212" s="4"/>
      <c r="F212" s="4"/>
    </row>
    <row r="213" spans="1:6" x14ac:dyDescent="0.35">
      <c r="A213"/>
      <c r="B213" s="4"/>
      <c r="C213" s="18"/>
      <c r="D213" s="27"/>
      <c r="E213" s="4"/>
      <c r="F213" s="4"/>
    </row>
    <row r="214" spans="1:6" x14ac:dyDescent="0.35">
      <c r="A214"/>
      <c r="B214" s="4"/>
      <c r="C214" s="18"/>
      <c r="D214" s="27"/>
      <c r="E214" s="4"/>
      <c r="F214" s="4"/>
    </row>
    <row r="215" spans="1:6" x14ac:dyDescent="0.35">
      <c r="A215"/>
      <c r="B215" s="4"/>
      <c r="C215" s="18"/>
      <c r="D215" s="27"/>
      <c r="E215" s="4"/>
      <c r="F215" s="4"/>
    </row>
    <row r="216" spans="1:6" x14ac:dyDescent="0.35">
      <c r="A216"/>
      <c r="B216" s="4"/>
      <c r="C216" s="18"/>
      <c r="D216" s="27"/>
      <c r="E216" s="4"/>
      <c r="F216" s="4"/>
    </row>
    <row r="217" spans="1:6" x14ac:dyDescent="0.35">
      <c r="A217"/>
      <c r="B217" s="4"/>
      <c r="C217" s="18"/>
      <c r="D217" s="27"/>
      <c r="E217" s="4"/>
      <c r="F217" s="4"/>
    </row>
    <row r="218" spans="1:6" x14ac:dyDescent="0.35">
      <c r="A218"/>
      <c r="B218" s="4"/>
      <c r="C218" s="18"/>
      <c r="D218" s="27"/>
      <c r="E218" s="4"/>
      <c r="F218" s="4"/>
    </row>
    <row r="219" spans="1:6" x14ac:dyDescent="0.35">
      <c r="A219"/>
      <c r="B219" s="4"/>
      <c r="C219" s="18"/>
      <c r="D219" s="27"/>
      <c r="E219" s="4"/>
      <c r="F219" s="4"/>
    </row>
    <row r="220" spans="1:6" x14ac:dyDescent="0.35">
      <c r="A220"/>
      <c r="B220" s="4"/>
      <c r="C220" s="18"/>
      <c r="D220" s="27"/>
      <c r="E220" s="4"/>
      <c r="F220" s="4"/>
    </row>
    <row r="221" spans="1:6" x14ac:dyDescent="0.35">
      <c r="A221"/>
      <c r="B221" s="4"/>
      <c r="C221" s="18"/>
      <c r="D221" s="27"/>
      <c r="E221" s="4"/>
      <c r="F221" s="4"/>
    </row>
    <row r="222" spans="1:6" x14ac:dyDescent="0.35">
      <c r="A222"/>
      <c r="B222" s="4"/>
      <c r="C222" s="18"/>
      <c r="D222" s="27"/>
      <c r="E222" s="4"/>
      <c r="F222" s="4"/>
    </row>
    <row r="223" spans="1:6" x14ac:dyDescent="0.35">
      <c r="A223"/>
      <c r="B223" s="4"/>
      <c r="C223" s="18"/>
      <c r="D223" s="27"/>
      <c r="E223" s="4"/>
      <c r="F223" s="4"/>
    </row>
    <row r="224" spans="1:6" x14ac:dyDescent="0.35">
      <c r="A224"/>
      <c r="B224" s="4"/>
      <c r="C224" s="18"/>
      <c r="D224" s="27"/>
      <c r="E224" s="4"/>
      <c r="F224" s="4"/>
    </row>
    <row r="225" spans="1:6" x14ac:dyDescent="0.35">
      <c r="A225"/>
      <c r="B225" s="4"/>
      <c r="C225" s="18"/>
      <c r="D225" s="27"/>
      <c r="E225" s="4"/>
      <c r="F225" s="4"/>
    </row>
    <row r="226" spans="1:6" x14ac:dyDescent="0.35">
      <c r="A226"/>
      <c r="B226" s="4"/>
      <c r="C226" s="18"/>
      <c r="D226" s="27"/>
      <c r="E226" s="4"/>
      <c r="F226" s="4"/>
    </row>
    <row r="227" spans="1:6" x14ac:dyDescent="0.35">
      <c r="A227"/>
      <c r="B227" s="4"/>
      <c r="C227" s="18"/>
      <c r="D227" s="27"/>
      <c r="E227" s="4"/>
      <c r="F227" s="4"/>
    </row>
    <row r="228" spans="1:6" x14ac:dyDescent="0.35">
      <c r="A228"/>
      <c r="B228" s="4"/>
      <c r="C228" s="18"/>
      <c r="D228" s="27"/>
      <c r="E228" s="4"/>
      <c r="F228" s="4"/>
    </row>
    <row r="229" spans="1:6" x14ac:dyDescent="0.35">
      <c r="A229"/>
      <c r="B229" s="4"/>
      <c r="C229" s="18"/>
      <c r="D229" s="27"/>
      <c r="E229" s="4"/>
      <c r="F229" s="4"/>
    </row>
    <row r="230" spans="1:6" x14ac:dyDescent="0.35">
      <c r="A230"/>
      <c r="B230" s="4"/>
      <c r="C230" s="18"/>
      <c r="D230" s="27"/>
      <c r="E230" s="4"/>
      <c r="F230" s="4"/>
    </row>
    <row r="231" spans="1:6" x14ac:dyDescent="0.35">
      <c r="A231"/>
      <c r="B231" s="4"/>
      <c r="C231" s="18"/>
      <c r="D231" s="27"/>
      <c r="E231" s="4"/>
      <c r="F231" s="4"/>
    </row>
    <row r="232" spans="1:6" x14ac:dyDescent="0.35">
      <c r="A232"/>
      <c r="B232" s="4"/>
      <c r="C232" s="18"/>
      <c r="D232" s="27"/>
      <c r="E232" s="4"/>
      <c r="F232" s="4"/>
    </row>
    <row r="233" spans="1:6" x14ac:dyDescent="0.35">
      <c r="A233"/>
      <c r="B233" s="4"/>
      <c r="C233" s="18"/>
      <c r="D233" s="27"/>
      <c r="E233" s="4"/>
      <c r="F233" s="4"/>
    </row>
    <row r="234" spans="1:6" x14ac:dyDescent="0.35">
      <c r="A234"/>
      <c r="B234" s="4"/>
      <c r="C234" s="18"/>
      <c r="D234" s="27"/>
      <c r="E234" s="4"/>
      <c r="F234" s="4"/>
    </row>
    <row r="235" spans="1:6" x14ac:dyDescent="0.35">
      <c r="A235"/>
      <c r="B235" s="4"/>
      <c r="C235" s="18"/>
      <c r="D235" s="27"/>
      <c r="E235" s="4"/>
      <c r="F235" s="4"/>
    </row>
    <row r="236" spans="1:6" x14ac:dyDescent="0.35">
      <c r="A236"/>
      <c r="B236" s="4"/>
      <c r="C236" s="18"/>
      <c r="D236" s="27"/>
      <c r="E236" s="4"/>
      <c r="F236" s="4"/>
    </row>
    <row r="237" spans="1:6" x14ac:dyDescent="0.35">
      <c r="A237"/>
      <c r="B237" s="4"/>
      <c r="C237" s="18"/>
      <c r="D237" s="27"/>
      <c r="E237" s="4"/>
      <c r="F237" s="4"/>
    </row>
    <row r="238" spans="1:6" x14ac:dyDescent="0.35">
      <c r="A238"/>
      <c r="B238" s="4"/>
      <c r="C238" s="18"/>
      <c r="D238" s="27"/>
      <c r="E238" s="4"/>
      <c r="F238" s="4"/>
    </row>
    <row r="239" spans="1:6" x14ac:dyDescent="0.35">
      <c r="A239"/>
      <c r="B239" s="4"/>
      <c r="C239" s="18"/>
      <c r="D239" s="27"/>
      <c r="E239" s="4"/>
      <c r="F239" s="4"/>
    </row>
    <row r="240" spans="1:6" x14ac:dyDescent="0.35">
      <c r="A240"/>
      <c r="B240" s="4"/>
      <c r="C240" s="18"/>
      <c r="D240" s="27"/>
      <c r="E240" s="4"/>
      <c r="F240" s="4"/>
    </row>
    <row r="241" spans="1:6" x14ac:dyDescent="0.35">
      <c r="A241"/>
      <c r="B241" s="4"/>
      <c r="C241" s="18"/>
      <c r="D241" s="27"/>
      <c r="E241" s="4"/>
      <c r="F241" s="4"/>
    </row>
    <row r="242" spans="1:6" x14ac:dyDescent="0.35">
      <c r="A242"/>
      <c r="B242" s="4"/>
      <c r="C242" s="18"/>
      <c r="D242" s="27"/>
      <c r="E242" s="4"/>
      <c r="F242" s="4"/>
    </row>
    <row r="243" spans="1:6" x14ac:dyDescent="0.35">
      <c r="A243"/>
      <c r="B243" s="4"/>
      <c r="C243" s="18"/>
      <c r="D243" s="27"/>
      <c r="E243" s="4"/>
      <c r="F243" s="4"/>
    </row>
    <row r="244" spans="1:6" x14ac:dyDescent="0.35">
      <c r="A244"/>
      <c r="B244" s="4"/>
      <c r="C244" s="18"/>
      <c r="D244" s="27"/>
      <c r="E244" s="4"/>
      <c r="F244" s="4"/>
    </row>
    <row r="245" spans="1:6" x14ac:dyDescent="0.35">
      <c r="A245"/>
      <c r="B245" s="4"/>
      <c r="C245" s="18"/>
      <c r="D245" s="27"/>
      <c r="E245" s="4"/>
      <c r="F245" s="4"/>
    </row>
    <row r="246" spans="1:6" x14ac:dyDescent="0.35">
      <c r="A246"/>
      <c r="B246" s="4"/>
      <c r="C246" s="18"/>
      <c r="D246" s="27"/>
      <c r="E246" s="4"/>
      <c r="F246" s="4"/>
    </row>
    <row r="247" spans="1:6" x14ac:dyDescent="0.35">
      <c r="A247"/>
      <c r="B247" s="4"/>
      <c r="C247" s="18"/>
      <c r="D247" s="27"/>
      <c r="E247" s="4"/>
      <c r="F247" s="4"/>
    </row>
    <row r="248" spans="1:6" x14ac:dyDescent="0.35">
      <c r="A248"/>
      <c r="B248" s="4"/>
      <c r="C248" s="18"/>
      <c r="D248" s="27"/>
      <c r="E248" s="4"/>
      <c r="F248" s="4"/>
    </row>
    <row r="249" spans="1:6" x14ac:dyDescent="0.35">
      <c r="A249"/>
      <c r="B249" s="4"/>
      <c r="C249" s="18"/>
      <c r="D249" s="27"/>
      <c r="E249" s="4"/>
      <c r="F249" s="4"/>
    </row>
    <row r="250" spans="1:6" x14ac:dyDescent="0.35">
      <c r="A250"/>
      <c r="B250" s="4"/>
      <c r="C250" s="18"/>
      <c r="D250" s="27"/>
      <c r="E250" s="4"/>
      <c r="F250" s="4"/>
    </row>
    <row r="251" spans="1:6" x14ac:dyDescent="0.35">
      <c r="A251"/>
      <c r="B251" s="4"/>
      <c r="C251" s="18"/>
      <c r="D251" s="27"/>
      <c r="E251" s="4"/>
      <c r="F251" s="4"/>
    </row>
    <row r="252" spans="1:6" x14ac:dyDescent="0.35">
      <c r="A252"/>
      <c r="B252" s="4"/>
      <c r="C252" s="18"/>
      <c r="D252" s="27"/>
      <c r="E252" s="4"/>
      <c r="F252" s="4"/>
    </row>
    <row r="253" spans="1:6" x14ac:dyDescent="0.35">
      <c r="A253"/>
      <c r="B253" s="4"/>
      <c r="C253" s="18"/>
      <c r="D253" s="27"/>
      <c r="E253" s="4"/>
      <c r="F253" s="4"/>
    </row>
    <row r="254" spans="1:6" x14ac:dyDescent="0.35">
      <c r="A254"/>
      <c r="B254" s="4"/>
      <c r="C254" s="18"/>
      <c r="D254" s="27"/>
      <c r="E254" s="4"/>
      <c r="F254" s="4"/>
    </row>
    <row r="255" spans="1:6" x14ac:dyDescent="0.35">
      <c r="A255"/>
      <c r="B255" s="4"/>
      <c r="C255" s="18"/>
      <c r="D255" s="27"/>
      <c r="E255" s="4"/>
      <c r="F255" s="4"/>
    </row>
    <row r="256" spans="1:6" x14ac:dyDescent="0.35">
      <c r="A256"/>
      <c r="B256" s="4"/>
      <c r="C256" s="18"/>
      <c r="D256" s="27"/>
      <c r="E256" s="4"/>
      <c r="F256" s="4"/>
    </row>
    <row r="257" spans="1:6" x14ac:dyDescent="0.35">
      <c r="A257"/>
      <c r="B257" s="4"/>
      <c r="C257" s="18"/>
      <c r="D257" s="27"/>
      <c r="E257" s="4"/>
      <c r="F257" s="4"/>
    </row>
    <row r="258" spans="1:6" x14ac:dyDescent="0.35">
      <c r="A258"/>
      <c r="B258" s="4"/>
      <c r="C258" s="18"/>
      <c r="D258" s="27"/>
      <c r="E258" s="4"/>
      <c r="F258" s="4"/>
    </row>
    <row r="259" spans="1:6" x14ac:dyDescent="0.35">
      <c r="A259"/>
      <c r="B259" s="4"/>
      <c r="C259" s="18"/>
      <c r="D259" s="27"/>
      <c r="E259" s="4"/>
      <c r="F259" s="4"/>
    </row>
    <row r="260" spans="1:6" x14ac:dyDescent="0.35">
      <c r="A260"/>
      <c r="B260" s="4"/>
      <c r="C260" s="18"/>
      <c r="D260" s="27"/>
      <c r="E260" s="4"/>
      <c r="F260" s="4"/>
    </row>
    <row r="261" spans="1:6" x14ac:dyDescent="0.35">
      <c r="A261"/>
      <c r="B261" s="4"/>
      <c r="C261" s="18"/>
      <c r="D261" s="27"/>
      <c r="E261" s="4"/>
      <c r="F261" s="4"/>
    </row>
    <row r="262" spans="1:6" x14ac:dyDescent="0.35">
      <c r="A262"/>
      <c r="B262" s="4"/>
      <c r="C262" s="18"/>
      <c r="D262" s="27"/>
      <c r="E262" s="4"/>
      <c r="F262" s="4"/>
    </row>
    <row r="263" spans="1:6" x14ac:dyDescent="0.35">
      <c r="A263"/>
      <c r="B263" s="4"/>
      <c r="C263" s="18"/>
      <c r="D263" s="27"/>
      <c r="E263" s="4"/>
      <c r="F263" s="4"/>
    </row>
    <row r="264" spans="1:6" x14ac:dyDescent="0.35">
      <c r="A264"/>
      <c r="B264" s="4"/>
      <c r="C264" s="18"/>
      <c r="D264" s="27"/>
      <c r="E264" s="4"/>
      <c r="F264" s="4"/>
    </row>
    <row r="265" spans="1:6" x14ac:dyDescent="0.35">
      <c r="A265"/>
      <c r="B265" s="4"/>
      <c r="C265" s="18"/>
      <c r="D265" s="27"/>
      <c r="E265" s="4"/>
      <c r="F265" s="4"/>
    </row>
    <row r="266" spans="1:6" x14ac:dyDescent="0.35">
      <c r="A266"/>
      <c r="B266" s="4"/>
      <c r="C266" s="18"/>
      <c r="D266" s="27"/>
      <c r="E266" s="4"/>
      <c r="F266" s="4"/>
    </row>
    <row r="267" spans="1:6" x14ac:dyDescent="0.35">
      <c r="A267"/>
      <c r="B267" s="4"/>
      <c r="C267" s="18"/>
      <c r="D267" s="27"/>
      <c r="E267" s="4"/>
      <c r="F267" s="4"/>
    </row>
    <row r="268" spans="1:6" x14ac:dyDescent="0.35">
      <c r="A268"/>
      <c r="B268" s="4"/>
      <c r="C268" s="18"/>
      <c r="D268" s="27"/>
      <c r="E268" s="4"/>
      <c r="F268" s="4"/>
    </row>
    <row r="269" spans="1:6" x14ac:dyDescent="0.35">
      <c r="A269"/>
      <c r="B269" s="4"/>
      <c r="C269" s="18"/>
      <c r="D269" s="27"/>
      <c r="E269" s="4"/>
      <c r="F269" s="4"/>
    </row>
    <row r="270" spans="1:6" x14ac:dyDescent="0.35">
      <c r="A270"/>
      <c r="B270" s="4"/>
      <c r="C270" s="18"/>
      <c r="D270" s="27"/>
      <c r="E270" s="4"/>
      <c r="F270" s="4"/>
    </row>
    <row r="271" spans="1:6" x14ac:dyDescent="0.35">
      <c r="A271"/>
      <c r="B271" s="4"/>
      <c r="C271" s="18"/>
      <c r="D271" s="27"/>
      <c r="E271" s="4"/>
      <c r="F271" s="4"/>
    </row>
    <row r="272" spans="1:6" x14ac:dyDescent="0.35">
      <c r="A272"/>
      <c r="B272" s="4"/>
      <c r="C272" s="18"/>
      <c r="D272" s="27"/>
      <c r="E272" s="4"/>
      <c r="F272" s="4"/>
    </row>
    <row r="273" spans="1:6" x14ac:dyDescent="0.35">
      <c r="A273"/>
      <c r="B273" s="4"/>
      <c r="C273" s="18"/>
      <c r="D273" s="27"/>
      <c r="E273" s="4"/>
      <c r="F273" s="4"/>
    </row>
    <row r="274" spans="1:6" x14ac:dyDescent="0.35">
      <c r="A274"/>
      <c r="B274" s="4"/>
      <c r="C274" s="18"/>
      <c r="D274" s="27"/>
      <c r="E274" s="4"/>
      <c r="F274" s="4"/>
    </row>
    <row r="275" spans="1:6" x14ac:dyDescent="0.35">
      <c r="A275"/>
      <c r="B275" s="4"/>
      <c r="C275" s="18"/>
      <c r="D275" s="27"/>
      <c r="E275" s="4"/>
      <c r="F275" s="4"/>
    </row>
    <row r="276" spans="1:6" x14ac:dyDescent="0.35">
      <c r="A276"/>
      <c r="B276" s="4"/>
      <c r="C276" s="18"/>
      <c r="D276" s="27"/>
      <c r="E276" s="4"/>
      <c r="F276" s="4"/>
    </row>
    <row r="277" spans="1:6" x14ac:dyDescent="0.35">
      <c r="A277"/>
      <c r="B277" s="4"/>
      <c r="C277" s="18"/>
      <c r="D277" s="27"/>
      <c r="E277" s="4"/>
      <c r="F277" s="4"/>
    </row>
    <row r="278" spans="1:6" x14ac:dyDescent="0.35">
      <c r="A278"/>
      <c r="B278" s="4"/>
      <c r="C278" s="18"/>
      <c r="D278" s="27"/>
      <c r="E278" s="4"/>
      <c r="F278" s="4"/>
    </row>
    <row r="279" spans="1:6" x14ac:dyDescent="0.35">
      <c r="A279"/>
      <c r="B279" s="4"/>
      <c r="C279" s="18"/>
      <c r="D279" s="27"/>
      <c r="E279" s="4"/>
      <c r="F279" s="4"/>
    </row>
    <row r="280" spans="1:6" x14ac:dyDescent="0.35">
      <c r="A280"/>
      <c r="B280" s="4"/>
      <c r="C280" s="18"/>
      <c r="D280" s="27"/>
      <c r="E280" s="4"/>
      <c r="F280" s="4"/>
    </row>
    <row r="281" spans="1:6" x14ac:dyDescent="0.35">
      <c r="A281"/>
      <c r="B281" s="4"/>
      <c r="C281" s="18"/>
      <c r="D281" s="27"/>
      <c r="E281" s="4"/>
      <c r="F281" s="4"/>
    </row>
    <row r="282" spans="1:6" x14ac:dyDescent="0.35">
      <c r="A282"/>
      <c r="B282" s="4"/>
      <c r="C282" s="18"/>
      <c r="D282" s="27"/>
      <c r="E282" s="4"/>
      <c r="F282" s="4"/>
    </row>
    <row r="283" spans="1:6" x14ac:dyDescent="0.35">
      <c r="A283"/>
      <c r="B283" s="4"/>
      <c r="C283" s="18"/>
      <c r="D283" s="27"/>
      <c r="E283" s="4"/>
      <c r="F283" s="4"/>
    </row>
    <row r="284" spans="1:6" x14ac:dyDescent="0.35">
      <c r="A284"/>
      <c r="B284" s="4"/>
      <c r="C284" s="18"/>
      <c r="D284" s="27"/>
      <c r="E284" s="4"/>
      <c r="F284" s="4"/>
    </row>
    <row r="285" spans="1:6" x14ac:dyDescent="0.35">
      <c r="A285"/>
      <c r="B285" s="4"/>
      <c r="C285" s="18"/>
      <c r="D285" s="27"/>
      <c r="E285" s="4"/>
      <c r="F285" s="4"/>
    </row>
    <row r="286" spans="1:6" x14ac:dyDescent="0.35">
      <c r="A286"/>
      <c r="B286" s="4"/>
      <c r="C286" s="18"/>
      <c r="D286" s="27"/>
      <c r="E286" s="4"/>
      <c r="F286" s="4"/>
    </row>
    <row r="287" spans="1:6" x14ac:dyDescent="0.35">
      <c r="A287"/>
      <c r="B287" s="4"/>
      <c r="C287" s="18"/>
      <c r="D287" s="27"/>
      <c r="E287" s="4"/>
      <c r="F287" s="4"/>
    </row>
    <row r="288" spans="1:6" x14ac:dyDescent="0.35">
      <c r="A288"/>
      <c r="B288" s="4"/>
      <c r="C288" s="18"/>
      <c r="D288" s="27"/>
      <c r="E288" s="4"/>
      <c r="F288" s="4"/>
    </row>
    <row r="289" spans="1:6" x14ac:dyDescent="0.35">
      <c r="A289"/>
      <c r="B289" s="4"/>
      <c r="C289" s="18"/>
      <c r="D289" s="27"/>
      <c r="E289" s="4"/>
      <c r="F289" s="4"/>
    </row>
    <row r="290" spans="1:6" x14ac:dyDescent="0.35">
      <c r="A290"/>
      <c r="B290" s="4"/>
      <c r="C290" s="18"/>
      <c r="D290" s="27"/>
      <c r="E290" s="4"/>
      <c r="F290" s="4"/>
    </row>
    <row r="291" spans="1:6" x14ac:dyDescent="0.35">
      <c r="A291"/>
      <c r="B291" s="4"/>
      <c r="C291" s="18"/>
      <c r="D291" s="27"/>
      <c r="E291" s="4"/>
      <c r="F291" s="4"/>
    </row>
    <row r="292" spans="1:6" x14ac:dyDescent="0.35">
      <c r="A292"/>
      <c r="B292" s="4"/>
      <c r="C292" s="18"/>
      <c r="D292" s="27"/>
      <c r="E292" s="4"/>
      <c r="F292" s="4"/>
    </row>
    <row r="293" spans="1:6" x14ac:dyDescent="0.35">
      <c r="A293"/>
      <c r="B293" s="4"/>
      <c r="C293" s="18"/>
      <c r="D293" s="27"/>
      <c r="E293" s="4"/>
      <c r="F293" s="4"/>
    </row>
    <row r="294" spans="1:6" x14ac:dyDescent="0.35">
      <c r="A294"/>
      <c r="B294" s="4"/>
      <c r="C294" s="18"/>
      <c r="D294" s="27"/>
      <c r="E294" s="4"/>
      <c r="F294" s="4"/>
    </row>
    <row r="295" spans="1:6" x14ac:dyDescent="0.35">
      <c r="A295"/>
      <c r="B295" s="4"/>
      <c r="C295" s="18"/>
      <c r="D295" s="27"/>
      <c r="E295" s="4"/>
      <c r="F295" s="4"/>
    </row>
    <row r="296" spans="1:6" x14ac:dyDescent="0.35">
      <c r="A296"/>
      <c r="B296" s="4"/>
      <c r="C296" s="18"/>
      <c r="D296" s="27"/>
      <c r="E296" s="4"/>
      <c r="F296" s="4"/>
    </row>
    <row r="297" spans="1:6" x14ac:dyDescent="0.35">
      <c r="A297"/>
      <c r="B297" s="4"/>
      <c r="C297" s="18"/>
      <c r="D297" s="27"/>
      <c r="E297" s="4"/>
      <c r="F297" s="4"/>
    </row>
    <row r="298" spans="1:6" x14ac:dyDescent="0.35">
      <c r="A298"/>
      <c r="B298" s="4"/>
      <c r="C298" s="18"/>
      <c r="D298" s="27"/>
      <c r="E298" s="4"/>
      <c r="F298" s="4"/>
    </row>
    <row r="299" spans="1:6" x14ac:dyDescent="0.35">
      <c r="A299"/>
      <c r="B299" s="4"/>
      <c r="C299" s="18"/>
      <c r="D299" s="27"/>
      <c r="E299" s="4"/>
      <c r="F299" s="4"/>
    </row>
    <row r="300" spans="1:6" x14ac:dyDescent="0.35">
      <c r="A300"/>
      <c r="B300" s="4"/>
      <c r="C300" s="18"/>
      <c r="D300" s="27"/>
      <c r="E300" s="4"/>
      <c r="F300" s="4"/>
    </row>
    <row r="301" spans="1:6" x14ac:dyDescent="0.35">
      <c r="A301"/>
      <c r="B301" s="4"/>
      <c r="C301" s="18"/>
      <c r="D301" s="27"/>
      <c r="E301" s="4"/>
      <c r="F301" s="4"/>
    </row>
    <row r="302" spans="1:6" x14ac:dyDescent="0.35">
      <c r="A302"/>
      <c r="B302" s="4"/>
      <c r="C302" s="18"/>
      <c r="D302" s="27"/>
      <c r="E302" s="4"/>
      <c r="F302" s="4"/>
    </row>
    <row r="303" spans="1:6" x14ac:dyDescent="0.35">
      <c r="A303"/>
      <c r="B303" s="4"/>
      <c r="C303" s="18"/>
      <c r="D303" s="27"/>
      <c r="E303" s="4"/>
      <c r="F303" s="4"/>
    </row>
    <row r="304" spans="1:6" x14ac:dyDescent="0.35">
      <c r="A304"/>
      <c r="B304" s="4"/>
      <c r="C304" s="18"/>
      <c r="D304" s="27"/>
      <c r="E304" s="4"/>
      <c r="F304" s="4"/>
    </row>
    <row r="305" spans="1:6" x14ac:dyDescent="0.35">
      <c r="A305"/>
      <c r="B305" s="4"/>
      <c r="C305" s="18"/>
      <c r="D305" s="27"/>
      <c r="E305" s="4"/>
      <c r="F305" s="4"/>
    </row>
    <row r="306" spans="1:6" x14ac:dyDescent="0.35">
      <c r="A306"/>
      <c r="B306" s="4"/>
      <c r="C306" s="18"/>
      <c r="D306" s="27"/>
      <c r="E306" s="4"/>
      <c r="F306" s="4"/>
    </row>
    <row r="307" spans="1:6" x14ac:dyDescent="0.35">
      <c r="A307"/>
      <c r="B307" s="4"/>
      <c r="C307" s="18"/>
      <c r="D307" s="27"/>
      <c r="E307" s="4"/>
      <c r="F307" s="4"/>
    </row>
    <row r="308" spans="1:6" x14ac:dyDescent="0.35">
      <c r="A308"/>
      <c r="B308" s="4"/>
      <c r="C308" s="18"/>
      <c r="D308" s="27"/>
      <c r="E308" s="4"/>
      <c r="F308" s="4"/>
    </row>
    <row r="309" spans="1:6" x14ac:dyDescent="0.35">
      <c r="A309"/>
      <c r="B309" s="4"/>
      <c r="C309" s="18"/>
      <c r="D309" s="27"/>
      <c r="E309" s="4"/>
      <c r="F309" s="4"/>
    </row>
    <row r="310" spans="1:6" x14ac:dyDescent="0.35">
      <c r="A310"/>
      <c r="B310" s="4"/>
      <c r="C310" s="18"/>
      <c r="D310" s="27"/>
      <c r="E310" s="4"/>
      <c r="F310" s="4"/>
    </row>
    <row r="311" spans="1:6" x14ac:dyDescent="0.35">
      <c r="A311"/>
      <c r="B311" s="4"/>
      <c r="C311" s="18"/>
      <c r="D311" s="27"/>
      <c r="E311" s="4"/>
      <c r="F311" s="4"/>
    </row>
    <row r="312" spans="1:6" x14ac:dyDescent="0.35">
      <c r="A312"/>
      <c r="B312" s="4"/>
      <c r="C312" s="18"/>
      <c r="D312" s="27"/>
      <c r="E312" s="4"/>
      <c r="F312" s="4"/>
    </row>
    <row r="313" spans="1:6" x14ac:dyDescent="0.35">
      <c r="A313"/>
      <c r="B313" s="4"/>
      <c r="C313" s="18"/>
      <c r="D313" s="27"/>
      <c r="E313" s="4"/>
      <c r="F313" s="4"/>
    </row>
    <row r="314" spans="1:6" x14ac:dyDescent="0.35">
      <c r="A314"/>
      <c r="B314" s="4"/>
      <c r="C314" s="18"/>
      <c r="D314" s="27"/>
      <c r="E314" s="4"/>
      <c r="F314" s="4"/>
    </row>
    <row r="315" spans="1:6" x14ac:dyDescent="0.35">
      <c r="A315"/>
      <c r="B315" s="4"/>
      <c r="C315" s="18"/>
      <c r="D315" s="27"/>
      <c r="E315" s="4"/>
      <c r="F315" s="4"/>
    </row>
    <row r="316" spans="1:6" x14ac:dyDescent="0.35">
      <c r="A316"/>
      <c r="B316" s="4"/>
      <c r="C316" s="18"/>
      <c r="D316" s="27"/>
      <c r="E316" s="4"/>
      <c r="F316" s="4"/>
    </row>
    <row r="317" spans="1:6" x14ac:dyDescent="0.35">
      <c r="A317"/>
      <c r="B317" s="4"/>
      <c r="C317" s="18"/>
      <c r="D317" s="27"/>
      <c r="E317" s="4"/>
      <c r="F317" s="4"/>
    </row>
    <row r="318" spans="1:6" x14ac:dyDescent="0.35">
      <c r="A318"/>
      <c r="B318" s="4"/>
      <c r="C318" s="18"/>
      <c r="D318" s="27"/>
      <c r="E318" s="4"/>
      <c r="F318" s="4"/>
    </row>
    <row r="319" spans="1:6" x14ac:dyDescent="0.35">
      <c r="A319"/>
      <c r="B319" s="4"/>
      <c r="C319" s="18"/>
      <c r="D319" s="27"/>
      <c r="E319" s="4"/>
      <c r="F319" s="4"/>
    </row>
    <row r="320" spans="1:6" x14ac:dyDescent="0.35">
      <c r="A320"/>
      <c r="B320" s="4"/>
      <c r="C320" s="18"/>
      <c r="D320" s="27"/>
      <c r="E320" s="4"/>
      <c r="F320" s="4"/>
    </row>
    <row r="321" spans="1:6" x14ac:dyDescent="0.35">
      <c r="A321"/>
      <c r="B321" s="4"/>
      <c r="C321" s="18"/>
      <c r="D321" s="27"/>
      <c r="E321" s="4"/>
      <c r="F321" s="4"/>
    </row>
    <row r="322" spans="1:6" x14ac:dyDescent="0.35">
      <c r="A322"/>
      <c r="B322" s="4"/>
      <c r="C322" s="18"/>
      <c r="D322" s="27"/>
      <c r="E322" s="4"/>
      <c r="F322" s="4"/>
    </row>
    <row r="323" spans="1:6" x14ac:dyDescent="0.35">
      <c r="A323"/>
      <c r="B323" s="4"/>
      <c r="C323" s="18"/>
      <c r="D323" s="27"/>
      <c r="E323" s="4"/>
      <c r="F323" s="4"/>
    </row>
    <row r="324" spans="1:6" x14ac:dyDescent="0.35">
      <c r="A324"/>
      <c r="B324" s="4"/>
      <c r="C324" s="18"/>
      <c r="D324" s="27"/>
      <c r="E324" s="4"/>
      <c r="F324" s="4"/>
    </row>
    <row r="325" spans="1:6" x14ac:dyDescent="0.35">
      <c r="A325"/>
      <c r="B325" s="4"/>
      <c r="C325" s="18"/>
      <c r="D325" s="27"/>
      <c r="E325" s="4"/>
      <c r="F325" s="4"/>
    </row>
    <row r="326" spans="1:6" x14ac:dyDescent="0.35">
      <c r="A326"/>
      <c r="B326" s="4"/>
      <c r="C326" s="18"/>
      <c r="D326" s="27"/>
      <c r="E326" s="4"/>
      <c r="F326" s="4"/>
    </row>
    <row r="327" spans="1:6" x14ac:dyDescent="0.35">
      <c r="A327"/>
      <c r="B327" s="4"/>
      <c r="C327" s="18"/>
      <c r="D327" s="27"/>
      <c r="E327" s="4"/>
      <c r="F327" s="4"/>
    </row>
    <row r="328" spans="1:6" x14ac:dyDescent="0.35">
      <c r="A328"/>
      <c r="B328" s="4"/>
      <c r="C328" s="18"/>
      <c r="D328" s="27"/>
      <c r="E328" s="4"/>
      <c r="F328" s="4"/>
    </row>
    <row r="329" spans="1:6" x14ac:dyDescent="0.35">
      <c r="A329"/>
      <c r="B329" s="4"/>
      <c r="C329" s="18"/>
      <c r="D329" s="27"/>
      <c r="E329" s="4"/>
      <c r="F329" s="4"/>
    </row>
    <row r="330" spans="1:6" x14ac:dyDescent="0.35">
      <c r="A330"/>
      <c r="B330" s="4"/>
      <c r="C330" s="18"/>
      <c r="D330" s="27"/>
      <c r="E330" s="4"/>
      <c r="F330" s="4"/>
    </row>
    <row r="331" spans="1:6" x14ac:dyDescent="0.35">
      <c r="A331"/>
      <c r="B331" s="4"/>
      <c r="C331" s="18"/>
      <c r="D331" s="27"/>
      <c r="E331" s="4"/>
      <c r="F331" s="4"/>
    </row>
    <row r="332" spans="1:6" x14ac:dyDescent="0.35">
      <c r="A332"/>
      <c r="B332" s="4"/>
      <c r="C332" s="18"/>
      <c r="D332" s="27"/>
      <c r="E332" s="4"/>
      <c r="F332" s="4"/>
    </row>
    <row r="333" spans="1:6" x14ac:dyDescent="0.35">
      <c r="A333"/>
      <c r="B333" s="4"/>
      <c r="C333" s="18"/>
      <c r="D333" s="27"/>
      <c r="E333" s="4"/>
      <c r="F333" s="4"/>
    </row>
    <row r="334" spans="1:6" x14ac:dyDescent="0.35">
      <c r="A334"/>
      <c r="B334" s="4"/>
      <c r="C334" s="18"/>
      <c r="D334" s="27"/>
      <c r="E334" s="4"/>
      <c r="F334" s="4"/>
    </row>
    <row r="335" spans="1:6" x14ac:dyDescent="0.35">
      <c r="A335"/>
      <c r="B335" s="4"/>
      <c r="C335" s="18"/>
      <c r="D335" s="27"/>
      <c r="E335" s="4"/>
      <c r="F335" s="4"/>
    </row>
    <row r="336" spans="1:6" x14ac:dyDescent="0.35">
      <c r="A336"/>
      <c r="B336" s="4"/>
      <c r="C336" s="18"/>
      <c r="D336" s="27"/>
      <c r="E336" s="4"/>
      <c r="F336" s="4"/>
    </row>
    <row r="337" spans="1:6" x14ac:dyDescent="0.35">
      <c r="A337"/>
      <c r="B337" s="4"/>
      <c r="C337" s="18"/>
      <c r="D337" s="27"/>
      <c r="E337" s="4"/>
      <c r="F337" s="4"/>
    </row>
    <row r="338" spans="1:6" x14ac:dyDescent="0.35">
      <c r="A338"/>
      <c r="B338" s="4"/>
      <c r="C338" s="18"/>
      <c r="D338" s="27"/>
      <c r="E338" s="4"/>
      <c r="F338" s="4"/>
    </row>
    <row r="339" spans="1:6" x14ac:dyDescent="0.35">
      <c r="A339"/>
      <c r="B339" s="4"/>
      <c r="C339" s="18"/>
      <c r="D339" s="27"/>
      <c r="E339" s="4"/>
      <c r="F339" s="4"/>
    </row>
    <row r="340" spans="1:6" x14ac:dyDescent="0.35">
      <c r="A340"/>
      <c r="B340" s="4"/>
      <c r="C340" s="18"/>
      <c r="D340" s="27"/>
      <c r="E340" s="4"/>
      <c r="F340" s="4"/>
    </row>
    <row r="341" spans="1:6" x14ac:dyDescent="0.35">
      <c r="A341"/>
      <c r="B341" s="4"/>
      <c r="C341" s="18"/>
      <c r="D341" s="27"/>
      <c r="E341" s="4"/>
      <c r="F341" s="4"/>
    </row>
    <row r="342" spans="1:6" x14ac:dyDescent="0.35">
      <c r="A342"/>
      <c r="B342" s="4"/>
      <c r="C342" s="18"/>
      <c r="D342" s="27"/>
      <c r="E342" s="4"/>
      <c r="F342" s="4"/>
    </row>
    <row r="343" spans="1:6" x14ac:dyDescent="0.35">
      <c r="A343"/>
      <c r="B343" s="4"/>
      <c r="C343" s="18"/>
      <c r="D343" s="27"/>
      <c r="E343" s="4"/>
      <c r="F343" s="4"/>
    </row>
    <row r="344" spans="1:6" x14ac:dyDescent="0.35">
      <c r="A344"/>
      <c r="B344" s="4"/>
      <c r="C344" s="18"/>
      <c r="D344" s="27"/>
      <c r="E344" s="4"/>
      <c r="F344" s="4"/>
    </row>
    <row r="345" spans="1:6" x14ac:dyDescent="0.35">
      <c r="A345"/>
      <c r="B345" s="4"/>
      <c r="C345" s="18"/>
      <c r="D345" s="27"/>
      <c r="E345" s="4"/>
      <c r="F345" s="4"/>
    </row>
    <row r="346" spans="1:6" x14ac:dyDescent="0.35">
      <c r="A346"/>
      <c r="B346" s="4"/>
      <c r="C346" s="18"/>
      <c r="D346" s="27"/>
      <c r="E346" s="4"/>
      <c r="F346" s="4"/>
    </row>
    <row r="347" spans="1:6" x14ac:dyDescent="0.35">
      <c r="A347"/>
      <c r="B347" s="4"/>
      <c r="C347" s="18"/>
      <c r="D347" s="27"/>
      <c r="E347" s="4"/>
      <c r="F347" s="4"/>
    </row>
    <row r="348" spans="1:6" x14ac:dyDescent="0.35">
      <c r="A348"/>
      <c r="B348" s="4"/>
      <c r="C348" s="18"/>
      <c r="D348" s="27"/>
      <c r="E348" s="4"/>
      <c r="F348" s="4"/>
    </row>
    <row r="349" spans="1:6" x14ac:dyDescent="0.35">
      <c r="A349"/>
      <c r="B349" s="4"/>
      <c r="C349" s="18"/>
      <c r="D349" s="27"/>
      <c r="E349" s="4"/>
      <c r="F349" s="4"/>
    </row>
    <row r="350" spans="1:6" x14ac:dyDescent="0.35">
      <c r="A350"/>
      <c r="B350" s="4"/>
      <c r="C350" s="18"/>
      <c r="D350" s="27"/>
      <c r="E350" s="4"/>
      <c r="F350" s="4"/>
    </row>
    <row r="351" spans="1:6" x14ac:dyDescent="0.35">
      <c r="A351"/>
      <c r="B351" s="4"/>
      <c r="C351" s="18"/>
      <c r="D351" s="27"/>
      <c r="E351" s="4"/>
      <c r="F351" s="4"/>
    </row>
    <row r="352" spans="1:6" x14ac:dyDescent="0.35">
      <c r="A352"/>
      <c r="B352" s="4"/>
      <c r="C352" s="18"/>
      <c r="D352" s="27"/>
      <c r="E352" s="4"/>
      <c r="F352" s="4"/>
    </row>
    <row r="353" spans="1:6" x14ac:dyDescent="0.35">
      <c r="A353"/>
      <c r="B353" s="4"/>
      <c r="C353" s="18"/>
      <c r="D353" s="27"/>
      <c r="E353" s="4"/>
      <c r="F353" s="4"/>
    </row>
    <row r="354" spans="1:6" x14ac:dyDescent="0.35">
      <c r="A354"/>
      <c r="B354" s="4"/>
      <c r="C354" s="18"/>
      <c r="D354" s="27"/>
      <c r="E354" s="4"/>
      <c r="F354" s="4"/>
    </row>
    <row r="355" spans="1:6" x14ac:dyDescent="0.35">
      <c r="A355"/>
      <c r="B355" s="4"/>
      <c r="C355" s="18"/>
      <c r="D355" s="27"/>
      <c r="E355" s="4"/>
      <c r="F355" s="4"/>
    </row>
    <row r="356" spans="1:6" x14ac:dyDescent="0.35">
      <c r="A356"/>
      <c r="B356" s="4"/>
      <c r="C356" s="18"/>
      <c r="D356" s="27"/>
      <c r="E356" s="4"/>
      <c r="F356" s="4"/>
    </row>
    <row r="357" spans="1:6" x14ac:dyDescent="0.35">
      <c r="A357"/>
      <c r="B357" s="4"/>
      <c r="C357" s="18"/>
      <c r="D357" s="27"/>
      <c r="E357" s="4"/>
      <c r="F357" s="4"/>
    </row>
    <row r="358" spans="1:6" x14ac:dyDescent="0.35">
      <c r="A358"/>
      <c r="B358" s="4"/>
      <c r="C358" s="18"/>
      <c r="D358" s="27"/>
      <c r="E358" s="4"/>
      <c r="F358" s="4"/>
    </row>
    <row r="359" spans="1:6" x14ac:dyDescent="0.35">
      <c r="A359"/>
      <c r="B359" s="4"/>
      <c r="C359" s="18"/>
      <c r="D359" s="27"/>
      <c r="E359" s="4"/>
      <c r="F359" s="4"/>
    </row>
    <row r="360" spans="1:6" x14ac:dyDescent="0.35">
      <c r="A360"/>
      <c r="B360" s="4"/>
      <c r="C360" s="18"/>
      <c r="D360" s="27"/>
      <c r="E360" s="4"/>
      <c r="F360" s="4"/>
    </row>
    <row r="361" spans="1:6" x14ac:dyDescent="0.35">
      <c r="A361"/>
      <c r="B361" s="4"/>
      <c r="C361" s="18"/>
      <c r="D361" s="27"/>
      <c r="E361" s="4"/>
      <c r="F361" s="4"/>
    </row>
    <row r="362" spans="1:6" x14ac:dyDescent="0.35">
      <c r="A362"/>
      <c r="B362" s="4"/>
      <c r="C362" s="18"/>
      <c r="D362" s="27"/>
      <c r="E362" s="4"/>
      <c r="F362" s="4"/>
    </row>
    <row r="363" spans="1:6" x14ac:dyDescent="0.35">
      <c r="A363"/>
      <c r="B363" s="4"/>
      <c r="C363" s="18"/>
      <c r="D363" s="27"/>
      <c r="E363" s="4"/>
      <c r="F363" s="4"/>
    </row>
    <row r="364" spans="1:6" x14ac:dyDescent="0.35">
      <c r="A364"/>
      <c r="B364" s="4"/>
      <c r="C364" s="18"/>
      <c r="D364" s="27"/>
      <c r="E364" s="4"/>
      <c r="F364" s="4"/>
    </row>
    <row r="365" spans="1:6" x14ac:dyDescent="0.35">
      <c r="A365"/>
      <c r="B365" s="4"/>
      <c r="C365" s="18"/>
      <c r="D365" s="27"/>
      <c r="E365" s="4"/>
      <c r="F365" s="4"/>
    </row>
    <row r="366" spans="1:6" x14ac:dyDescent="0.35">
      <c r="A366"/>
      <c r="B366" s="4"/>
      <c r="C366" s="18"/>
      <c r="D366" s="27"/>
      <c r="E366" s="4"/>
      <c r="F366" s="4"/>
    </row>
    <row r="367" spans="1:6" x14ac:dyDescent="0.35">
      <c r="A367"/>
      <c r="B367" s="4"/>
      <c r="C367" s="18"/>
      <c r="D367" s="27"/>
      <c r="E367" s="4"/>
      <c r="F367" s="4"/>
    </row>
    <row r="368" spans="1:6" x14ac:dyDescent="0.35">
      <c r="A368"/>
      <c r="B368" s="4"/>
      <c r="C368" s="18"/>
      <c r="D368" s="27"/>
      <c r="E368" s="4"/>
      <c r="F368" s="4"/>
    </row>
    <row r="369" spans="1:6" x14ac:dyDescent="0.35">
      <c r="A369"/>
      <c r="B369" s="4"/>
      <c r="C369" s="18"/>
      <c r="D369" s="27"/>
      <c r="E369" s="4"/>
      <c r="F369" s="4"/>
    </row>
    <row r="370" spans="1:6" x14ac:dyDescent="0.35">
      <c r="A370"/>
      <c r="B370" s="4"/>
      <c r="C370" s="18"/>
      <c r="D370" s="27"/>
      <c r="E370" s="4"/>
      <c r="F370" s="4"/>
    </row>
    <row r="371" spans="1:6" x14ac:dyDescent="0.35">
      <c r="A371"/>
      <c r="B371" s="4"/>
      <c r="C371" s="18"/>
      <c r="D371" s="27"/>
      <c r="E371" s="4"/>
      <c r="F371" s="4"/>
    </row>
    <row r="372" spans="1:6" x14ac:dyDescent="0.35">
      <c r="A372"/>
      <c r="B372" s="4"/>
      <c r="C372" s="18"/>
      <c r="D372" s="27"/>
      <c r="E372" s="4"/>
      <c r="F372" s="4"/>
    </row>
    <row r="373" spans="1:6" x14ac:dyDescent="0.35">
      <c r="A373"/>
      <c r="B373" s="4"/>
      <c r="C373" s="18"/>
      <c r="D373" s="27"/>
      <c r="E373" s="4"/>
      <c r="F373" s="4"/>
    </row>
    <row r="374" spans="1:6" x14ac:dyDescent="0.35">
      <c r="A374"/>
      <c r="B374" s="4"/>
      <c r="C374" s="18"/>
      <c r="D374" s="27"/>
      <c r="E374" s="4"/>
      <c r="F374" s="4"/>
    </row>
    <row r="375" spans="1:6" x14ac:dyDescent="0.35">
      <c r="A375"/>
      <c r="B375" s="4"/>
      <c r="C375" s="18"/>
      <c r="D375" s="27"/>
      <c r="E375" s="4"/>
      <c r="F375" s="4"/>
    </row>
    <row r="376" spans="1:6" x14ac:dyDescent="0.35">
      <c r="A376"/>
      <c r="B376" s="4"/>
      <c r="C376" s="18"/>
      <c r="D376" s="27"/>
      <c r="E376" s="4"/>
      <c r="F376" s="4"/>
    </row>
    <row r="377" spans="1:6" x14ac:dyDescent="0.35">
      <c r="A377"/>
      <c r="B377" s="4"/>
      <c r="C377" s="18"/>
      <c r="D377" s="27"/>
      <c r="E377" s="4"/>
      <c r="F377" s="4"/>
    </row>
    <row r="378" spans="1:6" x14ac:dyDescent="0.35">
      <c r="A378"/>
      <c r="B378" s="4"/>
      <c r="C378" s="18"/>
      <c r="D378" s="27"/>
      <c r="E378" s="4"/>
      <c r="F378" s="4"/>
    </row>
    <row r="379" spans="1:6" x14ac:dyDescent="0.35">
      <c r="A379"/>
      <c r="B379" s="4"/>
      <c r="C379" s="18"/>
      <c r="D379" s="27"/>
      <c r="E379" s="4"/>
      <c r="F379" s="4"/>
    </row>
    <row r="380" spans="1:6" x14ac:dyDescent="0.35">
      <c r="A380"/>
      <c r="B380" s="4"/>
      <c r="C380" s="18"/>
      <c r="D380" s="27"/>
      <c r="E380" s="4"/>
      <c r="F380" s="4"/>
    </row>
    <row r="381" spans="1:6" x14ac:dyDescent="0.35">
      <c r="A381"/>
      <c r="B381" s="4"/>
      <c r="C381" s="18"/>
      <c r="D381" s="27"/>
      <c r="E381" s="4"/>
      <c r="F381" s="4"/>
    </row>
    <row r="382" spans="1:6" x14ac:dyDescent="0.35">
      <c r="A382"/>
      <c r="B382" s="4"/>
      <c r="C382" s="18"/>
      <c r="D382" s="27"/>
      <c r="E382" s="4"/>
      <c r="F382" s="4"/>
    </row>
    <row r="383" spans="1:6" x14ac:dyDescent="0.35">
      <c r="A383"/>
      <c r="B383" s="4"/>
      <c r="C383" s="18"/>
      <c r="D383" s="27"/>
      <c r="E383" s="4"/>
      <c r="F383" s="4"/>
    </row>
    <row r="384" spans="1:6" x14ac:dyDescent="0.35">
      <c r="A384"/>
      <c r="B384" s="4"/>
      <c r="C384" s="18"/>
      <c r="D384" s="27"/>
      <c r="E384" s="4"/>
      <c r="F384" s="4"/>
    </row>
    <row r="385" spans="1:6" x14ac:dyDescent="0.35">
      <c r="A385"/>
      <c r="B385" s="4"/>
      <c r="C385" s="18"/>
      <c r="D385" s="27"/>
      <c r="E385" s="4"/>
      <c r="F385" s="4"/>
    </row>
    <row r="386" spans="1:6" x14ac:dyDescent="0.35">
      <c r="A386"/>
      <c r="B386" s="4"/>
      <c r="C386" s="18"/>
      <c r="D386" s="27"/>
      <c r="E386" s="4"/>
      <c r="F386" s="4"/>
    </row>
    <row r="387" spans="1:6" x14ac:dyDescent="0.35">
      <c r="A387"/>
      <c r="B387" s="4"/>
      <c r="C387" s="18"/>
      <c r="D387" s="27"/>
      <c r="E387" s="4"/>
      <c r="F387" s="4"/>
    </row>
    <row r="388" spans="1:6" x14ac:dyDescent="0.35">
      <c r="A388"/>
      <c r="B388" s="4"/>
      <c r="C388" s="18"/>
      <c r="D388" s="27"/>
      <c r="E388" s="4"/>
      <c r="F388" s="4"/>
    </row>
    <row r="389" spans="1:6" x14ac:dyDescent="0.35">
      <c r="A389"/>
      <c r="B389" s="4"/>
      <c r="C389" s="18"/>
      <c r="D389" s="27"/>
      <c r="E389" s="4"/>
      <c r="F389" s="4"/>
    </row>
    <row r="390" spans="1:6" x14ac:dyDescent="0.35">
      <c r="A390"/>
      <c r="B390" s="4"/>
      <c r="C390" s="18"/>
      <c r="D390" s="27"/>
      <c r="E390" s="4"/>
      <c r="F390" s="4"/>
    </row>
    <row r="391" spans="1:6" x14ac:dyDescent="0.35">
      <c r="A391"/>
      <c r="B391" s="4"/>
      <c r="C391" s="18"/>
      <c r="D391" s="27"/>
      <c r="E391" s="4"/>
      <c r="F391" s="4"/>
    </row>
    <row r="392" spans="1:6" x14ac:dyDescent="0.35">
      <c r="A392"/>
      <c r="B392" s="4"/>
      <c r="C392" s="18"/>
      <c r="D392" s="27"/>
      <c r="E392" s="4"/>
      <c r="F392" s="4"/>
    </row>
    <row r="393" spans="1:6" x14ac:dyDescent="0.35">
      <c r="A393"/>
      <c r="B393" s="4"/>
      <c r="C393" s="18"/>
      <c r="D393" s="27"/>
      <c r="E393" s="4"/>
      <c r="F393" s="4"/>
    </row>
    <row r="394" spans="1:6" x14ac:dyDescent="0.35">
      <c r="A394"/>
      <c r="B394" s="4"/>
      <c r="C394" s="18"/>
      <c r="D394" s="27"/>
      <c r="E394" s="4"/>
      <c r="F394" s="4"/>
    </row>
    <row r="395" spans="1:6" x14ac:dyDescent="0.35">
      <c r="A395"/>
      <c r="B395" s="4"/>
      <c r="C395" s="18"/>
      <c r="D395" s="27"/>
      <c r="E395" s="4"/>
      <c r="F395" s="4"/>
    </row>
    <row r="396" spans="1:6" x14ac:dyDescent="0.35">
      <c r="A396"/>
      <c r="B396" s="4"/>
      <c r="C396" s="18"/>
      <c r="D396" s="27"/>
      <c r="E396" s="4"/>
      <c r="F396" s="4"/>
    </row>
    <row r="397" spans="1:6" x14ac:dyDescent="0.35">
      <c r="A397"/>
      <c r="B397" s="4"/>
      <c r="C397" s="18"/>
      <c r="D397" s="27"/>
      <c r="E397" s="4"/>
      <c r="F397" s="4"/>
    </row>
    <row r="398" spans="1:6" x14ac:dyDescent="0.35">
      <c r="A398"/>
      <c r="B398" s="4"/>
      <c r="C398" s="18"/>
      <c r="D398" s="27"/>
      <c r="E398" s="4"/>
      <c r="F398" s="4"/>
    </row>
    <row r="399" spans="1:6" x14ac:dyDescent="0.35">
      <c r="A399"/>
      <c r="B399" s="4"/>
      <c r="C399" s="18"/>
      <c r="D399" s="27"/>
      <c r="E399" s="4"/>
      <c r="F399" s="4"/>
    </row>
    <row r="400" spans="1:6" x14ac:dyDescent="0.35">
      <c r="A400"/>
      <c r="B400" s="4"/>
      <c r="C400" s="18"/>
      <c r="D400" s="27"/>
      <c r="E400" s="4"/>
      <c r="F400" s="4"/>
    </row>
    <row r="401" spans="1:6" x14ac:dyDescent="0.35">
      <c r="A401"/>
      <c r="B401" s="4"/>
      <c r="C401" s="18"/>
      <c r="D401" s="27"/>
      <c r="E401" s="4"/>
      <c r="F401" s="4"/>
    </row>
    <row r="402" spans="1:6" x14ac:dyDescent="0.35">
      <c r="A402"/>
      <c r="B402" s="4"/>
      <c r="C402" s="18"/>
      <c r="D402" s="27"/>
      <c r="E402" s="4"/>
      <c r="F402" s="4"/>
    </row>
    <row r="403" spans="1:6" x14ac:dyDescent="0.35">
      <c r="A403"/>
      <c r="B403" s="4"/>
      <c r="C403" s="18"/>
      <c r="D403" s="27"/>
      <c r="E403" s="4"/>
      <c r="F403" s="4"/>
    </row>
    <row r="404" spans="1:6" x14ac:dyDescent="0.35">
      <c r="A404"/>
      <c r="B404" s="4"/>
      <c r="C404" s="18"/>
      <c r="D404" s="27"/>
      <c r="E404" s="4"/>
      <c r="F404" s="4"/>
    </row>
    <row r="405" spans="1:6" x14ac:dyDescent="0.35">
      <c r="A405"/>
      <c r="B405" s="4"/>
      <c r="C405" s="18"/>
      <c r="D405" s="27"/>
      <c r="E405" s="4"/>
      <c r="F405" s="4"/>
    </row>
    <row r="406" spans="1:6" x14ac:dyDescent="0.35">
      <c r="A406"/>
      <c r="B406" s="4"/>
      <c r="C406" s="18"/>
      <c r="D406" s="27"/>
      <c r="E406" s="4"/>
      <c r="F406" s="4"/>
    </row>
    <row r="407" spans="1:6" x14ac:dyDescent="0.35">
      <c r="A407"/>
      <c r="B407" s="4"/>
      <c r="C407" s="18"/>
      <c r="D407" s="27"/>
      <c r="E407" s="4"/>
      <c r="F407" s="4"/>
    </row>
    <row r="408" spans="1:6" x14ac:dyDescent="0.35">
      <c r="A408"/>
      <c r="B408" s="4"/>
      <c r="C408" s="18"/>
      <c r="D408" s="27"/>
      <c r="E408" s="4"/>
      <c r="F408" s="4"/>
    </row>
    <row r="409" spans="1:6" x14ac:dyDescent="0.35">
      <c r="A409"/>
      <c r="B409" s="4"/>
      <c r="C409" s="18"/>
      <c r="D409" s="27"/>
      <c r="E409" s="4"/>
      <c r="F409" s="4"/>
    </row>
    <row r="410" spans="1:6" x14ac:dyDescent="0.35">
      <c r="A410"/>
      <c r="B410" s="4"/>
      <c r="C410" s="18"/>
      <c r="D410" s="27"/>
      <c r="E410" s="4"/>
      <c r="F410" s="4"/>
    </row>
    <row r="411" spans="1:6" x14ac:dyDescent="0.35">
      <c r="A411"/>
      <c r="B411" s="4"/>
      <c r="C411" s="18"/>
      <c r="D411" s="27"/>
      <c r="E411" s="4"/>
      <c r="F411" s="4"/>
    </row>
    <row r="412" spans="1:6" x14ac:dyDescent="0.35">
      <c r="A412"/>
      <c r="B412" s="4"/>
      <c r="C412" s="18"/>
      <c r="D412" s="27"/>
      <c r="E412" s="4"/>
      <c r="F412" s="4"/>
    </row>
    <row r="413" spans="1:6" x14ac:dyDescent="0.35">
      <c r="A413"/>
      <c r="B413" s="4"/>
      <c r="C413" s="18"/>
      <c r="D413" s="27"/>
      <c r="E413" s="4"/>
      <c r="F413" s="4"/>
    </row>
    <row r="414" spans="1:6" x14ac:dyDescent="0.35">
      <c r="A414"/>
      <c r="B414" s="4"/>
      <c r="C414" s="18"/>
      <c r="D414" s="27"/>
      <c r="E414" s="4"/>
      <c r="F414" s="4"/>
    </row>
    <row r="415" spans="1:6" x14ac:dyDescent="0.35">
      <c r="A415"/>
      <c r="B415" s="4"/>
      <c r="C415" s="18"/>
      <c r="D415" s="27"/>
      <c r="E415" s="4"/>
      <c r="F415" s="4"/>
    </row>
    <row r="416" spans="1:6" x14ac:dyDescent="0.35">
      <c r="A416"/>
      <c r="B416" s="4"/>
      <c r="C416" s="18"/>
      <c r="D416" s="27"/>
      <c r="E416" s="4"/>
      <c r="F416" s="4"/>
    </row>
    <row r="417" spans="1:6" x14ac:dyDescent="0.35">
      <c r="A417"/>
      <c r="B417" s="4"/>
      <c r="C417" s="18"/>
      <c r="D417" s="27"/>
      <c r="E417" s="4"/>
      <c r="F417" s="4"/>
    </row>
    <row r="418" spans="1:6" x14ac:dyDescent="0.35">
      <c r="A418"/>
      <c r="B418" s="4"/>
      <c r="C418" s="18"/>
      <c r="D418" s="27"/>
      <c r="E418" s="4"/>
      <c r="F418" s="4"/>
    </row>
    <row r="419" spans="1:6" x14ac:dyDescent="0.35">
      <c r="A419"/>
      <c r="B419" s="4"/>
      <c r="C419" s="18"/>
      <c r="D419" s="27"/>
      <c r="E419" s="4"/>
      <c r="F419" s="4"/>
    </row>
    <row r="420" spans="1:6" x14ac:dyDescent="0.35">
      <c r="A420"/>
      <c r="B420" s="4"/>
      <c r="C420" s="18"/>
      <c r="D420" s="27"/>
      <c r="E420" s="4"/>
      <c r="F420" s="4"/>
    </row>
    <row r="421" spans="1:6" x14ac:dyDescent="0.35">
      <c r="A421"/>
      <c r="B421" s="4"/>
      <c r="C421" s="18"/>
      <c r="D421" s="27"/>
      <c r="E421" s="4"/>
      <c r="F421" s="4"/>
    </row>
    <row r="422" spans="1:6" x14ac:dyDescent="0.35">
      <c r="A422"/>
      <c r="B422" s="4"/>
      <c r="C422" s="18"/>
      <c r="D422" s="27"/>
      <c r="E422" s="4"/>
      <c r="F422" s="4"/>
    </row>
    <row r="423" spans="1:6" x14ac:dyDescent="0.35">
      <c r="A423"/>
      <c r="B423" s="4"/>
      <c r="C423" s="18"/>
      <c r="D423" s="27"/>
      <c r="E423" s="4"/>
      <c r="F423" s="4"/>
    </row>
    <row r="424" spans="1:6" x14ac:dyDescent="0.35">
      <c r="A424"/>
      <c r="B424" s="4"/>
      <c r="C424" s="18"/>
      <c r="D424" s="27"/>
      <c r="E424" s="4"/>
      <c r="F424" s="4"/>
    </row>
    <row r="425" spans="1:6" x14ac:dyDescent="0.35">
      <c r="A425"/>
      <c r="B425" s="4"/>
      <c r="C425" s="18"/>
      <c r="D425" s="27"/>
      <c r="E425" s="4"/>
      <c r="F425" s="4"/>
    </row>
    <row r="426" spans="1:6" x14ac:dyDescent="0.35">
      <c r="A426"/>
      <c r="B426" s="4"/>
      <c r="C426" s="18"/>
      <c r="D426" s="27"/>
      <c r="E426" s="4"/>
      <c r="F426" s="4"/>
    </row>
    <row r="427" spans="1:6" x14ac:dyDescent="0.35">
      <c r="A427"/>
      <c r="B427" s="4"/>
      <c r="C427" s="18"/>
      <c r="D427" s="27"/>
      <c r="E427" s="4"/>
      <c r="F427" s="4"/>
    </row>
    <row r="428" spans="1:6" x14ac:dyDescent="0.35">
      <c r="A428"/>
      <c r="B428" s="4"/>
      <c r="C428" s="18"/>
      <c r="D428" s="27"/>
      <c r="E428" s="4"/>
      <c r="F428" s="4"/>
    </row>
    <row r="429" spans="1:6" x14ac:dyDescent="0.35">
      <c r="A429"/>
      <c r="B429" s="4"/>
      <c r="C429" s="18"/>
      <c r="D429" s="27"/>
      <c r="E429" s="4"/>
      <c r="F429" s="4"/>
    </row>
    <row r="430" spans="1:6" x14ac:dyDescent="0.35">
      <c r="A430"/>
      <c r="B430" s="4"/>
      <c r="C430" s="18"/>
      <c r="D430" s="27"/>
      <c r="E430" s="4"/>
      <c r="F430" s="4"/>
    </row>
    <row r="431" spans="1:6" x14ac:dyDescent="0.35">
      <c r="A431"/>
      <c r="B431" s="4"/>
      <c r="C431" s="18"/>
      <c r="D431" s="27"/>
      <c r="E431" s="4"/>
      <c r="F431" s="4"/>
    </row>
    <row r="432" spans="1:6" x14ac:dyDescent="0.35">
      <c r="A432"/>
      <c r="B432" s="4"/>
      <c r="C432" s="18"/>
      <c r="D432" s="27"/>
      <c r="E432" s="4"/>
      <c r="F432" s="4"/>
    </row>
    <row r="433" spans="1:6" x14ac:dyDescent="0.35">
      <c r="A433"/>
      <c r="B433" s="4"/>
      <c r="C433" s="18"/>
      <c r="D433" s="27"/>
      <c r="E433" s="4"/>
      <c r="F433" s="4"/>
    </row>
    <row r="434" spans="1:6" x14ac:dyDescent="0.35">
      <c r="A434"/>
      <c r="B434" s="4"/>
      <c r="C434" s="18"/>
      <c r="D434" s="27"/>
      <c r="E434" s="4"/>
      <c r="F434" s="4"/>
    </row>
    <row r="435" spans="1:6" x14ac:dyDescent="0.35">
      <c r="A435"/>
      <c r="B435" s="4"/>
      <c r="C435" s="18"/>
      <c r="D435" s="27"/>
      <c r="E435" s="4"/>
      <c r="F435" s="4"/>
    </row>
    <row r="436" spans="1:6" x14ac:dyDescent="0.35">
      <c r="A436"/>
      <c r="B436" s="4"/>
      <c r="C436" s="18"/>
      <c r="D436" s="27"/>
      <c r="E436" s="4"/>
      <c r="F436" s="4"/>
    </row>
    <row r="437" spans="1:6" x14ac:dyDescent="0.35">
      <c r="A437"/>
      <c r="B437" s="4"/>
      <c r="C437" s="18"/>
      <c r="D437" s="27"/>
      <c r="E437" s="4"/>
      <c r="F437" s="4"/>
    </row>
    <row r="438" spans="1:6" x14ac:dyDescent="0.35">
      <c r="A438"/>
      <c r="B438" s="4"/>
      <c r="C438" s="18"/>
      <c r="D438" s="27"/>
      <c r="E438" s="4"/>
      <c r="F438" s="4"/>
    </row>
    <row r="439" spans="1:6" x14ac:dyDescent="0.35">
      <c r="A439"/>
      <c r="B439" s="4"/>
      <c r="C439" s="18"/>
      <c r="D439" s="27"/>
      <c r="E439" s="4"/>
      <c r="F439" s="4"/>
    </row>
    <row r="440" spans="1:6" x14ac:dyDescent="0.35">
      <c r="A440"/>
      <c r="B440" s="4"/>
      <c r="C440" s="18"/>
      <c r="D440" s="27"/>
      <c r="E440" s="4"/>
      <c r="F440" s="4"/>
    </row>
    <row r="441" spans="1:6" x14ac:dyDescent="0.35">
      <c r="A441"/>
      <c r="B441" s="4"/>
      <c r="C441" s="18"/>
      <c r="D441" s="27"/>
      <c r="E441" s="4"/>
      <c r="F441" s="4"/>
    </row>
    <row r="442" spans="1:6" x14ac:dyDescent="0.35">
      <c r="A442"/>
      <c r="B442" s="4"/>
      <c r="C442" s="18"/>
      <c r="D442" s="27"/>
      <c r="E442" s="4"/>
      <c r="F442" s="4"/>
    </row>
    <row r="443" spans="1:6" x14ac:dyDescent="0.35">
      <c r="A443"/>
      <c r="B443" s="4"/>
      <c r="C443" s="18"/>
      <c r="D443" s="27"/>
      <c r="E443" s="4"/>
      <c r="F443" s="4"/>
    </row>
    <row r="444" spans="1:6" x14ac:dyDescent="0.35">
      <c r="A444"/>
      <c r="B444" s="4"/>
      <c r="C444" s="18"/>
      <c r="D444" s="27"/>
      <c r="E444" s="4"/>
      <c r="F444" s="4"/>
    </row>
    <row r="445" spans="1:6" x14ac:dyDescent="0.35">
      <c r="A445"/>
      <c r="B445" s="4"/>
      <c r="C445" s="18"/>
      <c r="D445" s="27"/>
      <c r="E445" s="4"/>
      <c r="F445" s="4"/>
    </row>
    <row r="446" spans="1:6" x14ac:dyDescent="0.35">
      <c r="A446"/>
      <c r="B446" s="4"/>
      <c r="C446" s="18"/>
      <c r="D446" s="27"/>
      <c r="E446" s="4"/>
      <c r="F446" s="4"/>
    </row>
    <row r="447" spans="1:6" x14ac:dyDescent="0.35">
      <c r="A447"/>
      <c r="B447" s="4"/>
      <c r="C447" s="18"/>
      <c r="D447" s="27"/>
      <c r="E447" s="4"/>
      <c r="F447" s="4"/>
    </row>
    <row r="448" spans="1:6" x14ac:dyDescent="0.35">
      <c r="A448"/>
      <c r="B448" s="4"/>
      <c r="C448" s="18"/>
      <c r="D448" s="27"/>
      <c r="E448" s="4"/>
      <c r="F448" s="4"/>
    </row>
    <row r="449" spans="1:6" x14ac:dyDescent="0.35">
      <c r="A449"/>
      <c r="B449" s="4"/>
      <c r="C449" s="18"/>
      <c r="D449" s="27"/>
      <c r="E449" s="4"/>
      <c r="F449" s="4"/>
    </row>
    <row r="450" spans="1:6" x14ac:dyDescent="0.35">
      <c r="A450"/>
      <c r="B450" s="4"/>
      <c r="C450" s="18"/>
      <c r="D450" s="27"/>
      <c r="E450" s="4"/>
      <c r="F450" s="4"/>
    </row>
    <row r="451" spans="1:6" x14ac:dyDescent="0.35">
      <c r="A451"/>
      <c r="B451" s="4"/>
      <c r="C451" s="18"/>
      <c r="D451" s="27"/>
      <c r="E451" s="4"/>
      <c r="F451" s="4"/>
    </row>
    <row r="452" spans="1:6" x14ac:dyDescent="0.35">
      <c r="A452"/>
      <c r="B452" s="4"/>
      <c r="C452" s="18"/>
      <c r="D452" s="27"/>
      <c r="E452" s="4"/>
      <c r="F452" s="4"/>
    </row>
    <row r="453" spans="1:6" x14ac:dyDescent="0.35">
      <c r="A453"/>
      <c r="B453" s="4"/>
      <c r="C453" s="18"/>
      <c r="D453" s="27"/>
      <c r="E453" s="4"/>
      <c r="F453" s="4"/>
    </row>
    <row r="454" spans="1:6" x14ac:dyDescent="0.35">
      <c r="A454"/>
      <c r="B454" s="4"/>
      <c r="C454" s="18"/>
      <c r="D454" s="27"/>
      <c r="E454" s="4"/>
      <c r="F454" s="4"/>
    </row>
    <row r="455" spans="1:6" x14ac:dyDescent="0.35">
      <c r="A455"/>
      <c r="B455" s="4"/>
      <c r="C455" s="18"/>
      <c r="D455" s="27"/>
      <c r="E455" s="4"/>
      <c r="F455" s="4"/>
    </row>
    <row r="456" spans="1:6" x14ac:dyDescent="0.35">
      <c r="A456"/>
      <c r="B456" s="4"/>
      <c r="C456" s="18"/>
      <c r="D456" s="27"/>
      <c r="E456" s="4"/>
      <c r="F456" s="4"/>
    </row>
    <row r="457" spans="1:6" x14ac:dyDescent="0.35">
      <c r="A457"/>
      <c r="B457" s="4"/>
      <c r="C457" s="18"/>
      <c r="D457" s="27"/>
      <c r="E457" s="4"/>
      <c r="F457" s="4"/>
    </row>
    <row r="458" spans="1:6" x14ac:dyDescent="0.35">
      <c r="A458"/>
      <c r="B458" s="4"/>
      <c r="C458" s="18"/>
      <c r="D458" s="27"/>
      <c r="E458" s="4"/>
      <c r="F458" s="4"/>
    </row>
    <row r="459" spans="1:6" x14ac:dyDescent="0.35">
      <c r="A459"/>
      <c r="B459" s="4"/>
      <c r="C459" s="18"/>
      <c r="D459" s="27"/>
      <c r="E459" s="4"/>
      <c r="F459" s="4"/>
    </row>
    <row r="460" spans="1:6" x14ac:dyDescent="0.35">
      <c r="A460"/>
      <c r="B460" s="4"/>
      <c r="C460" s="18"/>
      <c r="D460" s="27"/>
      <c r="E460" s="4"/>
      <c r="F460" s="4"/>
    </row>
    <row r="461" spans="1:6" x14ac:dyDescent="0.35">
      <c r="A461"/>
      <c r="B461" s="4"/>
      <c r="C461" s="18"/>
      <c r="D461" s="27"/>
      <c r="E461" s="4"/>
      <c r="F461" s="4"/>
    </row>
    <row r="462" spans="1:6" x14ac:dyDescent="0.35">
      <c r="A462"/>
      <c r="B462" s="4"/>
      <c r="C462" s="18"/>
      <c r="D462" s="27"/>
      <c r="E462" s="4"/>
      <c r="F462" s="4"/>
    </row>
    <row r="463" spans="1:6" x14ac:dyDescent="0.35">
      <c r="A463"/>
      <c r="B463" s="4"/>
      <c r="C463" s="18"/>
      <c r="D463" s="27"/>
      <c r="E463" s="4"/>
      <c r="F463" s="4"/>
    </row>
    <row r="464" spans="1:6" x14ac:dyDescent="0.35">
      <c r="A464"/>
      <c r="B464" s="4"/>
      <c r="C464" s="18"/>
      <c r="D464" s="27"/>
      <c r="E464" s="4"/>
      <c r="F464" s="4"/>
    </row>
    <row r="465" spans="1:6" x14ac:dyDescent="0.35">
      <c r="A465"/>
      <c r="B465" s="4"/>
      <c r="C465" s="18"/>
      <c r="D465" s="27"/>
      <c r="E465" s="4"/>
      <c r="F465" s="4"/>
    </row>
    <row r="466" spans="1:6" x14ac:dyDescent="0.35">
      <c r="A466"/>
      <c r="B466" s="4"/>
      <c r="C466" s="18"/>
      <c r="D466" s="27"/>
      <c r="E466" s="4"/>
      <c r="F466" s="4"/>
    </row>
    <row r="467" spans="1:6" x14ac:dyDescent="0.35">
      <c r="A467"/>
      <c r="B467" s="4"/>
      <c r="C467" s="18"/>
      <c r="D467" s="27"/>
      <c r="E467" s="4"/>
      <c r="F467" s="4"/>
    </row>
    <row r="468" spans="1:6" x14ac:dyDescent="0.35">
      <c r="A468"/>
      <c r="B468" s="4"/>
      <c r="C468" s="18"/>
      <c r="D468" s="27"/>
      <c r="E468" s="4"/>
      <c r="F468" s="4"/>
    </row>
    <row r="469" spans="1:6" x14ac:dyDescent="0.35">
      <c r="A469"/>
      <c r="B469" s="4"/>
      <c r="C469" s="18"/>
      <c r="D469" s="27"/>
      <c r="E469" s="4"/>
      <c r="F469" s="4"/>
    </row>
    <row r="470" spans="1:6" x14ac:dyDescent="0.35">
      <c r="A470"/>
      <c r="B470" s="4"/>
      <c r="C470" s="18"/>
      <c r="D470" s="27"/>
      <c r="E470" s="4"/>
      <c r="F470" s="4"/>
    </row>
    <row r="471" spans="1:6" x14ac:dyDescent="0.35">
      <c r="A471"/>
      <c r="B471" s="4"/>
      <c r="C471" s="18"/>
      <c r="D471" s="27"/>
      <c r="E471" s="4"/>
      <c r="F471" s="4"/>
    </row>
    <row r="472" spans="1:6" x14ac:dyDescent="0.35">
      <c r="A472"/>
      <c r="B472" s="4"/>
      <c r="C472" s="18"/>
      <c r="D472" s="27"/>
      <c r="E472" s="4"/>
      <c r="F472" s="4"/>
    </row>
    <row r="473" spans="1:6" x14ac:dyDescent="0.35">
      <c r="A473"/>
      <c r="B473" s="4"/>
      <c r="C473" s="18"/>
      <c r="D473" s="27"/>
      <c r="E473" s="4"/>
      <c r="F473" s="4"/>
    </row>
    <row r="474" spans="1:6" x14ac:dyDescent="0.35">
      <c r="A474"/>
      <c r="B474" s="4"/>
      <c r="C474" s="18"/>
      <c r="D474" s="27"/>
      <c r="E474" s="4"/>
      <c r="F474" s="4"/>
    </row>
    <row r="475" spans="1:6" x14ac:dyDescent="0.35">
      <c r="A475"/>
      <c r="B475" s="4"/>
      <c r="C475" s="18"/>
      <c r="D475" s="27"/>
      <c r="E475" s="4"/>
      <c r="F475" s="4"/>
    </row>
    <row r="476" spans="1:6" x14ac:dyDescent="0.35">
      <c r="A476"/>
      <c r="B476" s="4"/>
      <c r="C476" s="18"/>
      <c r="D476" s="27"/>
      <c r="E476" s="4"/>
      <c r="F476" s="4"/>
    </row>
    <row r="477" spans="1:6" x14ac:dyDescent="0.35">
      <c r="A477"/>
      <c r="B477" s="4"/>
      <c r="C477" s="18"/>
      <c r="D477" s="27"/>
      <c r="E477" s="4"/>
      <c r="F477" s="4"/>
    </row>
    <row r="478" spans="1:6" x14ac:dyDescent="0.35">
      <c r="A478"/>
      <c r="B478" s="4"/>
      <c r="C478" s="18"/>
      <c r="D478" s="27"/>
      <c r="E478" s="4"/>
      <c r="F478" s="4"/>
    </row>
    <row r="479" spans="1:6" x14ac:dyDescent="0.35">
      <c r="A479"/>
      <c r="B479" s="4"/>
      <c r="C479" s="18"/>
      <c r="D479" s="27"/>
      <c r="E479" s="4"/>
      <c r="F479" s="4"/>
    </row>
    <row r="480" spans="1:6" x14ac:dyDescent="0.35">
      <c r="A480"/>
      <c r="B480" s="4"/>
      <c r="C480" s="18"/>
      <c r="D480" s="27"/>
      <c r="E480" s="4"/>
      <c r="F480" s="4"/>
    </row>
    <row r="481" spans="1:6" x14ac:dyDescent="0.35">
      <c r="A481"/>
      <c r="B481" s="4"/>
      <c r="C481" s="18"/>
      <c r="D481" s="27"/>
      <c r="E481" s="4"/>
      <c r="F481" s="4"/>
    </row>
    <row r="482" spans="1:6" x14ac:dyDescent="0.35">
      <c r="A482"/>
      <c r="B482" s="4"/>
      <c r="C482" s="18"/>
      <c r="D482" s="27"/>
      <c r="E482" s="4"/>
      <c r="F482" s="4"/>
    </row>
    <row r="483" spans="1:6" x14ac:dyDescent="0.35">
      <c r="A483"/>
      <c r="B483" s="4"/>
      <c r="C483" s="18"/>
      <c r="D483" s="27"/>
      <c r="E483" s="4"/>
      <c r="F483" s="4"/>
    </row>
    <row r="484" spans="1:6" x14ac:dyDescent="0.35">
      <c r="A484"/>
      <c r="B484" s="4"/>
      <c r="C484" s="18"/>
      <c r="D484" s="27"/>
      <c r="E484" s="4"/>
      <c r="F484" s="4"/>
    </row>
    <row r="485" spans="1:6" x14ac:dyDescent="0.35">
      <c r="A485"/>
      <c r="B485" s="4"/>
      <c r="C485" s="18"/>
      <c r="D485" s="27"/>
      <c r="E485" s="4"/>
      <c r="F485" s="4"/>
    </row>
    <row r="486" spans="1:6" x14ac:dyDescent="0.35">
      <c r="A486"/>
      <c r="B486" s="4"/>
      <c r="C486" s="18"/>
      <c r="D486" s="27"/>
      <c r="E486" s="4"/>
      <c r="F486" s="4"/>
    </row>
    <row r="487" spans="1:6" x14ac:dyDescent="0.35">
      <c r="A487"/>
      <c r="B487" s="4"/>
      <c r="C487" s="18"/>
      <c r="D487" s="27"/>
      <c r="E487" s="4"/>
      <c r="F487" s="4"/>
    </row>
    <row r="488" spans="1:6" x14ac:dyDescent="0.35">
      <c r="A488"/>
      <c r="B488" s="4"/>
      <c r="C488" s="18"/>
      <c r="D488" s="27"/>
      <c r="E488" s="4"/>
      <c r="F488" s="4"/>
    </row>
    <row r="489" spans="1:6" x14ac:dyDescent="0.35">
      <c r="A489"/>
      <c r="B489" s="4"/>
      <c r="C489" s="18"/>
      <c r="D489" s="27"/>
      <c r="E489" s="4"/>
      <c r="F489" s="4"/>
    </row>
    <row r="490" spans="1:6" x14ac:dyDescent="0.35">
      <c r="A490"/>
      <c r="B490" s="4"/>
      <c r="C490" s="18"/>
      <c r="D490" s="27"/>
      <c r="E490" s="4"/>
      <c r="F490" s="4"/>
    </row>
    <row r="491" spans="1:6" x14ac:dyDescent="0.35">
      <c r="A491"/>
      <c r="B491" s="4"/>
      <c r="C491" s="18"/>
      <c r="D491" s="27"/>
      <c r="E491" s="4"/>
      <c r="F491" s="4"/>
    </row>
    <row r="492" spans="1:6" x14ac:dyDescent="0.35">
      <c r="A492"/>
      <c r="B492" s="4"/>
      <c r="C492" s="18"/>
      <c r="D492" s="27"/>
      <c r="E492" s="4"/>
      <c r="F492" s="4"/>
    </row>
    <row r="493" spans="1:6" x14ac:dyDescent="0.35">
      <c r="A493"/>
      <c r="B493" s="4"/>
      <c r="C493" s="18"/>
      <c r="D493" s="27"/>
      <c r="E493" s="4"/>
      <c r="F493" s="4"/>
    </row>
    <row r="494" spans="1:6" x14ac:dyDescent="0.35">
      <c r="A494"/>
      <c r="B494" s="4"/>
      <c r="C494" s="18"/>
      <c r="D494" s="27"/>
      <c r="E494" s="4"/>
      <c r="F494" s="4"/>
    </row>
    <row r="495" spans="1:6" x14ac:dyDescent="0.35">
      <c r="A495"/>
      <c r="B495" s="4"/>
      <c r="C495" s="18"/>
      <c r="D495" s="27"/>
      <c r="E495" s="4"/>
      <c r="F495" s="4"/>
    </row>
    <row r="496" spans="1:6" x14ac:dyDescent="0.35">
      <c r="A496"/>
      <c r="B496" s="4"/>
      <c r="C496" s="18"/>
      <c r="D496" s="27"/>
      <c r="E496" s="4"/>
      <c r="F496" s="4"/>
    </row>
    <row r="497" spans="1:6" x14ac:dyDescent="0.35">
      <c r="A497"/>
      <c r="B497" s="4"/>
      <c r="C497" s="18"/>
      <c r="D497" s="27"/>
      <c r="E497" s="4"/>
      <c r="F497" s="4"/>
    </row>
    <row r="498" spans="1:6" x14ac:dyDescent="0.35">
      <c r="A498"/>
      <c r="B498" s="4"/>
      <c r="C498" s="18"/>
      <c r="D498" s="27"/>
      <c r="E498" s="4"/>
      <c r="F498" s="4"/>
    </row>
    <row r="499" spans="1:6" x14ac:dyDescent="0.35">
      <c r="A499"/>
      <c r="B499" s="4"/>
      <c r="C499" s="18"/>
      <c r="D499" s="27"/>
      <c r="E499" s="4"/>
      <c r="F499" s="4"/>
    </row>
    <row r="500" spans="1:6" x14ac:dyDescent="0.35">
      <c r="A500"/>
      <c r="B500" s="4"/>
      <c r="C500" s="18"/>
      <c r="D500" s="27"/>
      <c r="E500" s="4"/>
      <c r="F500" s="4"/>
    </row>
    <row r="501" spans="1:6" x14ac:dyDescent="0.35">
      <c r="A501"/>
      <c r="B501" s="4"/>
      <c r="C501" s="18"/>
      <c r="D501" s="27"/>
      <c r="E501" s="4"/>
      <c r="F501" s="4"/>
    </row>
    <row r="502" spans="1:6" x14ac:dyDescent="0.35">
      <c r="A502"/>
      <c r="B502" s="4"/>
      <c r="C502" s="18"/>
      <c r="D502" s="27"/>
      <c r="E502" s="4"/>
      <c r="F502" s="4"/>
    </row>
    <row r="503" spans="1:6" x14ac:dyDescent="0.35">
      <c r="A503"/>
      <c r="B503" s="4"/>
      <c r="C503" s="18"/>
      <c r="D503" s="27"/>
      <c r="E503" s="4"/>
      <c r="F503" s="4"/>
    </row>
    <row r="504" spans="1:6" x14ac:dyDescent="0.35">
      <c r="A504"/>
      <c r="B504" s="4"/>
      <c r="C504" s="18"/>
      <c r="D504" s="27"/>
      <c r="E504" s="4"/>
      <c r="F504" s="4"/>
    </row>
    <row r="505" spans="1:6" x14ac:dyDescent="0.35">
      <c r="A505"/>
      <c r="B505" s="4"/>
      <c r="C505" s="18"/>
      <c r="D505" s="27"/>
      <c r="E505" s="4"/>
      <c r="F505" s="4"/>
    </row>
    <row r="506" spans="1:6" x14ac:dyDescent="0.35">
      <c r="A506"/>
      <c r="B506" s="4"/>
      <c r="C506" s="18"/>
      <c r="D506" s="27"/>
      <c r="E506" s="4"/>
      <c r="F506" s="4"/>
    </row>
    <row r="507" spans="1:6" x14ac:dyDescent="0.35">
      <c r="A507"/>
      <c r="B507" s="4"/>
      <c r="C507" s="18"/>
      <c r="D507" s="27"/>
      <c r="E507" s="4"/>
      <c r="F507" s="4"/>
    </row>
    <row r="508" spans="1:6" x14ac:dyDescent="0.35">
      <c r="A508"/>
      <c r="B508" s="4"/>
      <c r="C508" s="18"/>
      <c r="D508" s="27"/>
      <c r="E508" s="4"/>
      <c r="F508" s="4"/>
    </row>
    <row r="509" spans="1:6" x14ac:dyDescent="0.35">
      <c r="A509"/>
      <c r="B509" s="4"/>
      <c r="C509" s="18"/>
      <c r="D509" s="27"/>
      <c r="E509" s="4"/>
      <c r="F509" s="4"/>
    </row>
    <row r="510" spans="1:6" x14ac:dyDescent="0.35">
      <c r="A510"/>
      <c r="B510" s="4"/>
      <c r="C510" s="18"/>
      <c r="D510" s="27"/>
      <c r="E510" s="4"/>
      <c r="F510" s="4"/>
    </row>
    <row r="511" spans="1:6" x14ac:dyDescent="0.35">
      <c r="A511"/>
      <c r="B511" s="4"/>
      <c r="C511" s="18"/>
      <c r="D511" s="27"/>
      <c r="E511" s="4"/>
      <c r="F511" s="4"/>
    </row>
    <row r="512" spans="1:6" x14ac:dyDescent="0.35">
      <c r="A512"/>
      <c r="B512" s="4"/>
      <c r="C512" s="18"/>
      <c r="D512" s="27"/>
      <c r="E512" s="4"/>
      <c r="F512" s="4"/>
    </row>
    <row r="513" spans="1:6" x14ac:dyDescent="0.35">
      <c r="A513"/>
      <c r="B513" s="4"/>
      <c r="C513" s="18"/>
      <c r="D513" s="27"/>
      <c r="E513" s="4"/>
      <c r="F513" s="4"/>
    </row>
    <row r="514" spans="1:6" x14ac:dyDescent="0.35">
      <c r="A514"/>
      <c r="B514" s="4"/>
      <c r="C514" s="18"/>
      <c r="D514" s="27"/>
      <c r="E514" s="4"/>
      <c r="F514" s="4"/>
    </row>
    <row r="515" spans="1:6" x14ac:dyDescent="0.35">
      <c r="A515"/>
      <c r="B515" s="4"/>
      <c r="C515" s="18"/>
      <c r="D515" s="27"/>
      <c r="E515" s="4"/>
      <c r="F515" s="4"/>
    </row>
    <row r="516" spans="1:6" x14ac:dyDescent="0.35">
      <c r="A516"/>
      <c r="B516" s="4"/>
      <c r="C516" s="18"/>
      <c r="D516" s="27"/>
      <c r="E516" s="4"/>
      <c r="F516" s="4"/>
    </row>
    <row r="517" spans="1:6" x14ac:dyDescent="0.35">
      <c r="A517"/>
      <c r="B517" s="4"/>
      <c r="C517" s="18"/>
      <c r="D517" s="27"/>
      <c r="E517" s="4"/>
      <c r="F517" s="4"/>
    </row>
    <row r="518" spans="1:6" x14ac:dyDescent="0.35">
      <c r="A518"/>
      <c r="B518" s="4"/>
      <c r="C518" s="18"/>
      <c r="D518" s="27"/>
      <c r="E518" s="4"/>
      <c r="F518" s="4"/>
    </row>
    <row r="519" spans="1:6" x14ac:dyDescent="0.35">
      <c r="A519"/>
      <c r="B519" s="4"/>
      <c r="C519" s="18"/>
      <c r="D519" s="27"/>
      <c r="E519" s="4"/>
      <c r="F519" s="4"/>
    </row>
    <row r="520" spans="1:6" x14ac:dyDescent="0.35">
      <c r="A520"/>
      <c r="B520" s="4"/>
      <c r="C520" s="18"/>
      <c r="D520" s="27"/>
      <c r="E520" s="4"/>
      <c r="F520" s="4"/>
    </row>
    <row r="521" spans="1:6" x14ac:dyDescent="0.35">
      <c r="A521"/>
      <c r="B521" s="4"/>
      <c r="C521" s="18"/>
      <c r="D521" s="27"/>
      <c r="E521" s="4"/>
      <c r="F521" s="4"/>
    </row>
    <row r="522" spans="1:6" x14ac:dyDescent="0.35">
      <c r="A522"/>
      <c r="B522" s="4"/>
      <c r="C522" s="18"/>
      <c r="D522" s="27"/>
      <c r="E522" s="4"/>
      <c r="F522" s="4"/>
    </row>
    <row r="523" spans="1:6" x14ac:dyDescent="0.35">
      <c r="A523"/>
      <c r="B523" s="4"/>
      <c r="C523" s="18"/>
      <c r="D523" s="27"/>
      <c r="E523" s="4"/>
      <c r="F523" s="4"/>
    </row>
    <row r="524" spans="1:6" x14ac:dyDescent="0.35">
      <c r="A524"/>
      <c r="B524" s="4"/>
      <c r="C524" s="18"/>
      <c r="D524" s="27"/>
      <c r="E524" s="4"/>
      <c r="F524" s="4"/>
    </row>
    <row r="525" spans="1:6" x14ac:dyDescent="0.35">
      <c r="A525"/>
      <c r="B525" s="4"/>
      <c r="C525" s="18"/>
      <c r="D525" s="27"/>
      <c r="E525" s="4"/>
      <c r="F525" s="4"/>
    </row>
    <row r="526" spans="1:6" x14ac:dyDescent="0.35">
      <c r="A526"/>
      <c r="B526" s="4"/>
      <c r="C526" s="18"/>
      <c r="D526" s="27"/>
      <c r="E526" s="4"/>
      <c r="F526" s="4"/>
    </row>
    <row r="527" spans="1:6" x14ac:dyDescent="0.35">
      <c r="A527"/>
      <c r="B527" s="4"/>
      <c r="C527" s="18"/>
      <c r="D527" s="27"/>
      <c r="E527" s="4"/>
      <c r="F527" s="4"/>
    </row>
    <row r="528" spans="1:6" x14ac:dyDescent="0.35">
      <c r="A528"/>
      <c r="B528" s="4"/>
      <c r="C528" s="18"/>
      <c r="D528" s="27"/>
      <c r="E528" s="4"/>
      <c r="F528" s="4"/>
    </row>
    <row r="529" spans="1:6" x14ac:dyDescent="0.35">
      <c r="A529"/>
      <c r="B529" s="4"/>
      <c r="C529" s="18"/>
      <c r="D529" s="27"/>
      <c r="E529" s="4"/>
      <c r="F529" s="4"/>
    </row>
    <row r="530" spans="1:6" x14ac:dyDescent="0.35">
      <c r="A530"/>
      <c r="B530" s="4"/>
      <c r="C530" s="18"/>
      <c r="D530" s="27"/>
      <c r="E530" s="4"/>
      <c r="F530" s="4"/>
    </row>
    <row r="531" spans="1:6" x14ac:dyDescent="0.35">
      <c r="A531"/>
      <c r="B531" s="4"/>
      <c r="C531" s="18"/>
      <c r="D531" s="27"/>
      <c r="E531" s="4"/>
      <c r="F531" s="4"/>
    </row>
    <row r="532" spans="1:6" x14ac:dyDescent="0.35">
      <c r="A532"/>
      <c r="B532" s="4"/>
      <c r="C532" s="18"/>
      <c r="D532" s="27"/>
      <c r="E532" s="4"/>
      <c r="F532" s="4"/>
    </row>
    <row r="533" spans="1:6" x14ac:dyDescent="0.35">
      <c r="A533"/>
      <c r="B533" s="4"/>
      <c r="C533" s="18"/>
      <c r="D533" s="27"/>
      <c r="E533" s="4"/>
      <c r="F533" s="4"/>
    </row>
    <row r="534" spans="1:6" x14ac:dyDescent="0.35">
      <c r="A534"/>
      <c r="B534" s="4"/>
      <c r="C534" s="18"/>
      <c r="D534" s="27"/>
      <c r="E534" s="4"/>
      <c r="F534" s="4"/>
    </row>
    <row r="535" spans="1:6" x14ac:dyDescent="0.35">
      <c r="A535"/>
      <c r="B535" s="4"/>
      <c r="C535" s="18"/>
      <c r="D535" s="27"/>
      <c r="E535" s="4"/>
      <c r="F535" s="4"/>
    </row>
    <row r="536" spans="1:6" x14ac:dyDescent="0.35">
      <c r="A536"/>
      <c r="B536" s="4"/>
      <c r="C536" s="18"/>
      <c r="D536" s="27"/>
      <c r="E536" s="4"/>
      <c r="F536" s="4"/>
    </row>
    <row r="537" spans="1:6" x14ac:dyDescent="0.35">
      <c r="A537"/>
      <c r="B537" s="4"/>
      <c r="C537" s="18"/>
      <c r="D537" s="27"/>
      <c r="E537" s="4"/>
      <c r="F537" s="4"/>
    </row>
    <row r="538" spans="1:6" x14ac:dyDescent="0.35">
      <c r="A538"/>
      <c r="B538" s="4"/>
      <c r="C538" s="18"/>
      <c r="D538" s="27"/>
      <c r="E538" s="4"/>
      <c r="F538" s="4"/>
    </row>
    <row r="539" spans="1:6" x14ac:dyDescent="0.35">
      <c r="A539"/>
      <c r="B539" s="4"/>
      <c r="C539" s="18"/>
      <c r="D539" s="27"/>
      <c r="E539" s="4"/>
      <c r="F539" s="4"/>
    </row>
    <row r="540" spans="1:6" x14ac:dyDescent="0.35">
      <c r="A540"/>
      <c r="B540" s="4"/>
      <c r="C540" s="18"/>
      <c r="D540" s="27"/>
      <c r="E540" s="4"/>
      <c r="F540" s="4"/>
    </row>
    <row r="541" spans="1:6" x14ac:dyDescent="0.35">
      <c r="A541"/>
      <c r="B541" s="4"/>
      <c r="C541" s="18"/>
      <c r="D541" s="27"/>
      <c r="E541" s="4"/>
      <c r="F541" s="4"/>
    </row>
    <row r="542" spans="1:6" x14ac:dyDescent="0.35">
      <c r="A542"/>
      <c r="B542" s="4"/>
      <c r="C542" s="18"/>
      <c r="D542" s="27"/>
      <c r="E542" s="4"/>
      <c r="F542" s="4"/>
    </row>
    <row r="543" spans="1:6" x14ac:dyDescent="0.35">
      <c r="A543"/>
      <c r="B543" s="4"/>
      <c r="C543" s="18"/>
      <c r="D543" s="27"/>
      <c r="E543" s="4"/>
      <c r="F543" s="4"/>
    </row>
    <row r="544" spans="1:6" x14ac:dyDescent="0.35">
      <c r="A544"/>
      <c r="B544" s="4"/>
      <c r="C544" s="18"/>
      <c r="D544" s="27"/>
      <c r="E544" s="4"/>
      <c r="F544" s="4"/>
    </row>
    <row r="545" spans="1:6" x14ac:dyDescent="0.35">
      <c r="A545"/>
      <c r="B545" s="4"/>
      <c r="C545" s="18"/>
      <c r="D545" s="27"/>
      <c r="E545" s="4"/>
      <c r="F545" s="4"/>
    </row>
    <row r="546" spans="1:6" x14ac:dyDescent="0.35">
      <c r="A546"/>
      <c r="B546" s="4"/>
      <c r="C546" s="18"/>
      <c r="D546" s="27"/>
      <c r="E546" s="4"/>
      <c r="F546" s="4"/>
    </row>
    <row r="547" spans="1:6" x14ac:dyDescent="0.35">
      <c r="A547"/>
      <c r="B547" s="4"/>
      <c r="C547" s="18"/>
      <c r="D547" s="27"/>
      <c r="E547" s="4"/>
      <c r="F547" s="4"/>
    </row>
    <row r="548" spans="1:6" x14ac:dyDescent="0.35">
      <c r="A548"/>
      <c r="B548" s="4"/>
      <c r="C548" s="18"/>
      <c r="D548" s="27"/>
      <c r="E548" s="4"/>
      <c r="F548" s="4"/>
    </row>
    <row r="549" spans="1:6" x14ac:dyDescent="0.35">
      <c r="A549"/>
      <c r="B549" s="4"/>
      <c r="C549" s="18"/>
      <c r="D549" s="27"/>
      <c r="E549" s="4"/>
      <c r="F549" s="4"/>
    </row>
    <row r="550" spans="1:6" x14ac:dyDescent="0.35">
      <c r="A550"/>
      <c r="B550" s="4"/>
      <c r="C550" s="18"/>
      <c r="D550" s="27"/>
      <c r="E550" s="4"/>
      <c r="F550" s="4"/>
    </row>
    <row r="551" spans="1:6" x14ac:dyDescent="0.35">
      <c r="A551"/>
      <c r="B551" s="4"/>
      <c r="C551" s="18"/>
      <c r="D551" s="27"/>
      <c r="E551" s="4"/>
      <c r="F551" s="4"/>
    </row>
    <row r="552" spans="1:6" x14ac:dyDescent="0.35">
      <c r="A552"/>
      <c r="B552" s="4"/>
      <c r="C552" s="18"/>
      <c r="D552" s="27"/>
      <c r="E552" s="4"/>
      <c r="F552" s="4"/>
    </row>
    <row r="553" spans="1:6" x14ac:dyDescent="0.35">
      <c r="A553"/>
      <c r="B553" s="4"/>
      <c r="C553" s="18"/>
      <c r="D553" s="27"/>
      <c r="E553" s="4"/>
      <c r="F553" s="4"/>
    </row>
    <row r="554" spans="1:6" x14ac:dyDescent="0.35">
      <c r="A554"/>
      <c r="B554" s="4"/>
      <c r="C554" s="18"/>
      <c r="D554" s="27"/>
      <c r="E554" s="4"/>
      <c r="F554" s="4"/>
    </row>
    <row r="555" spans="1:6" x14ac:dyDescent="0.35">
      <c r="A555"/>
      <c r="B555" s="4"/>
      <c r="C555" s="18"/>
      <c r="D555" s="27"/>
      <c r="E555" s="4"/>
      <c r="F555" s="4"/>
    </row>
    <row r="556" spans="1:6" x14ac:dyDescent="0.35">
      <c r="A556"/>
      <c r="B556" s="4"/>
      <c r="C556" s="18"/>
      <c r="D556" s="27"/>
      <c r="E556" s="4"/>
      <c r="F556" s="4"/>
    </row>
    <row r="557" spans="1:6" x14ac:dyDescent="0.35">
      <c r="A557"/>
      <c r="B557" s="4"/>
      <c r="C557" s="18"/>
      <c r="D557" s="27"/>
      <c r="E557" s="4"/>
      <c r="F557" s="4"/>
    </row>
    <row r="558" spans="1:6" x14ac:dyDescent="0.35">
      <c r="A558"/>
      <c r="B558" s="4"/>
      <c r="C558" s="18"/>
      <c r="D558" s="27"/>
      <c r="E558" s="4"/>
      <c r="F558" s="4"/>
    </row>
    <row r="559" spans="1:6" x14ac:dyDescent="0.35">
      <c r="A559"/>
      <c r="B559" s="4"/>
      <c r="C559" s="18"/>
      <c r="D559" s="27"/>
      <c r="E559" s="4"/>
      <c r="F559" s="4"/>
    </row>
    <row r="560" spans="1:6" x14ac:dyDescent="0.35">
      <c r="A560"/>
      <c r="B560" s="4"/>
      <c r="C560" s="18"/>
      <c r="D560" s="27"/>
      <c r="E560" s="4"/>
      <c r="F560" s="4"/>
    </row>
    <row r="561" spans="1:6" x14ac:dyDescent="0.35">
      <c r="A561"/>
      <c r="B561" s="4"/>
      <c r="C561" s="18"/>
      <c r="D561" s="27"/>
      <c r="E561" s="4"/>
      <c r="F561" s="4"/>
    </row>
    <row r="562" spans="1:6" x14ac:dyDescent="0.35">
      <c r="A562"/>
      <c r="B562" s="4"/>
      <c r="C562" s="18"/>
      <c r="D562" s="27"/>
      <c r="E562" s="4"/>
      <c r="F562" s="4"/>
    </row>
    <row r="563" spans="1:6" x14ac:dyDescent="0.35">
      <c r="A563"/>
      <c r="B563" s="4"/>
      <c r="C563" s="18"/>
      <c r="D563" s="27"/>
      <c r="E563" s="4"/>
      <c r="F563" s="4"/>
    </row>
    <row r="564" spans="1:6" x14ac:dyDescent="0.35">
      <c r="A564"/>
      <c r="B564" s="4"/>
      <c r="C564" s="18"/>
      <c r="D564" s="27"/>
      <c r="E564" s="4"/>
      <c r="F564" s="4"/>
    </row>
    <row r="565" spans="1:6" x14ac:dyDescent="0.35">
      <c r="A565"/>
      <c r="B565" s="4"/>
      <c r="C565" s="18"/>
      <c r="D565" s="27"/>
      <c r="E565" s="4"/>
      <c r="F565" s="4"/>
    </row>
    <row r="566" spans="1:6" x14ac:dyDescent="0.35">
      <c r="A566"/>
      <c r="B566" s="4"/>
      <c r="C566" s="18"/>
      <c r="D566" s="27"/>
      <c r="E566" s="4"/>
      <c r="F566" s="4"/>
    </row>
    <row r="567" spans="1:6" x14ac:dyDescent="0.35">
      <c r="A567"/>
      <c r="B567" s="4"/>
      <c r="C567" s="18"/>
      <c r="D567" s="27"/>
      <c r="E567" s="4"/>
      <c r="F567" s="4"/>
    </row>
    <row r="568" spans="1:6" x14ac:dyDescent="0.35">
      <c r="A568"/>
      <c r="B568" s="4"/>
      <c r="C568" s="18"/>
      <c r="D568" s="27"/>
      <c r="E568" s="4"/>
      <c r="F568" s="4"/>
    </row>
    <row r="569" spans="1:6" x14ac:dyDescent="0.35">
      <c r="A569"/>
      <c r="B569" s="4"/>
      <c r="C569" s="18"/>
      <c r="D569" s="27"/>
      <c r="E569" s="4"/>
      <c r="F569" s="4"/>
    </row>
    <row r="570" spans="1:6" x14ac:dyDescent="0.35">
      <c r="A570"/>
      <c r="B570" s="4"/>
      <c r="C570" s="18"/>
      <c r="D570" s="27"/>
      <c r="E570" s="4"/>
      <c r="F570" s="4"/>
    </row>
    <row r="571" spans="1:6" x14ac:dyDescent="0.35">
      <c r="A571"/>
      <c r="B571" s="4"/>
      <c r="C571" s="18"/>
      <c r="D571" s="27"/>
      <c r="E571" s="4"/>
      <c r="F571" s="4"/>
    </row>
    <row r="572" spans="1:6" x14ac:dyDescent="0.35">
      <c r="A572"/>
      <c r="B572" s="4"/>
      <c r="C572" s="18"/>
      <c r="D572" s="27"/>
      <c r="E572" s="4"/>
      <c r="F572" s="4"/>
    </row>
    <row r="573" spans="1:6" x14ac:dyDescent="0.35">
      <c r="A573"/>
      <c r="B573" s="4"/>
      <c r="C573" s="18"/>
      <c r="D573" s="27"/>
      <c r="E573" s="4"/>
      <c r="F573" s="4"/>
    </row>
    <row r="574" spans="1:6" x14ac:dyDescent="0.35">
      <c r="A574"/>
      <c r="B574" s="4"/>
      <c r="C574" s="18"/>
      <c r="D574" s="27"/>
      <c r="E574" s="4"/>
      <c r="F574" s="4"/>
    </row>
    <row r="575" spans="1:6" x14ac:dyDescent="0.35">
      <c r="A575"/>
      <c r="B575" s="4"/>
      <c r="C575" s="18"/>
      <c r="D575" s="27"/>
      <c r="E575" s="4"/>
      <c r="F575" s="4"/>
    </row>
    <row r="576" spans="1:6" x14ac:dyDescent="0.35">
      <c r="A576"/>
      <c r="B576" s="4"/>
      <c r="C576" s="18"/>
      <c r="D576" s="27"/>
      <c r="E576" s="4"/>
      <c r="F576" s="4"/>
    </row>
    <row r="577" spans="1:6" x14ac:dyDescent="0.35">
      <c r="A577"/>
      <c r="B577" s="4"/>
      <c r="C577" s="18"/>
      <c r="D577" s="27"/>
      <c r="E577" s="4"/>
      <c r="F577" s="4"/>
    </row>
    <row r="578" spans="1:6" x14ac:dyDescent="0.35">
      <c r="A578"/>
      <c r="B578" s="4"/>
      <c r="C578" s="18"/>
      <c r="D578" s="27"/>
      <c r="E578" s="4"/>
      <c r="F578" s="4"/>
    </row>
    <row r="579" spans="1:6" x14ac:dyDescent="0.35">
      <c r="A579"/>
      <c r="B579" s="4"/>
      <c r="C579" s="18"/>
      <c r="D579" s="27"/>
      <c r="E579" s="4"/>
      <c r="F579" s="4"/>
    </row>
    <row r="580" spans="1:6" x14ac:dyDescent="0.35">
      <c r="A580"/>
      <c r="B580" s="4"/>
      <c r="C580" s="18"/>
      <c r="D580" s="27"/>
      <c r="E580" s="4"/>
      <c r="F580" s="4"/>
    </row>
    <row r="581" spans="1:6" x14ac:dyDescent="0.35">
      <c r="A581"/>
      <c r="B581" s="4"/>
      <c r="C581" s="18"/>
      <c r="D581" s="27"/>
      <c r="E581" s="4"/>
      <c r="F581" s="4"/>
    </row>
    <row r="582" spans="1:6" x14ac:dyDescent="0.35">
      <c r="A582"/>
      <c r="B582" s="4"/>
      <c r="C582" s="18"/>
      <c r="D582" s="27"/>
      <c r="E582" s="4"/>
      <c r="F582" s="4"/>
    </row>
    <row r="583" spans="1:6" x14ac:dyDescent="0.35">
      <c r="A583"/>
      <c r="B583" s="4"/>
      <c r="C583" s="18"/>
      <c r="D583" s="27"/>
      <c r="E583" s="4"/>
      <c r="F583" s="4"/>
    </row>
    <row r="584" spans="1:6" x14ac:dyDescent="0.35">
      <c r="A584"/>
      <c r="B584" s="4"/>
      <c r="C584" s="18"/>
      <c r="D584" s="27"/>
      <c r="E584" s="4"/>
      <c r="F584" s="4"/>
    </row>
    <row r="585" spans="1:6" x14ac:dyDescent="0.35">
      <c r="A585"/>
      <c r="B585" s="4"/>
      <c r="C585" s="18"/>
      <c r="D585" s="27"/>
      <c r="E585" s="4"/>
      <c r="F585" s="4"/>
    </row>
    <row r="586" spans="1:6" x14ac:dyDescent="0.35">
      <c r="A586"/>
      <c r="B586" s="4"/>
      <c r="C586" s="18"/>
      <c r="D586" s="27"/>
      <c r="E586" s="4"/>
      <c r="F586" s="4"/>
    </row>
    <row r="587" spans="1:6" x14ac:dyDescent="0.35">
      <c r="A587"/>
      <c r="B587" s="4"/>
      <c r="C587" s="18"/>
      <c r="D587" s="27"/>
      <c r="E587" s="4"/>
      <c r="F587" s="4"/>
    </row>
    <row r="588" spans="1:6" x14ac:dyDescent="0.35">
      <c r="A588"/>
      <c r="B588" s="4"/>
      <c r="C588" s="18"/>
      <c r="D588" s="27"/>
      <c r="E588" s="4"/>
      <c r="F588" s="4"/>
    </row>
    <row r="589" spans="1:6" x14ac:dyDescent="0.35">
      <c r="A589"/>
      <c r="B589" s="4"/>
      <c r="C589" s="18"/>
      <c r="D589" s="27"/>
      <c r="E589" s="4"/>
      <c r="F589" s="4"/>
    </row>
    <row r="590" spans="1:6" x14ac:dyDescent="0.35">
      <c r="A590"/>
      <c r="B590" s="4"/>
      <c r="C590" s="18"/>
      <c r="D590" s="27"/>
      <c r="E590" s="4"/>
      <c r="F590" s="4"/>
    </row>
    <row r="591" spans="1:6" x14ac:dyDescent="0.35">
      <c r="A591"/>
      <c r="B591" s="4"/>
      <c r="C591" s="18"/>
      <c r="D591" s="27"/>
      <c r="E591" s="4"/>
      <c r="F591" s="4"/>
    </row>
    <row r="592" spans="1:6" x14ac:dyDescent="0.35">
      <c r="A592"/>
      <c r="B592" s="4"/>
      <c r="C592" s="18"/>
      <c r="D592" s="27"/>
      <c r="E592" s="4"/>
      <c r="F592" s="4"/>
    </row>
    <row r="593" spans="1:6" x14ac:dyDescent="0.35">
      <c r="A593"/>
      <c r="B593" s="4"/>
      <c r="C593" s="18"/>
      <c r="D593" s="27"/>
      <c r="E593" s="4"/>
      <c r="F593" s="4"/>
    </row>
    <row r="594" spans="1:6" x14ac:dyDescent="0.35">
      <c r="A594"/>
      <c r="B594" s="4"/>
      <c r="C594" s="18"/>
      <c r="D594" s="27"/>
      <c r="E594" s="4"/>
      <c r="F594" s="4"/>
    </row>
    <row r="595" spans="1:6" x14ac:dyDescent="0.35">
      <c r="A595"/>
      <c r="B595" s="4"/>
      <c r="C595" s="18"/>
      <c r="D595" s="27"/>
      <c r="E595" s="4"/>
      <c r="F595" s="4"/>
    </row>
    <row r="596" spans="1:6" x14ac:dyDescent="0.35">
      <c r="A596"/>
      <c r="B596" s="4"/>
      <c r="C596" s="18"/>
      <c r="D596" s="27"/>
      <c r="E596" s="4"/>
      <c r="F596" s="4"/>
    </row>
    <row r="597" spans="1:6" x14ac:dyDescent="0.35">
      <c r="A597"/>
      <c r="B597" s="4"/>
      <c r="C597" s="18"/>
      <c r="D597" s="27"/>
      <c r="E597" s="4"/>
      <c r="F597" s="4"/>
    </row>
    <row r="598" spans="1:6" x14ac:dyDescent="0.35">
      <c r="A598"/>
      <c r="B598" s="4"/>
      <c r="C598" s="18"/>
      <c r="D598" s="27"/>
      <c r="E598" s="4"/>
      <c r="F598" s="4"/>
    </row>
    <row r="599" spans="1:6" x14ac:dyDescent="0.35">
      <c r="A599"/>
      <c r="B599" s="4"/>
      <c r="C599" s="18"/>
      <c r="D599" s="27"/>
      <c r="E599" s="4"/>
      <c r="F599" s="4"/>
    </row>
    <row r="600" spans="1:6" x14ac:dyDescent="0.35">
      <c r="A600"/>
      <c r="B600" s="4"/>
      <c r="C600" s="18"/>
      <c r="D600" s="27"/>
      <c r="E600" s="4"/>
      <c r="F600" s="4"/>
    </row>
    <row r="601" spans="1:6" x14ac:dyDescent="0.35">
      <c r="A601"/>
      <c r="B601" s="4"/>
      <c r="C601" s="18"/>
      <c r="D601" s="27"/>
      <c r="E601" s="4"/>
      <c r="F601" s="4"/>
    </row>
    <row r="602" spans="1:6" x14ac:dyDescent="0.35">
      <c r="A602"/>
      <c r="B602" s="4"/>
      <c r="C602" s="18"/>
      <c r="D602" s="27"/>
      <c r="E602" s="4"/>
      <c r="F602" s="4"/>
    </row>
    <row r="603" spans="1:6" x14ac:dyDescent="0.35">
      <c r="A603"/>
      <c r="B603" s="4"/>
      <c r="C603" s="18"/>
      <c r="D603" s="27"/>
      <c r="E603" s="4"/>
      <c r="F603" s="4"/>
    </row>
    <row r="604" spans="1:6" x14ac:dyDescent="0.35">
      <c r="A604"/>
      <c r="B604" s="4"/>
      <c r="C604" s="18"/>
      <c r="D604" s="27"/>
      <c r="E604" s="4"/>
      <c r="F604" s="4"/>
    </row>
    <row r="605" spans="1:6" x14ac:dyDescent="0.35">
      <c r="A605"/>
      <c r="B605" s="4"/>
      <c r="C605" s="18"/>
      <c r="D605" s="27"/>
      <c r="E605" s="4"/>
      <c r="F605" s="4"/>
    </row>
    <row r="606" spans="1:6" x14ac:dyDescent="0.35">
      <c r="A606"/>
      <c r="B606" s="4"/>
      <c r="C606" s="18"/>
      <c r="D606" s="27"/>
      <c r="E606" s="4"/>
      <c r="F606" s="4"/>
    </row>
    <row r="607" spans="1:6" x14ac:dyDescent="0.35">
      <c r="A607"/>
      <c r="B607" s="4"/>
      <c r="C607" s="18"/>
      <c r="D607" s="27"/>
      <c r="E607" s="4"/>
      <c r="F607" s="4"/>
    </row>
    <row r="608" spans="1:6" x14ac:dyDescent="0.35">
      <c r="A608"/>
      <c r="B608" s="4"/>
      <c r="C608" s="18"/>
      <c r="D608" s="27"/>
      <c r="E608" s="4"/>
      <c r="F608" s="4"/>
    </row>
    <row r="609" spans="1:6" x14ac:dyDescent="0.35">
      <c r="A609"/>
      <c r="B609" s="4"/>
      <c r="C609" s="18"/>
      <c r="D609" s="27"/>
      <c r="E609" s="4"/>
      <c r="F609" s="4"/>
    </row>
    <row r="610" spans="1:6" x14ac:dyDescent="0.35">
      <c r="A610"/>
      <c r="B610" s="4"/>
      <c r="C610" s="18"/>
      <c r="D610" s="27"/>
      <c r="E610" s="4"/>
      <c r="F610" s="4"/>
    </row>
    <row r="611" spans="1:6" x14ac:dyDescent="0.35">
      <c r="A611"/>
      <c r="B611" s="4"/>
      <c r="C611" s="18"/>
      <c r="D611" s="27"/>
      <c r="E611" s="4"/>
      <c r="F611" s="4"/>
    </row>
    <row r="612" spans="1:6" x14ac:dyDescent="0.35">
      <c r="A612"/>
      <c r="B612" s="4"/>
      <c r="C612" s="18"/>
      <c r="D612" s="27"/>
      <c r="E612" s="4"/>
      <c r="F612" s="4"/>
    </row>
    <row r="613" spans="1:6" x14ac:dyDescent="0.35">
      <c r="A613"/>
      <c r="B613" s="4"/>
      <c r="C613" s="18"/>
      <c r="D613" s="27"/>
      <c r="E613" s="4"/>
      <c r="F613" s="4"/>
    </row>
    <row r="614" spans="1:6" x14ac:dyDescent="0.35">
      <c r="A614"/>
      <c r="B614" s="4"/>
      <c r="C614" s="18"/>
      <c r="D614" s="27"/>
      <c r="E614" s="4"/>
      <c r="F614" s="4"/>
    </row>
    <row r="615" spans="1:6" x14ac:dyDescent="0.35">
      <c r="A615"/>
      <c r="B615" s="4"/>
      <c r="C615" s="18"/>
      <c r="D615" s="27"/>
      <c r="E615" s="4"/>
      <c r="F615" s="4"/>
    </row>
    <row r="616" spans="1:6" x14ac:dyDescent="0.35">
      <c r="A616"/>
      <c r="B616" s="4"/>
      <c r="C616" s="18"/>
      <c r="D616" s="27"/>
      <c r="E616" s="4"/>
      <c r="F616" s="4"/>
    </row>
    <row r="617" spans="1:6" x14ac:dyDescent="0.35">
      <c r="A617"/>
      <c r="B617" s="4"/>
      <c r="C617" s="18"/>
      <c r="D617" s="27"/>
      <c r="E617" s="4"/>
      <c r="F617" s="4"/>
    </row>
    <row r="618" spans="1:6" x14ac:dyDescent="0.35">
      <c r="A618"/>
      <c r="B618" s="4"/>
      <c r="C618" s="18"/>
      <c r="D618" s="27"/>
      <c r="E618" s="4"/>
      <c r="F618" s="4"/>
    </row>
    <row r="619" spans="1:6" x14ac:dyDescent="0.35">
      <c r="A619"/>
      <c r="B619" s="4"/>
      <c r="C619" s="18"/>
      <c r="D619" s="27"/>
      <c r="E619" s="4"/>
      <c r="F619" s="4"/>
    </row>
    <row r="620" spans="1:6" x14ac:dyDescent="0.35">
      <c r="A620"/>
      <c r="B620" s="4"/>
      <c r="C620" s="18"/>
      <c r="D620" s="27"/>
      <c r="E620" s="4"/>
      <c r="F620" s="4"/>
    </row>
    <row r="621" spans="1:6" x14ac:dyDescent="0.35">
      <c r="A621"/>
      <c r="B621" s="4"/>
      <c r="C621" s="18"/>
      <c r="D621" s="27"/>
      <c r="E621" s="4"/>
      <c r="F621" s="4"/>
    </row>
    <row r="622" spans="1:6" x14ac:dyDescent="0.35">
      <c r="A622"/>
      <c r="B622" s="4"/>
      <c r="C622" s="18"/>
      <c r="D622" s="27"/>
      <c r="E622" s="4"/>
      <c r="F622" s="4"/>
    </row>
    <row r="623" spans="1:6" x14ac:dyDescent="0.35">
      <c r="A623"/>
      <c r="B623" s="4"/>
      <c r="C623" s="18"/>
      <c r="D623" s="27"/>
      <c r="E623" s="4"/>
      <c r="F623" s="4"/>
    </row>
    <row r="624" spans="1:6" x14ac:dyDescent="0.35">
      <c r="A624"/>
      <c r="B624" s="4"/>
      <c r="C624" s="18"/>
      <c r="D624" s="27"/>
      <c r="E624" s="4"/>
      <c r="F624" s="4"/>
    </row>
    <row r="625" spans="1:6" x14ac:dyDescent="0.35">
      <c r="A625"/>
      <c r="B625" s="4"/>
      <c r="C625" s="18"/>
      <c r="D625" s="27"/>
      <c r="E625" s="4"/>
      <c r="F625" s="4"/>
    </row>
    <row r="626" spans="1:6" x14ac:dyDescent="0.35">
      <c r="A626"/>
      <c r="B626" s="4"/>
      <c r="C626" s="18"/>
      <c r="D626" s="27"/>
      <c r="E626" s="4"/>
      <c r="F626" s="4"/>
    </row>
    <row r="627" spans="1:6" x14ac:dyDescent="0.35">
      <c r="A627"/>
      <c r="B627" s="4"/>
      <c r="C627" s="18"/>
      <c r="D627" s="27"/>
      <c r="E627" s="4"/>
      <c r="F627" s="4"/>
    </row>
    <row r="628" spans="1:6" x14ac:dyDescent="0.35">
      <c r="A628"/>
      <c r="B628" s="4"/>
      <c r="C628" s="18"/>
      <c r="D628" s="27"/>
      <c r="E628" s="4"/>
      <c r="F628" s="4"/>
    </row>
    <row r="629" spans="1:6" x14ac:dyDescent="0.35">
      <c r="A629"/>
      <c r="B629" s="4"/>
      <c r="C629" s="18"/>
      <c r="D629" s="27"/>
      <c r="E629" s="4"/>
      <c r="F629" s="4"/>
    </row>
    <row r="630" spans="1:6" x14ac:dyDescent="0.35">
      <c r="A630"/>
      <c r="B630" s="4"/>
      <c r="C630" s="18"/>
      <c r="D630" s="27"/>
      <c r="E630" s="4"/>
      <c r="F630" s="4"/>
    </row>
    <row r="631" spans="1:6" x14ac:dyDescent="0.35">
      <c r="A631"/>
      <c r="B631" s="4"/>
      <c r="C631" s="18"/>
      <c r="D631" s="27"/>
      <c r="E631" s="4"/>
      <c r="F631" s="4"/>
    </row>
    <row r="632" spans="1:6" x14ac:dyDescent="0.35">
      <c r="A632"/>
      <c r="B632" s="4"/>
      <c r="C632" s="18"/>
      <c r="D632" s="27"/>
      <c r="E632" s="4"/>
      <c r="F632" s="4"/>
    </row>
    <row r="633" spans="1:6" x14ac:dyDescent="0.35">
      <c r="A633"/>
      <c r="B633" s="4"/>
      <c r="C633" s="18"/>
      <c r="D633" s="27"/>
      <c r="E633" s="4"/>
      <c r="F633" s="4"/>
    </row>
    <row r="634" spans="1:6" x14ac:dyDescent="0.35">
      <c r="A634"/>
      <c r="B634" s="4"/>
      <c r="C634" s="18"/>
      <c r="D634" s="27"/>
      <c r="E634" s="4"/>
      <c r="F634" s="4"/>
    </row>
    <row r="635" spans="1:6" x14ac:dyDescent="0.35">
      <c r="A635"/>
      <c r="B635" s="4"/>
      <c r="C635" s="18"/>
      <c r="D635" s="27"/>
      <c r="E635" s="4"/>
      <c r="F635" s="4"/>
    </row>
    <row r="636" spans="1:6" x14ac:dyDescent="0.35">
      <c r="A636"/>
      <c r="B636" s="4"/>
      <c r="C636" s="18"/>
      <c r="D636" s="27"/>
      <c r="E636" s="4"/>
      <c r="F636" s="4"/>
    </row>
    <row r="637" spans="1:6" x14ac:dyDescent="0.35">
      <c r="A637"/>
      <c r="B637" s="4"/>
      <c r="C637" s="18"/>
      <c r="D637" s="27"/>
      <c r="E637" s="4"/>
      <c r="F637" s="4"/>
    </row>
    <row r="638" spans="1:6" x14ac:dyDescent="0.35">
      <c r="A638"/>
      <c r="B638" s="4"/>
      <c r="C638" s="18"/>
      <c r="D638" s="27"/>
      <c r="E638" s="4"/>
      <c r="F638" s="4"/>
    </row>
    <row r="639" spans="1:6" x14ac:dyDescent="0.35">
      <c r="A639"/>
      <c r="B639" s="4"/>
      <c r="C639" s="18"/>
      <c r="D639" s="27"/>
      <c r="E639" s="4"/>
      <c r="F639" s="4"/>
    </row>
    <row r="640" spans="1:6" x14ac:dyDescent="0.35">
      <c r="A640"/>
      <c r="B640" s="4"/>
      <c r="C640" s="18"/>
      <c r="D640" s="27"/>
      <c r="E640" s="4"/>
      <c r="F640" s="4"/>
    </row>
    <row r="641" spans="1:6" x14ac:dyDescent="0.35">
      <c r="A641"/>
      <c r="B641" s="4"/>
      <c r="C641" s="18"/>
      <c r="D641" s="27"/>
      <c r="E641" s="4"/>
      <c r="F641" s="4"/>
    </row>
    <row r="642" spans="1:6" x14ac:dyDescent="0.35">
      <c r="A642"/>
      <c r="B642" s="4"/>
      <c r="C642" s="18"/>
      <c r="D642" s="27"/>
      <c r="E642" s="4"/>
      <c r="F642" s="4"/>
    </row>
    <row r="643" spans="1:6" x14ac:dyDescent="0.35">
      <c r="A643"/>
      <c r="B643" s="4"/>
      <c r="C643" s="18"/>
      <c r="D643" s="27"/>
      <c r="E643" s="4"/>
      <c r="F643" s="4"/>
    </row>
    <row r="644" spans="1:6" x14ac:dyDescent="0.35">
      <c r="A644"/>
      <c r="B644" s="4"/>
      <c r="C644" s="18"/>
      <c r="D644" s="27"/>
      <c r="E644" s="4"/>
      <c r="F644" s="4"/>
    </row>
    <row r="645" spans="1:6" x14ac:dyDescent="0.35">
      <c r="A645"/>
      <c r="B645" s="4"/>
      <c r="C645" s="18"/>
      <c r="D645" s="27"/>
      <c r="E645" s="4"/>
      <c r="F645" s="4"/>
    </row>
    <row r="646" spans="1:6" x14ac:dyDescent="0.35">
      <c r="A646"/>
      <c r="B646" s="4"/>
      <c r="C646" s="18"/>
      <c r="D646" s="27"/>
      <c r="E646" s="4"/>
      <c r="F646" s="4"/>
    </row>
    <row r="647" spans="1:6" x14ac:dyDescent="0.35">
      <c r="A647"/>
      <c r="B647" s="4"/>
      <c r="C647" s="18"/>
      <c r="D647" s="27"/>
      <c r="E647" s="4"/>
      <c r="F647" s="4"/>
    </row>
    <row r="648" spans="1:6" x14ac:dyDescent="0.35">
      <c r="A648"/>
      <c r="B648" s="4"/>
      <c r="C648" s="18"/>
      <c r="D648" s="27"/>
      <c r="E648" s="4"/>
      <c r="F648" s="4"/>
    </row>
    <row r="649" spans="1:6" x14ac:dyDescent="0.35">
      <c r="A649"/>
      <c r="B649" s="4"/>
      <c r="C649" s="18"/>
      <c r="D649" s="27"/>
      <c r="E649" s="4"/>
      <c r="F649" s="4"/>
    </row>
    <row r="650" spans="1:6" x14ac:dyDescent="0.35">
      <c r="A650"/>
      <c r="B650" s="4"/>
      <c r="C650" s="18"/>
      <c r="D650" s="27"/>
      <c r="E650" s="4"/>
      <c r="F650" s="4"/>
    </row>
    <row r="651" spans="1:6" x14ac:dyDescent="0.35">
      <c r="A651"/>
      <c r="B651" s="4"/>
      <c r="C651" s="18"/>
      <c r="D651" s="27"/>
      <c r="E651" s="4"/>
      <c r="F651" s="4"/>
    </row>
    <row r="652" spans="1:6" x14ac:dyDescent="0.35">
      <c r="A652"/>
      <c r="B652" s="4"/>
      <c r="C652" s="18"/>
      <c r="D652" s="27"/>
      <c r="E652" s="4"/>
      <c r="F652" s="4"/>
    </row>
    <row r="653" spans="1:6" x14ac:dyDescent="0.35">
      <c r="A653"/>
      <c r="B653" s="4"/>
      <c r="C653" s="18"/>
      <c r="D653" s="27"/>
      <c r="E653" s="4"/>
      <c r="F653" s="4"/>
    </row>
    <row r="654" spans="1:6" x14ac:dyDescent="0.35">
      <c r="A654"/>
      <c r="B654" s="4"/>
      <c r="C654" s="18"/>
      <c r="D654" s="27"/>
      <c r="E654" s="4"/>
      <c r="F654" s="4"/>
    </row>
    <row r="655" spans="1:6" x14ac:dyDescent="0.35">
      <c r="A655"/>
      <c r="B655" s="4"/>
      <c r="C655" s="18"/>
      <c r="D655" s="27"/>
      <c r="E655" s="4"/>
      <c r="F655" s="4"/>
    </row>
    <row r="656" spans="1:6" x14ac:dyDescent="0.35">
      <c r="A656"/>
      <c r="B656" s="4"/>
      <c r="C656" s="18"/>
      <c r="D656" s="27"/>
      <c r="E656" s="4"/>
      <c r="F656" s="4"/>
    </row>
    <row r="657" spans="1:6" x14ac:dyDescent="0.35">
      <c r="A657"/>
      <c r="B657" s="4"/>
      <c r="C657" s="18"/>
      <c r="D657" s="27"/>
      <c r="E657" s="4"/>
      <c r="F657" s="4"/>
    </row>
    <row r="658" spans="1:6" x14ac:dyDescent="0.35">
      <c r="A658"/>
      <c r="B658" s="4"/>
      <c r="C658" s="18"/>
      <c r="D658" s="27"/>
      <c r="E658" s="4"/>
      <c r="F658" s="4"/>
    </row>
    <row r="659" spans="1:6" x14ac:dyDescent="0.35">
      <c r="A659"/>
      <c r="B659" s="4"/>
      <c r="C659" s="18"/>
      <c r="D659" s="27"/>
      <c r="E659" s="4"/>
      <c r="F659" s="4"/>
    </row>
    <row r="660" spans="1:6" x14ac:dyDescent="0.35">
      <c r="A660"/>
      <c r="B660" s="4"/>
      <c r="C660" s="18"/>
      <c r="D660" s="27"/>
      <c r="E660" s="4"/>
      <c r="F660" s="4"/>
    </row>
    <row r="661" spans="1:6" x14ac:dyDescent="0.35">
      <c r="A661"/>
      <c r="B661" s="4"/>
      <c r="C661" s="18"/>
      <c r="D661" s="27"/>
      <c r="E661" s="4"/>
      <c r="F661" s="4"/>
    </row>
    <row r="662" spans="1:6" x14ac:dyDescent="0.35">
      <c r="A662"/>
      <c r="B662" s="4"/>
      <c r="C662" s="18"/>
      <c r="D662" s="27"/>
      <c r="E662" s="4"/>
      <c r="F662" s="4"/>
    </row>
    <row r="663" spans="1:6" x14ac:dyDescent="0.35">
      <c r="A663"/>
      <c r="B663" s="4"/>
      <c r="C663" s="18"/>
      <c r="D663" s="27"/>
      <c r="E663" s="4"/>
      <c r="F663" s="4"/>
    </row>
    <row r="664" spans="1:6" x14ac:dyDescent="0.35">
      <c r="A664"/>
      <c r="B664" s="4"/>
      <c r="C664" s="18"/>
      <c r="D664" s="27"/>
      <c r="E664" s="4"/>
      <c r="F664" s="4"/>
    </row>
    <row r="665" spans="1:6" x14ac:dyDescent="0.35">
      <c r="A665"/>
      <c r="B665" s="4"/>
      <c r="C665" s="18"/>
      <c r="D665" s="27"/>
      <c r="E665" s="4"/>
      <c r="F665" s="4"/>
    </row>
    <row r="666" spans="1:6" x14ac:dyDescent="0.35">
      <c r="A666"/>
      <c r="B666" s="4"/>
      <c r="C666" s="18"/>
      <c r="D666" s="27"/>
      <c r="E666" s="4"/>
      <c r="F666" s="4"/>
    </row>
    <row r="667" spans="1:6" x14ac:dyDescent="0.35">
      <c r="A667"/>
      <c r="B667" s="4"/>
      <c r="C667" s="18"/>
      <c r="D667" s="27"/>
      <c r="E667" s="4"/>
      <c r="F667" s="4"/>
    </row>
    <row r="668" spans="1:6" x14ac:dyDescent="0.35">
      <c r="A668"/>
      <c r="B668" s="4"/>
      <c r="C668" s="18"/>
      <c r="D668" s="27"/>
      <c r="E668" s="4"/>
      <c r="F668" s="4"/>
    </row>
    <row r="669" spans="1:6" x14ac:dyDescent="0.35">
      <c r="A669"/>
      <c r="B669" s="4"/>
      <c r="C669" s="18"/>
      <c r="D669" s="27"/>
      <c r="E669" s="4"/>
      <c r="F669" s="4"/>
    </row>
    <row r="670" spans="1:6" x14ac:dyDescent="0.35">
      <c r="A670"/>
      <c r="B670" s="4"/>
      <c r="C670" s="18"/>
      <c r="D670" s="27"/>
      <c r="E670" s="4"/>
      <c r="F670" s="4"/>
    </row>
    <row r="671" spans="1:6" x14ac:dyDescent="0.35">
      <c r="A671"/>
      <c r="B671" s="4"/>
      <c r="C671" s="18"/>
      <c r="D671" s="27"/>
      <c r="E671" s="4"/>
      <c r="F671" s="4"/>
    </row>
    <row r="672" spans="1:6" x14ac:dyDescent="0.35">
      <c r="A672"/>
      <c r="B672" s="4"/>
      <c r="C672" s="18"/>
      <c r="D672" s="27"/>
      <c r="E672" s="4"/>
      <c r="F672" s="4"/>
    </row>
    <row r="673" spans="1:6" x14ac:dyDescent="0.35">
      <c r="A673"/>
      <c r="B673" s="4"/>
      <c r="C673" s="18"/>
      <c r="D673" s="27"/>
      <c r="E673" s="4"/>
      <c r="F673" s="4"/>
    </row>
    <row r="674" spans="1:6" x14ac:dyDescent="0.35">
      <c r="A674"/>
      <c r="B674" s="4"/>
      <c r="C674" s="18"/>
      <c r="D674" s="27"/>
      <c r="E674" s="4"/>
      <c r="F674" s="4"/>
    </row>
    <row r="675" spans="1:6" x14ac:dyDescent="0.35">
      <c r="A675"/>
      <c r="B675" s="4"/>
      <c r="C675" s="18"/>
      <c r="D675" s="27"/>
      <c r="E675" s="4"/>
      <c r="F675" s="4"/>
    </row>
    <row r="676" spans="1:6" x14ac:dyDescent="0.35">
      <c r="A676"/>
      <c r="B676" s="4"/>
      <c r="C676" s="18"/>
      <c r="D676" s="27"/>
      <c r="E676" s="4"/>
      <c r="F676" s="4"/>
    </row>
    <row r="677" spans="1:6" x14ac:dyDescent="0.35">
      <c r="A677"/>
      <c r="B677" s="4"/>
      <c r="C677" s="18"/>
      <c r="D677" s="27"/>
      <c r="E677" s="4"/>
      <c r="F677" s="4"/>
    </row>
    <row r="678" spans="1:6" x14ac:dyDescent="0.35">
      <c r="A678"/>
      <c r="B678" s="4"/>
      <c r="C678" s="18"/>
      <c r="D678" s="27"/>
      <c r="E678" s="4"/>
      <c r="F678" s="4"/>
    </row>
    <row r="679" spans="1:6" x14ac:dyDescent="0.35">
      <c r="A679"/>
      <c r="B679" s="4"/>
      <c r="C679" s="18"/>
      <c r="D679" s="27"/>
      <c r="E679" s="4"/>
      <c r="F679" s="4"/>
    </row>
    <row r="680" spans="1:6" x14ac:dyDescent="0.35">
      <c r="A680"/>
      <c r="B680" s="4"/>
      <c r="C680" s="18"/>
      <c r="D680" s="27"/>
      <c r="E680" s="4"/>
      <c r="F680" s="4"/>
    </row>
    <row r="681" spans="1:6" x14ac:dyDescent="0.35">
      <c r="A681"/>
      <c r="B681" s="4"/>
      <c r="C681" s="18"/>
      <c r="D681" s="27"/>
      <c r="E681" s="4"/>
      <c r="F681" s="4"/>
    </row>
    <row r="682" spans="1:6" x14ac:dyDescent="0.35">
      <c r="A682"/>
      <c r="B682" s="4"/>
      <c r="C682" s="18"/>
      <c r="D682" s="27"/>
      <c r="E682" s="4"/>
      <c r="F682" s="4"/>
    </row>
    <row r="683" spans="1:6" x14ac:dyDescent="0.35">
      <c r="A683"/>
      <c r="B683" s="4"/>
      <c r="C683" s="18"/>
      <c r="D683" s="27"/>
      <c r="E683" s="4"/>
      <c r="F683" s="4"/>
    </row>
    <row r="684" spans="1:6" x14ac:dyDescent="0.35">
      <c r="A684"/>
      <c r="B684" s="4"/>
      <c r="C684" s="18"/>
      <c r="D684" s="27"/>
      <c r="E684" s="4"/>
      <c r="F684" s="4"/>
    </row>
    <row r="685" spans="1:6" x14ac:dyDescent="0.35">
      <c r="A685"/>
      <c r="B685" s="4"/>
      <c r="C685" s="18"/>
      <c r="D685" s="27"/>
      <c r="E685" s="4"/>
      <c r="F685" s="4"/>
    </row>
    <row r="686" spans="1:6" x14ac:dyDescent="0.35">
      <c r="A686"/>
      <c r="B686" s="4"/>
      <c r="C686" s="18"/>
      <c r="D686" s="27"/>
      <c r="E686" s="4"/>
      <c r="F686" s="4"/>
    </row>
    <row r="687" spans="1:6" x14ac:dyDescent="0.35">
      <c r="A687"/>
      <c r="B687" s="4"/>
      <c r="C687" s="18"/>
      <c r="D687" s="27"/>
      <c r="E687" s="4"/>
      <c r="F687" s="4"/>
    </row>
    <row r="688" spans="1:6" x14ac:dyDescent="0.35">
      <c r="A688"/>
      <c r="B688" s="4"/>
      <c r="C688" s="18"/>
      <c r="D688" s="27"/>
      <c r="E688" s="4"/>
      <c r="F688" s="4"/>
    </row>
    <row r="689" spans="1:6" x14ac:dyDescent="0.35">
      <c r="A689"/>
      <c r="B689" s="4"/>
      <c r="C689" s="18"/>
      <c r="D689" s="27"/>
      <c r="E689" s="4"/>
      <c r="F689" s="4"/>
    </row>
    <row r="690" spans="1:6" x14ac:dyDescent="0.35">
      <c r="A690"/>
      <c r="B690" s="4"/>
      <c r="C690" s="18"/>
      <c r="D690" s="27"/>
      <c r="E690" s="4"/>
      <c r="F690" s="4"/>
    </row>
    <row r="691" spans="1:6" x14ac:dyDescent="0.35">
      <c r="A691"/>
      <c r="B691" s="4"/>
      <c r="C691" s="18"/>
      <c r="D691" s="27"/>
      <c r="E691" s="4"/>
      <c r="F691" s="4"/>
    </row>
    <row r="692" spans="1:6" x14ac:dyDescent="0.35">
      <c r="A692"/>
      <c r="B692" s="4"/>
      <c r="C692" s="18"/>
      <c r="D692" s="27"/>
      <c r="E692" s="4"/>
      <c r="F692" s="4"/>
    </row>
    <row r="693" spans="1:6" x14ac:dyDescent="0.35">
      <c r="A693"/>
      <c r="B693" s="4"/>
      <c r="C693" s="18"/>
      <c r="D693" s="27"/>
      <c r="E693" s="4"/>
      <c r="F693" s="4"/>
    </row>
    <row r="694" spans="1:6" x14ac:dyDescent="0.35">
      <c r="A694"/>
      <c r="B694" s="4"/>
      <c r="C694" s="18"/>
      <c r="D694" s="27"/>
      <c r="E694" s="4"/>
      <c r="F694" s="4"/>
    </row>
    <row r="695" spans="1:6" x14ac:dyDescent="0.35">
      <c r="A695"/>
      <c r="B695" s="4"/>
      <c r="C695" s="18"/>
      <c r="D695" s="27"/>
      <c r="E695" s="4"/>
      <c r="F695" s="4"/>
    </row>
    <row r="696" spans="1:6" x14ac:dyDescent="0.35">
      <c r="A696"/>
      <c r="B696" s="4"/>
      <c r="C696" s="18"/>
      <c r="D696" s="27"/>
      <c r="E696" s="4"/>
      <c r="F696" s="4"/>
    </row>
    <row r="697" spans="1:6" x14ac:dyDescent="0.35">
      <c r="A697"/>
      <c r="B697" s="4"/>
      <c r="C697" s="18"/>
      <c r="D697" s="27"/>
      <c r="E697" s="4"/>
      <c r="F697" s="4"/>
    </row>
    <row r="698" spans="1:6" x14ac:dyDescent="0.35">
      <c r="A698"/>
      <c r="B698" s="4"/>
      <c r="C698" s="18"/>
      <c r="D698" s="27"/>
      <c r="E698" s="4"/>
      <c r="F698" s="4"/>
    </row>
    <row r="699" spans="1:6" x14ac:dyDescent="0.35">
      <c r="A699"/>
      <c r="B699" s="4"/>
      <c r="C699" s="18"/>
      <c r="D699" s="27"/>
      <c r="E699" s="4"/>
      <c r="F699" s="4"/>
    </row>
    <row r="700" spans="1:6" x14ac:dyDescent="0.35">
      <c r="A700"/>
      <c r="B700" s="4"/>
      <c r="C700" s="18"/>
      <c r="D700" s="27"/>
      <c r="E700" s="4"/>
      <c r="F700" s="4"/>
    </row>
    <row r="701" spans="1:6" x14ac:dyDescent="0.35">
      <c r="A701"/>
      <c r="B701" s="4"/>
      <c r="C701" s="18"/>
      <c r="D701" s="27"/>
      <c r="E701" s="4"/>
      <c r="F701" s="4"/>
    </row>
    <row r="702" spans="1:6" x14ac:dyDescent="0.35">
      <c r="A702"/>
      <c r="B702" s="4"/>
      <c r="C702" s="18"/>
      <c r="D702" s="27"/>
      <c r="E702" s="4"/>
      <c r="F702" s="4"/>
    </row>
    <row r="703" spans="1:6" x14ac:dyDescent="0.35">
      <c r="A703"/>
      <c r="B703" s="4"/>
      <c r="C703" s="18"/>
      <c r="D703" s="27"/>
      <c r="E703" s="4"/>
      <c r="F703" s="4"/>
    </row>
    <row r="704" spans="1:6" x14ac:dyDescent="0.35">
      <c r="A704"/>
      <c r="B704" s="4"/>
      <c r="C704" s="18"/>
      <c r="D704" s="27"/>
      <c r="E704" s="4"/>
      <c r="F704" s="4"/>
    </row>
    <row r="705" spans="1:6" x14ac:dyDescent="0.35">
      <c r="A705"/>
      <c r="B705" s="4"/>
      <c r="C705" s="18"/>
      <c r="D705" s="27"/>
      <c r="E705" s="4"/>
      <c r="F705" s="4"/>
    </row>
    <row r="706" spans="1:6" x14ac:dyDescent="0.35">
      <c r="A706"/>
      <c r="B706" s="4"/>
      <c r="C706" s="18"/>
      <c r="D706" s="27"/>
      <c r="E706" s="4"/>
      <c r="F706" s="4"/>
    </row>
    <row r="707" spans="1:6" x14ac:dyDescent="0.35">
      <c r="A707"/>
      <c r="B707" s="4"/>
      <c r="C707" s="18"/>
      <c r="D707" s="27"/>
      <c r="E707" s="4"/>
      <c r="F707" s="4"/>
    </row>
    <row r="708" spans="1:6" x14ac:dyDescent="0.35">
      <c r="A708"/>
      <c r="B708" s="4"/>
      <c r="C708" s="18"/>
      <c r="D708" s="27"/>
      <c r="E708" s="4"/>
      <c r="F708" s="4"/>
    </row>
    <row r="709" spans="1:6" x14ac:dyDescent="0.35">
      <c r="A709"/>
      <c r="B709" s="4"/>
      <c r="C709" s="18"/>
      <c r="D709" s="27"/>
      <c r="E709" s="4"/>
      <c r="F709" s="4"/>
    </row>
    <row r="710" spans="1:6" x14ac:dyDescent="0.35">
      <c r="A710"/>
      <c r="B710" s="4"/>
      <c r="C710" s="18"/>
      <c r="D710" s="27"/>
      <c r="E710" s="4"/>
      <c r="F710" s="4"/>
    </row>
    <row r="711" spans="1:6" x14ac:dyDescent="0.35">
      <c r="A711"/>
      <c r="B711" s="4"/>
      <c r="C711" s="18"/>
      <c r="D711" s="27"/>
      <c r="E711" s="4"/>
      <c r="F711" s="4"/>
    </row>
    <row r="712" spans="1:6" x14ac:dyDescent="0.35">
      <c r="A712"/>
      <c r="B712" s="4"/>
      <c r="C712" s="18"/>
      <c r="D712" s="27"/>
      <c r="E712" s="4"/>
      <c r="F712" s="4"/>
    </row>
    <row r="713" spans="1:6" x14ac:dyDescent="0.35">
      <c r="A713"/>
      <c r="B713" s="4"/>
      <c r="C713" s="18"/>
      <c r="D713" s="27"/>
      <c r="E713" s="4"/>
      <c r="F713" s="4"/>
    </row>
    <row r="714" spans="1:6" x14ac:dyDescent="0.35">
      <c r="A714"/>
      <c r="B714" s="4"/>
      <c r="C714" s="18"/>
      <c r="D714" s="27"/>
      <c r="E714" s="4"/>
      <c r="F714" s="4"/>
    </row>
    <row r="715" spans="1:6" x14ac:dyDescent="0.35">
      <c r="A715"/>
      <c r="B715" s="4"/>
      <c r="C715" s="18"/>
      <c r="D715" s="27"/>
      <c r="E715" s="4"/>
      <c r="F715" s="4"/>
    </row>
    <row r="716" spans="1:6" x14ac:dyDescent="0.35">
      <c r="A716"/>
      <c r="B716" s="4"/>
      <c r="C716" s="18"/>
      <c r="D716" s="27"/>
      <c r="E716" s="4"/>
      <c r="F716" s="4"/>
    </row>
    <row r="717" spans="1:6" x14ac:dyDescent="0.35">
      <c r="A717"/>
      <c r="B717" s="4"/>
      <c r="C717" s="18"/>
      <c r="D717" s="27"/>
      <c r="E717" s="4"/>
      <c r="F717" s="4"/>
    </row>
    <row r="718" spans="1:6" x14ac:dyDescent="0.35">
      <c r="A718"/>
      <c r="B718" s="4"/>
      <c r="C718" s="18"/>
      <c r="D718" s="27"/>
      <c r="E718" s="4"/>
      <c r="F718" s="4"/>
    </row>
    <row r="719" spans="1:6" x14ac:dyDescent="0.35">
      <c r="A719"/>
      <c r="B719" s="4"/>
      <c r="C719" s="18"/>
      <c r="D719" s="27"/>
      <c r="E719" s="4"/>
      <c r="F719" s="4"/>
    </row>
    <row r="720" spans="1:6" x14ac:dyDescent="0.35">
      <c r="A720"/>
      <c r="B720" s="4"/>
      <c r="C720" s="18"/>
      <c r="D720" s="27"/>
      <c r="E720" s="4"/>
      <c r="F720" s="4"/>
    </row>
    <row r="721" spans="1:6" x14ac:dyDescent="0.35">
      <c r="A721"/>
      <c r="B721" s="4"/>
      <c r="C721" s="18"/>
      <c r="D721" s="27"/>
      <c r="E721" s="4"/>
      <c r="F721" s="4"/>
    </row>
    <row r="722" spans="1:6" x14ac:dyDescent="0.35">
      <c r="A722"/>
      <c r="B722" s="4"/>
      <c r="C722" s="18"/>
      <c r="D722" s="27"/>
      <c r="E722" s="4"/>
      <c r="F722" s="4"/>
    </row>
    <row r="723" spans="1:6" x14ac:dyDescent="0.35">
      <c r="A723"/>
      <c r="B723" s="4"/>
      <c r="C723" s="18"/>
      <c r="D723" s="27"/>
      <c r="E723" s="4"/>
      <c r="F723" s="4"/>
    </row>
    <row r="724" spans="1:6" x14ac:dyDescent="0.35">
      <c r="A724"/>
      <c r="B724" s="4"/>
      <c r="C724" s="18"/>
      <c r="D724" s="27"/>
      <c r="E724" s="4"/>
      <c r="F724" s="4"/>
    </row>
    <row r="725" spans="1:6" x14ac:dyDescent="0.35">
      <c r="A725"/>
      <c r="B725" s="4"/>
      <c r="C725" s="18"/>
      <c r="D725" s="27"/>
      <c r="E725" s="4"/>
      <c r="F725" s="4"/>
    </row>
    <row r="726" spans="1:6" x14ac:dyDescent="0.35">
      <c r="A726"/>
      <c r="B726" s="4"/>
      <c r="C726" s="18"/>
      <c r="D726" s="27"/>
      <c r="E726" s="4"/>
      <c r="F726" s="4"/>
    </row>
    <row r="727" spans="1:6" x14ac:dyDescent="0.35">
      <c r="A727"/>
      <c r="B727" s="4"/>
      <c r="C727" s="18"/>
      <c r="D727" s="27"/>
      <c r="E727" s="4"/>
      <c r="F727" s="4"/>
    </row>
    <row r="728" spans="1:6" x14ac:dyDescent="0.35">
      <c r="A728"/>
      <c r="B728" s="4"/>
      <c r="C728" s="18"/>
      <c r="D728" s="27"/>
      <c r="E728" s="4"/>
      <c r="F728" s="4"/>
    </row>
    <row r="729" spans="1:6" x14ac:dyDescent="0.35">
      <c r="A729"/>
      <c r="B729" s="4"/>
      <c r="C729" s="18"/>
      <c r="D729" s="27"/>
      <c r="E729" s="4"/>
      <c r="F729" s="4"/>
    </row>
    <row r="730" spans="1:6" x14ac:dyDescent="0.35">
      <c r="A730"/>
      <c r="B730" s="4"/>
      <c r="C730" s="18"/>
      <c r="D730" s="27"/>
      <c r="E730" s="4"/>
      <c r="F730" s="4"/>
    </row>
    <row r="731" spans="1:6" x14ac:dyDescent="0.35">
      <c r="A731"/>
      <c r="B731" s="4"/>
      <c r="C731" s="18"/>
      <c r="D731" s="27"/>
      <c r="E731" s="4"/>
      <c r="F731" s="4"/>
    </row>
    <row r="732" spans="1:6" x14ac:dyDescent="0.35">
      <c r="A732"/>
      <c r="B732" s="4"/>
      <c r="C732" s="18"/>
      <c r="D732" s="27"/>
      <c r="E732" s="4"/>
      <c r="F732" s="4"/>
    </row>
    <row r="733" spans="1:6" x14ac:dyDescent="0.35">
      <c r="A733"/>
      <c r="B733" s="4"/>
      <c r="C733" s="18"/>
      <c r="D733" s="27"/>
      <c r="E733" s="4"/>
      <c r="F733" s="4"/>
    </row>
    <row r="734" spans="1:6" x14ac:dyDescent="0.35">
      <c r="A734"/>
      <c r="B734" s="4"/>
      <c r="C734" s="18"/>
      <c r="D734" s="27"/>
      <c r="E734" s="4"/>
      <c r="F734" s="4"/>
    </row>
    <row r="735" spans="1:6" x14ac:dyDescent="0.35">
      <c r="A735"/>
      <c r="B735" s="4"/>
      <c r="C735" s="18"/>
      <c r="D735" s="27"/>
      <c r="E735" s="4"/>
      <c r="F735" s="4"/>
    </row>
    <row r="736" spans="1:6" x14ac:dyDescent="0.35">
      <c r="A736"/>
      <c r="B736" s="4"/>
      <c r="C736" s="18"/>
      <c r="D736" s="27"/>
      <c r="E736" s="4"/>
      <c r="F736" s="4"/>
    </row>
    <row r="737" spans="1:6" x14ac:dyDescent="0.35">
      <c r="A737"/>
      <c r="B737" s="4"/>
      <c r="C737" s="18"/>
      <c r="D737" s="27"/>
      <c r="E737" s="4"/>
      <c r="F737" s="4"/>
    </row>
    <row r="738" spans="1:6" x14ac:dyDescent="0.35">
      <c r="A738"/>
      <c r="B738" s="4"/>
      <c r="C738" s="18"/>
      <c r="D738" s="27"/>
      <c r="E738" s="4"/>
      <c r="F738" s="4"/>
    </row>
    <row r="739" spans="1:6" x14ac:dyDescent="0.35">
      <c r="A739"/>
      <c r="B739" s="4"/>
      <c r="C739" s="18"/>
      <c r="D739" s="27"/>
      <c r="E739" s="4"/>
      <c r="F739" s="4"/>
    </row>
    <row r="740" spans="1:6" x14ac:dyDescent="0.35">
      <c r="A740"/>
      <c r="B740" s="4"/>
      <c r="C740" s="18"/>
      <c r="D740" s="27"/>
      <c r="E740" s="4"/>
      <c r="F740" s="4"/>
    </row>
    <row r="741" spans="1:6" x14ac:dyDescent="0.35">
      <c r="A741"/>
      <c r="B741" s="4"/>
      <c r="C741" s="18"/>
      <c r="D741" s="27"/>
      <c r="E741" s="4"/>
      <c r="F741" s="4"/>
    </row>
    <row r="742" spans="1:6" x14ac:dyDescent="0.35">
      <c r="A742"/>
      <c r="B742" s="4"/>
      <c r="C742" s="18"/>
      <c r="D742" s="27"/>
      <c r="E742" s="4"/>
      <c r="F742" s="4"/>
    </row>
    <row r="743" spans="1:6" x14ac:dyDescent="0.35">
      <c r="A743"/>
      <c r="B743" s="4"/>
      <c r="C743" s="18"/>
      <c r="D743" s="27"/>
      <c r="E743" s="4"/>
      <c r="F743" s="4"/>
    </row>
    <row r="744" spans="1:6" x14ac:dyDescent="0.35">
      <c r="A744"/>
      <c r="B744" s="4"/>
      <c r="C744" s="18"/>
      <c r="D744" s="27"/>
      <c r="E744" s="4"/>
      <c r="F744" s="4"/>
    </row>
    <row r="745" spans="1:6" x14ac:dyDescent="0.35">
      <c r="A745"/>
      <c r="B745" s="4"/>
      <c r="C745" s="18"/>
      <c r="D745" s="27"/>
      <c r="E745" s="4"/>
      <c r="F745" s="4"/>
    </row>
    <row r="746" spans="1:6" x14ac:dyDescent="0.35">
      <c r="A746"/>
      <c r="B746" s="4"/>
      <c r="C746" s="18"/>
      <c r="D746" s="27"/>
      <c r="E746" s="4"/>
      <c r="F746" s="4"/>
    </row>
    <row r="747" spans="1:6" x14ac:dyDescent="0.35">
      <c r="A747"/>
      <c r="B747" s="4"/>
      <c r="C747" s="18"/>
      <c r="D747" s="27"/>
      <c r="E747" s="4"/>
      <c r="F747" s="4"/>
    </row>
    <row r="748" spans="1:6" x14ac:dyDescent="0.35">
      <c r="A748"/>
      <c r="B748" s="4"/>
      <c r="C748" s="18"/>
      <c r="D748" s="27"/>
      <c r="E748" s="4"/>
      <c r="F748" s="4"/>
    </row>
    <row r="749" spans="1:6" x14ac:dyDescent="0.35">
      <c r="A749"/>
      <c r="B749" s="4"/>
      <c r="C749" s="18"/>
      <c r="D749" s="27"/>
      <c r="E749" s="4"/>
      <c r="F749" s="4"/>
    </row>
    <row r="750" spans="1:6" x14ac:dyDescent="0.35">
      <c r="A750"/>
      <c r="B750" s="4"/>
      <c r="C750" s="18"/>
      <c r="D750" s="27"/>
      <c r="E750" s="4"/>
      <c r="F750" s="4"/>
    </row>
    <row r="751" spans="1:6" x14ac:dyDescent="0.35">
      <c r="A751"/>
      <c r="B751" s="4"/>
      <c r="C751" s="18"/>
      <c r="D751" s="27"/>
      <c r="E751" s="4"/>
      <c r="F751" s="4"/>
    </row>
    <row r="752" spans="1:6" x14ac:dyDescent="0.35">
      <c r="A752"/>
      <c r="B752" s="4"/>
      <c r="C752" s="18"/>
      <c r="D752" s="27"/>
      <c r="E752" s="4"/>
      <c r="F752" s="4"/>
    </row>
    <row r="753" spans="1:6" x14ac:dyDescent="0.35">
      <c r="A753"/>
      <c r="B753" s="4"/>
      <c r="C753" s="18"/>
      <c r="D753" s="27"/>
      <c r="E753" s="4"/>
      <c r="F753" s="4"/>
    </row>
    <row r="754" spans="1:6" x14ac:dyDescent="0.35">
      <c r="A754"/>
      <c r="B754" s="4"/>
      <c r="C754" s="18"/>
      <c r="D754" s="27"/>
      <c r="E754" s="4"/>
      <c r="F754" s="4"/>
    </row>
    <row r="755" spans="1:6" x14ac:dyDescent="0.35">
      <c r="A755"/>
      <c r="B755" s="4"/>
      <c r="C755" s="18"/>
      <c r="D755" s="27"/>
      <c r="E755" s="4"/>
      <c r="F755" s="4"/>
    </row>
    <row r="756" spans="1:6" x14ac:dyDescent="0.35">
      <c r="A756"/>
      <c r="B756" s="4"/>
      <c r="C756" s="18"/>
      <c r="D756" s="27"/>
      <c r="E756" s="4"/>
      <c r="F756" s="4"/>
    </row>
    <row r="757" spans="1:6" x14ac:dyDescent="0.35">
      <c r="A757"/>
      <c r="B757" s="4"/>
      <c r="C757" s="18"/>
      <c r="D757" s="27"/>
      <c r="E757" s="4"/>
      <c r="F757" s="4"/>
    </row>
    <row r="758" spans="1:6" x14ac:dyDescent="0.35">
      <c r="A758"/>
      <c r="B758" s="4"/>
      <c r="C758" s="18"/>
      <c r="D758" s="27"/>
      <c r="E758" s="4"/>
      <c r="F758" s="4"/>
    </row>
    <row r="759" spans="1:6" x14ac:dyDescent="0.35">
      <c r="A759"/>
      <c r="B759" s="4"/>
      <c r="C759" s="18"/>
      <c r="D759" s="27"/>
      <c r="E759" s="4"/>
      <c r="F759" s="4"/>
    </row>
    <row r="760" spans="1:6" x14ac:dyDescent="0.35">
      <c r="A760"/>
      <c r="B760" s="4"/>
      <c r="C760" s="18"/>
      <c r="D760" s="27"/>
      <c r="E760" s="4"/>
      <c r="F760" s="4"/>
    </row>
    <row r="761" spans="1:6" x14ac:dyDescent="0.35">
      <c r="A761"/>
      <c r="B761" s="4"/>
      <c r="C761" s="18"/>
      <c r="D761" s="27"/>
      <c r="E761" s="4"/>
      <c r="F761" s="4"/>
    </row>
    <row r="762" spans="1:6" x14ac:dyDescent="0.35">
      <c r="A762"/>
      <c r="B762" s="4"/>
      <c r="C762" s="18"/>
      <c r="D762" s="27"/>
      <c r="E762" s="4"/>
      <c r="F762" s="4"/>
    </row>
    <row r="763" spans="1:6" x14ac:dyDescent="0.35">
      <c r="A763"/>
      <c r="B763" s="4"/>
      <c r="C763" s="18"/>
      <c r="D763" s="27"/>
      <c r="E763" s="4"/>
      <c r="F763" s="4"/>
    </row>
    <row r="764" spans="1:6" x14ac:dyDescent="0.35">
      <c r="A764"/>
      <c r="B764" s="4"/>
      <c r="C764" s="18"/>
      <c r="D764" s="27"/>
      <c r="E764" s="4"/>
      <c r="F764" s="4"/>
    </row>
    <row r="765" spans="1:6" x14ac:dyDescent="0.35">
      <c r="A765"/>
      <c r="B765" s="4"/>
      <c r="C765" s="18"/>
      <c r="D765" s="27"/>
      <c r="E765" s="4"/>
      <c r="F765" s="4"/>
    </row>
    <row r="766" spans="1:6" x14ac:dyDescent="0.35">
      <c r="A766"/>
      <c r="B766" s="4"/>
      <c r="C766" s="18"/>
      <c r="D766" s="27"/>
      <c r="E766" s="4"/>
      <c r="F766" s="4"/>
    </row>
    <row r="767" spans="1:6" x14ac:dyDescent="0.35">
      <c r="A767"/>
      <c r="B767" s="4"/>
      <c r="C767" s="18"/>
      <c r="D767" s="27"/>
      <c r="E767" s="4"/>
      <c r="F767" s="4"/>
    </row>
    <row r="768" spans="1:6" x14ac:dyDescent="0.35">
      <c r="A768"/>
      <c r="B768" s="4"/>
      <c r="C768" s="18"/>
      <c r="D768" s="27"/>
      <c r="E768" s="4"/>
      <c r="F768" s="4"/>
    </row>
    <row r="769" spans="1:6" x14ac:dyDescent="0.35">
      <c r="A769"/>
      <c r="B769" s="4"/>
      <c r="C769" s="18"/>
      <c r="D769" s="27"/>
      <c r="E769" s="4"/>
      <c r="F769" s="4"/>
    </row>
    <row r="770" spans="1:6" x14ac:dyDescent="0.35">
      <c r="A770"/>
      <c r="B770" s="4"/>
      <c r="C770" s="18"/>
      <c r="D770" s="27"/>
      <c r="E770" s="4"/>
      <c r="F770" s="4"/>
    </row>
    <row r="771" spans="1:6" x14ac:dyDescent="0.35">
      <c r="A771"/>
      <c r="B771" s="4"/>
      <c r="C771" s="18"/>
      <c r="D771" s="27"/>
      <c r="E771" s="4"/>
      <c r="F771" s="4"/>
    </row>
    <row r="772" spans="1:6" x14ac:dyDescent="0.35">
      <c r="A772"/>
      <c r="B772" s="4"/>
      <c r="C772" s="18"/>
      <c r="D772" s="27"/>
      <c r="E772" s="4"/>
      <c r="F772" s="4"/>
    </row>
    <row r="773" spans="1:6" x14ac:dyDescent="0.35">
      <c r="A773"/>
      <c r="B773" s="4"/>
      <c r="C773" s="18"/>
      <c r="D773" s="27"/>
      <c r="E773" s="4"/>
      <c r="F773" s="4"/>
    </row>
    <row r="774" spans="1:6" x14ac:dyDescent="0.35">
      <c r="A774"/>
      <c r="B774" s="4"/>
      <c r="C774" s="18"/>
      <c r="D774" s="27"/>
      <c r="E774" s="4"/>
      <c r="F774" s="4"/>
    </row>
    <row r="775" spans="1:6" x14ac:dyDescent="0.35">
      <c r="A775"/>
      <c r="B775" s="4"/>
      <c r="C775" s="18"/>
      <c r="D775" s="27"/>
      <c r="E775" s="4"/>
      <c r="F775" s="4"/>
    </row>
    <row r="776" spans="1:6" x14ac:dyDescent="0.35">
      <c r="A776"/>
      <c r="B776" s="4"/>
      <c r="C776" s="18"/>
      <c r="D776" s="27"/>
      <c r="E776" s="4"/>
      <c r="F776" s="4"/>
    </row>
    <row r="777" spans="1:6" x14ac:dyDescent="0.35">
      <c r="A777"/>
      <c r="B777" s="4"/>
      <c r="C777" s="18"/>
      <c r="D777" s="27"/>
      <c r="E777" s="4"/>
      <c r="F777" s="4"/>
    </row>
    <row r="778" spans="1:6" x14ac:dyDescent="0.35">
      <c r="A778"/>
      <c r="B778" s="4"/>
      <c r="C778" s="18"/>
      <c r="D778" s="27"/>
      <c r="E778" s="4"/>
      <c r="F778" s="4"/>
    </row>
    <row r="779" spans="1:6" x14ac:dyDescent="0.35">
      <c r="A779"/>
      <c r="B779" s="4"/>
      <c r="C779" s="18"/>
      <c r="D779" s="27"/>
      <c r="E779" s="4"/>
      <c r="F779" s="4"/>
    </row>
    <row r="780" spans="1:6" x14ac:dyDescent="0.35">
      <c r="A780"/>
      <c r="B780" s="4"/>
      <c r="C780" s="18"/>
      <c r="D780" s="27"/>
      <c r="E780" s="4"/>
      <c r="F780" s="4"/>
    </row>
    <row r="781" spans="1:6" x14ac:dyDescent="0.35">
      <c r="A781"/>
      <c r="B781" s="4"/>
      <c r="C781" s="18"/>
      <c r="D781" s="27"/>
      <c r="E781" s="4"/>
      <c r="F781" s="4"/>
    </row>
    <row r="782" spans="1:6" x14ac:dyDescent="0.35">
      <c r="A782"/>
      <c r="B782" s="4"/>
      <c r="C782" s="18"/>
      <c r="D782" s="27"/>
      <c r="E782" s="4"/>
      <c r="F782" s="4"/>
    </row>
    <row r="783" spans="1:6" x14ac:dyDescent="0.35">
      <c r="A783"/>
      <c r="B783" s="4"/>
      <c r="C783" s="18"/>
      <c r="D783" s="27"/>
      <c r="E783" s="4"/>
      <c r="F783" s="4"/>
    </row>
    <row r="784" spans="1:6" x14ac:dyDescent="0.35">
      <c r="A784"/>
      <c r="B784" s="4"/>
      <c r="C784" s="18"/>
      <c r="D784" s="27"/>
      <c r="E784" s="4"/>
      <c r="F784" s="4"/>
    </row>
    <row r="785" spans="1:6" x14ac:dyDescent="0.35">
      <c r="A785"/>
      <c r="B785" s="4"/>
      <c r="C785" s="18"/>
      <c r="D785" s="27"/>
      <c r="E785" s="4"/>
      <c r="F785" s="4"/>
    </row>
    <row r="786" spans="1:6" x14ac:dyDescent="0.35">
      <c r="A786"/>
      <c r="B786" s="4"/>
      <c r="C786" s="18"/>
      <c r="D786" s="27"/>
      <c r="E786" s="4"/>
      <c r="F786" s="4"/>
    </row>
    <row r="787" spans="1:6" x14ac:dyDescent="0.35">
      <c r="A787"/>
      <c r="B787" s="4"/>
      <c r="C787" s="18"/>
      <c r="D787" s="27"/>
      <c r="E787" s="4"/>
      <c r="F787" s="4"/>
    </row>
    <row r="788" spans="1:6" x14ac:dyDescent="0.35">
      <c r="A788"/>
      <c r="B788" s="4"/>
      <c r="C788" s="18"/>
      <c r="D788" s="27"/>
      <c r="E788" s="4"/>
      <c r="F788" s="4"/>
    </row>
    <row r="789" spans="1:6" x14ac:dyDescent="0.35">
      <c r="A789"/>
      <c r="B789" s="4"/>
      <c r="C789" s="18"/>
      <c r="D789" s="27"/>
      <c r="E789" s="4"/>
      <c r="F789" s="4"/>
    </row>
    <row r="790" spans="1:6" x14ac:dyDescent="0.35">
      <c r="A790"/>
      <c r="B790" s="4"/>
      <c r="C790" s="18"/>
      <c r="D790" s="27"/>
      <c r="E790" s="4"/>
      <c r="F790" s="4"/>
    </row>
    <row r="791" spans="1:6" x14ac:dyDescent="0.35">
      <c r="A791"/>
      <c r="B791" s="4"/>
      <c r="C791" s="18"/>
      <c r="D791" s="27"/>
      <c r="E791" s="4"/>
      <c r="F791" s="4"/>
    </row>
    <row r="792" spans="1:6" x14ac:dyDescent="0.35">
      <c r="A792"/>
      <c r="B792" s="4"/>
      <c r="C792" s="18"/>
      <c r="D792" s="27"/>
      <c r="E792" s="4"/>
      <c r="F792" s="4"/>
    </row>
    <row r="793" spans="1:6" x14ac:dyDescent="0.35">
      <c r="A793"/>
      <c r="B793" s="4"/>
      <c r="C793" s="18"/>
      <c r="D793" s="27"/>
      <c r="E793" s="4"/>
      <c r="F793" s="4"/>
    </row>
    <row r="794" spans="1:6" x14ac:dyDescent="0.35">
      <c r="A794"/>
      <c r="B794" s="4"/>
      <c r="C794" s="18"/>
      <c r="D794" s="27"/>
      <c r="E794" s="4"/>
      <c r="F794" s="4"/>
    </row>
    <row r="795" spans="1:6" x14ac:dyDescent="0.35">
      <c r="A795"/>
      <c r="B795" s="4"/>
      <c r="C795" s="18"/>
      <c r="D795" s="27"/>
      <c r="E795" s="4"/>
      <c r="F795" s="4"/>
    </row>
    <row r="796" spans="1:6" x14ac:dyDescent="0.35">
      <c r="A796"/>
      <c r="B796" s="4"/>
      <c r="C796" s="18"/>
      <c r="D796" s="27"/>
      <c r="E796" s="4"/>
      <c r="F796" s="4"/>
    </row>
    <row r="797" spans="1:6" x14ac:dyDescent="0.35">
      <c r="A797"/>
      <c r="B797" s="4"/>
      <c r="C797" s="18"/>
      <c r="D797" s="27"/>
      <c r="E797" s="4"/>
      <c r="F797" s="4"/>
    </row>
    <row r="798" spans="1:6" x14ac:dyDescent="0.35">
      <c r="A798"/>
      <c r="B798" s="4"/>
      <c r="C798" s="18"/>
      <c r="D798" s="27"/>
      <c r="E798" s="4"/>
      <c r="F798" s="4"/>
    </row>
    <row r="799" spans="1:6" x14ac:dyDescent="0.35">
      <c r="A799"/>
      <c r="B799" s="4"/>
      <c r="C799" s="18"/>
      <c r="D799" s="27"/>
      <c r="E799" s="4"/>
      <c r="F799" s="4"/>
    </row>
    <row r="800" spans="1:6" x14ac:dyDescent="0.35">
      <c r="A800"/>
      <c r="B800" s="4"/>
      <c r="C800" s="18"/>
      <c r="D800" s="27"/>
      <c r="E800" s="4"/>
      <c r="F800" s="4"/>
    </row>
    <row r="801" spans="1:6" x14ac:dyDescent="0.35">
      <c r="A801"/>
      <c r="B801" s="4"/>
      <c r="C801" s="18"/>
      <c r="D801" s="27"/>
      <c r="E801" s="4"/>
      <c r="F801" s="4"/>
    </row>
    <row r="802" spans="1:6" x14ac:dyDescent="0.35">
      <c r="A802"/>
      <c r="B802" s="4"/>
      <c r="C802" s="18"/>
      <c r="D802" s="27"/>
      <c r="E802" s="4"/>
      <c r="F802" s="4"/>
    </row>
    <row r="803" spans="1:6" x14ac:dyDescent="0.35">
      <c r="A803"/>
      <c r="B803" s="4"/>
      <c r="C803" s="18"/>
      <c r="D803" s="27"/>
      <c r="E803" s="4"/>
      <c r="F803" s="4"/>
    </row>
    <row r="804" spans="1:6" x14ac:dyDescent="0.35">
      <c r="A804"/>
      <c r="B804" s="4"/>
      <c r="C804" s="18"/>
      <c r="D804" s="27"/>
      <c r="E804" s="4"/>
      <c r="F804" s="4"/>
    </row>
    <row r="805" spans="1:6" x14ac:dyDescent="0.35">
      <c r="A805"/>
      <c r="B805" s="4"/>
      <c r="C805" s="18"/>
      <c r="D805" s="27"/>
      <c r="E805" s="4"/>
      <c r="F805" s="4"/>
    </row>
    <row r="806" spans="1:6" x14ac:dyDescent="0.35">
      <c r="A806"/>
      <c r="B806" s="4"/>
      <c r="C806" s="18"/>
      <c r="D806" s="27"/>
      <c r="E806" s="4"/>
      <c r="F806" s="4"/>
    </row>
    <row r="807" spans="1:6" x14ac:dyDescent="0.35">
      <c r="A807"/>
      <c r="B807" s="4"/>
      <c r="C807" s="18"/>
      <c r="D807" s="27"/>
      <c r="E807" s="4"/>
      <c r="F807" s="4"/>
    </row>
    <row r="808" spans="1:6" x14ac:dyDescent="0.35">
      <c r="A808"/>
      <c r="B808" s="4"/>
      <c r="C808" s="18"/>
      <c r="D808" s="27"/>
      <c r="E808" s="4"/>
      <c r="F808" s="4"/>
    </row>
    <row r="809" spans="1:6" x14ac:dyDescent="0.35">
      <c r="A809"/>
      <c r="B809" s="4"/>
      <c r="C809" s="18"/>
      <c r="D809" s="27"/>
      <c r="E809" s="4"/>
      <c r="F809" s="4"/>
    </row>
    <row r="810" spans="1:6" x14ac:dyDescent="0.35">
      <c r="A810"/>
      <c r="B810" s="4"/>
      <c r="C810" s="18"/>
      <c r="D810" s="27"/>
      <c r="E810" s="4"/>
      <c r="F810" s="4"/>
    </row>
    <row r="811" spans="1:6" x14ac:dyDescent="0.35">
      <c r="A811"/>
      <c r="B811" s="4"/>
      <c r="C811" s="18"/>
      <c r="D811" s="27"/>
      <c r="E811" s="4"/>
      <c r="F811" s="4"/>
    </row>
    <row r="812" spans="1:6" x14ac:dyDescent="0.35">
      <c r="A812"/>
      <c r="B812" s="4"/>
      <c r="C812" s="18"/>
      <c r="D812" s="27"/>
      <c r="E812" s="4"/>
      <c r="F812" s="4"/>
    </row>
    <row r="813" spans="1:6" x14ac:dyDescent="0.35">
      <c r="A813"/>
      <c r="B813" s="4"/>
      <c r="C813" s="18"/>
      <c r="D813" s="27"/>
      <c r="E813" s="4"/>
      <c r="F813" s="4"/>
    </row>
    <row r="814" spans="1:6" x14ac:dyDescent="0.35">
      <c r="A814"/>
      <c r="B814" s="4"/>
      <c r="C814" s="18"/>
      <c r="D814" s="27"/>
      <c r="E814" s="4"/>
      <c r="F814" s="4"/>
    </row>
    <row r="815" spans="1:6" x14ac:dyDescent="0.35">
      <c r="A815"/>
      <c r="B815" s="4"/>
      <c r="C815" s="18"/>
      <c r="D815" s="27"/>
      <c r="E815" s="4"/>
      <c r="F815" s="4"/>
    </row>
    <row r="816" spans="1:6" x14ac:dyDescent="0.35">
      <c r="A816"/>
      <c r="B816" s="4"/>
      <c r="C816" s="18"/>
      <c r="D816" s="27"/>
      <c r="E816" s="4"/>
      <c r="F816" s="4"/>
    </row>
    <row r="817" spans="1:6" x14ac:dyDescent="0.35">
      <c r="A817"/>
      <c r="B817" s="4"/>
      <c r="C817" s="18"/>
      <c r="D817" s="27"/>
      <c r="E817" s="4"/>
      <c r="F817" s="4"/>
    </row>
    <row r="818" spans="1:6" x14ac:dyDescent="0.35">
      <c r="A818"/>
      <c r="B818" s="4"/>
      <c r="C818" s="18"/>
      <c r="D818" s="27"/>
      <c r="E818" s="4"/>
      <c r="F818" s="4"/>
    </row>
    <row r="819" spans="1:6" x14ac:dyDescent="0.35">
      <c r="A819"/>
      <c r="B819" s="4"/>
      <c r="C819" s="18"/>
      <c r="D819" s="27"/>
      <c r="E819" s="4"/>
      <c r="F819" s="4"/>
    </row>
    <row r="820" spans="1:6" x14ac:dyDescent="0.35">
      <c r="A820"/>
      <c r="B820" s="4"/>
      <c r="C820" s="18"/>
      <c r="D820" s="27"/>
      <c r="E820" s="4"/>
      <c r="F820" s="4"/>
    </row>
    <row r="821" spans="1:6" x14ac:dyDescent="0.35">
      <c r="A821"/>
      <c r="B821" s="4"/>
      <c r="C821" s="18"/>
      <c r="D821" s="27"/>
      <c r="E821" s="4"/>
      <c r="F821" s="4"/>
    </row>
    <row r="822" spans="1:6" x14ac:dyDescent="0.35">
      <c r="A822"/>
      <c r="B822" s="4"/>
      <c r="C822" s="18"/>
      <c r="D822" s="27"/>
      <c r="E822" s="4"/>
      <c r="F822" s="4"/>
    </row>
    <row r="823" spans="1:6" x14ac:dyDescent="0.35">
      <c r="A823"/>
      <c r="B823" s="4"/>
      <c r="C823" s="18"/>
      <c r="D823" s="27"/>
      <c r="E823" s="4"/>
      <c r="F823" s="4"/>
    </row>
    <row r="824" spans="1:6" x14ac:dyDescent="0.35">
      <c r="A824"/>
      <c r="B824" s="4"/>
      <c r="C824" s="18"/>
      <c r="D824" s="27"/>
      <c r="E824" s="4"/>
      <c r="F824" s="4"/>
    </row>
    <row r="825" spans="1:6" x14ac:dyDescent="0.35">
      <c r="A825"/>
      <c r="B825" s="4"/>
      <c r="C825" s="18"/>
      <c r="D825" s="27"/>
      <c r="E825" s="4"/>
      <c r="F825" s="4"/>
    </row>
    <row r="826" spans="1:6" x14ac:dyDescent="0.35">
      <c r="A826"/>
      <c r="B826" s="4"/>
      <c r="C826" s="18"/>
      <c r="D826" s="27"/>
      <c r="E826" s="4"/>
      <c r="F826" s="4"/>
    </row>
    <row r="827" spans="1:6" x14ac:dyDescent="0.35">
      <c r="A827"/>
      <c r="B827" s="4"/>
      <c r="C827" s="18"/>
      <c r="D827" s="27"/>
      <c r="E827" s="4"/>
      <c r="F827" s="4"/>
    </row>
    <row r="828" spans="1:6" x14ac:dyDescent="0.35">
      <c r="A828"/>
      <c r="B828" s="4"/>
      <c r="C828" s="18"/>
      <c r="D828" s="27"/>
      <c r="E828" s="4"/>
      <c r="F828" s="4"/>
    </row>
    <row r="829" spans="1:6" x14ac:dyDescent="0.35">
      <c r="A829"/>
      <c r="B829" s="4"/>
      <c r="C829" s="18"/>
      <c r="D829" s="27"/>
      <c r="E829" s="4"/>
      <c r="F829" s="4"/>
    </row>
    <row r="830" spans="1:6" x14ac:dyDescent="0.35">
      <c r="A830"/>
      <c r="B830" s="4"/>
      <c r="C830" s="18"/>
      <c r="D830" s="27"/>
      <c r="E830" s="4"/>
      <c r="F830" s="4"/>
    </row>
    <row r="831" spans="1:6" x14ac:dyDescent="0.35">
      <c r="A831"/>
      <c r="B831" s="4"/>
      <c r="C831" s="18"/>
      <c r="D831" s="27"/>
      <c r="E831" s="4"/>
      <c r="F831" s="4"/>
    </row>
    <row r="832" spans="1:6" x14ac:dyDescent="0.35">
      <c r="A832"/>
      <c r="B832" s="4"/>
      <c r="C832" s="18"/>
      <c r="D832" s="27"/>
      <c r="E832" s="4"/>
      <c r="F832" s="4"/>
    </row>
    <row r="833" spans="1:6" x14ac:dyDescent="0.35">
      <c r="A833"/>
      <c r="B833" s="4"/>
      <c r="C833" s="18"/>
      <c r="D833" s="27"/>
      <c r="E833" s="4"/>
      <c r="F833" s="4"/>
    </row>
    <row r="834" spans="1:6" x14ac:dyDescent="0.35">
      <c r="A834"/>
      <c r="B834" s="4"/>
      <c r="C834" s="18"/>
      <c r="D834" s="27"/>
      <c r="E834" s="4"/>
      <c r="F834" s="4"/>
    </row>
    <row r="835" spans="1:6" x14ac:dyDescent="0.35">
      <c r="A835"/>
      <c r="B835" s="4"/>
      <c r="C835" s="18"/>
      <c r="D835" s="27"/>
      <c r="E835" s="4"/>
      <c r="F835" s="4"/>
    </row>
    <row r="836" spans="1:6" x14ac:dyDescent="0.35">
      <c r="A836"/>
      <c r="B836" s="4"/>
      <c r="C836" s="18"/>
      <c r="D836" s="27"/>
      <c r="E836" s="4"/>
      <c r="F836" s="4"/>
    </row>
    <row r="837" spans="1:6" x14ac:dyDescent="0.35">
      <c r="A837"/>
      <c r="B837" s="4"/>
      <c r="C837" s="18"/>
      <c r="D837" s="27"/>
      <c r="E837" s="4"/>
      <c r="F837" s="4"/>
    </row>
    <row r="838" spans="1:6" x14ac:dyDescent="0.35">
      <c r="A838"/>
      <c r="B838" s="4"/>
      <c r="C838" s="18"/>
      <c r="D838" s="27"/>
      <c r="E838" s="4"/>
      <c r="F838" s="4"/>
    </row>
    <row r="839" spans="1:6" x14ac:dyDescent="0.35">
      <c r="A839"/>
      <c r="B839" s="4"/>
      <c r="C839" s="18"/>
      <c r="D839" s="27"/>
      <c r="E839" s="4"/>
      <c r="F839" s="4"/>
    </row>
    <row r="840" spans="1:6" x14ac:dyDescent="0.35">
      <c r="A840"/>
      <c r="B840" s="4"/>
      <c r="C840" s="18"/>
      <c r="D840" s="27"/>
      <c r="E840" s="4"/>
      <c r="F840" s="4"/>
    </row>
    <row r="841" spans="1:6" x14ac:dyDescent="0.35">
      <c r="A841"/>
      <c r="B841" s="4"/>
      <c r="C841" s="18"/>
      <c r="D841" s="27"/>
      <c r="E841" s="4"/>
      <c r="F841" s="4"/>
    </row>
    <row r="842" spans="1:6" x14ac:dyDescent="0.35">
      <c r="A842"/>
      <c r="B842" s="4"/>
      <c r="C842" s="18"/>
      <c r="D842" s="27"/>
      <c r="E842" s="4"/>
      <c r="F842" s="4"/>
    </row>
    <row r="843" spans="1:6" x14ac:dyDescent="0.35">
      <c r="A843"/>
      <c r="B843" s="4"/>
      <c r="C843" s="18"/>
      <c r="D843" s="27"/>
      <c r="E843" s="4"/>
      <c r="F843" s="4"/>
    </row>
    <row r="844" spans="1:6" x14ac:dyDescent="0.35">
      <c r="A844"/>
      <c r="B844" s="4"/>
      <c r="C844" s="18"/>
      <c r="D844" s="27"/>
      <c r="E844" s="4"/>
      <c r="F844" s="4"/>
    </row>
    <row r="845" spans="1:6" x14ac:dyDescent="0.35">
      <c r="A845"/>
      <c r="B845" s="4"/>
      <c r="C845" s="18"/>
      <c r="D845" s="27"/>
      <c r="E845" s="4"/>
      <c r="F845" s="4"/>
    </row>
    <row r="846" spans="1:6" x14ac:dyDescent="0.35">
      <c r="A846"/>
      <c r="B846" s="4"/>
      <c r="C846" s="18"/>
      <c r="D846" s="27"/>
      <c r="E846" s="4"/>
      <c r="F846" s="4"/>
    </row>
    <row r="847" spans="1:6" x14ac:dyDescent="0.35">
      <c r="A847"/>
      <c r="B847" s="4"/>
      <c r="C847" s="18"/>
      <c r="D847" s="27"/>
      <c r="E847" s="4"/>
      <c r="F847" s="4"/>
    </row>
    <row r="848" spans="1:6" x14ac:dyDescent="0.35">
      <c r="A848"/>
      <c r="B848" s="4"/>
      <c r="C848" s="18"/>
      <c r="D848" s="27"/>
      <c r="E848" s="4"/>
      <c r="F848" s="4"/>
    </row>
    <row r="849" spans="1:6" x14ac:dyDescent="0.35">
      <c r="A849"/>
      <c r="B849" s="4"/>
      <c r="C849" s="18"/>
      <c r="D849" s="27"/>
      <c r="E849" s="4"/>
      <c r="F849" s="4"/>
    </row>
    <row r="850" spans="1:6" x14ac:dyDescent="0.35">
      <c r="A850"/>
      <c r="B850" s="4"/>
      <c r="C850" s="18"/>
      <c r="D850" s="27"/>
      <c r="E850" s="4"/>
      <c r="F850" s="4"/>
    </row>
    <row r="851" spans="1:6" x14ac:dyDescent="0.35">
      <c r="A851"/>
      <c r="B851" s="4"/>
      <c r="C851" s="18"/>
      <c r="D851" s="27"/>
      <c r="E851" s="4"/>
      <c r="F851" s="4"/>
    </row>
    <row r="852" spans="1:6" x14ac:dyDescent="0.35">
      <c r="A852"/>
      <c r="B852" s="4"/>
      <c r="C852" s="18"/>
      <c r="D852" s="27"/>
      <c r="E852" s="4"/>
      <c r="F852" s="4"/>
    </row>
    <row r="853" spans="1:6" x14ac:dyDescent="0.35">
      <c r="A853"/>
      <c r="B853" s="4"/>
      <c r="C853" s="18"/>
      <c r="D853" s="27"/>
      <c r="E853" s="4"/>
      <c r="F853" s="4"/>
    </row>
    <row r="854" spans="1:6" x14ac:dyDescent="0.35">
      <c r="A854"/>
      <c r="B854" s="4"/>
      <c r="C854" s="18"/>
      <c r="D854" s="27"/>
      <c r="E854" s="4"/>
      <c r="F854" s="4"/>
    </row>
    <row r="855" spans="1:6" x14ac:dyDescent="0.35">
      <c r="A855"/>
      <c r="B855" s="4"/>
      <c r="C855" s="18"/>
      <c r="D855" s="27"/>
      <c r="E855" s="4"/>
      <c r="F855" s="4"/>
    </row>
    <row r="856" spans="1:6" x14ac:dyDescent="0.35">
      <c r="A856"/>
      <c r="B856" s="4"/>
      <c r="C856" s="18"/>
      <c r="D856" s="27"/>
      <c r="E856" s="4"/>
      <c r="F856" s="4"/>
    </row>
    <row r="857" spans="1:6" x14ac:dyDescent="0.35">
      <c r="A857"/>
      <c r="B857" s="4"/>
      <c r="C857" s="18"/>
      <c r="D857" s="27"/>
      <c r="E857" s="4"/>
      <c r="F857" s="4"/>
    </row>
    <row r="858" spans="1:6" x14ac:dyDescent="0.35">
      <c r="A858"/>
      <c r="B858" s="4"/>
      <c r="C858" s="18"/>
      <c r="D858" s="27"/>
      <c r="E858" s="4"/>
      <c r="F858" s="4"/>
    </row>
    <row r="859" spans="1:6" x14ac:dyDescent="0.35">
      <c r="A859"/>
      <c r="B859" s="4"/>
      <c r="C859" s="18"/>
      <c r="D859" s="27"/>
      <c r="E859" s="4"/>
      <c r="F859" s="4"/>
    </row>
    <row r="860" spans="1:6" x14ac:dyDescent="0.35">
      <c r="A860"/>
      <c r="B860" s="4"/>
      <c r="C860" s="18"/>
      <c r="D860" s="27"/>
      <c r="E860" s="4"/>
      <c r="F860" s="4"/>
    </row>
    <row r="861" spans="1:6" x14ac:dyDescent="0.35">
      <c r="A861"/>
      <c r="B861" s="4"/>
      <c r="C861" s="18"/>
      <c r="D861" s="27"/>
      <c r="E861" s="4"/>
      <c r="F861" s="4"/>
    </row>
    <row r="862" spans="1:6" x14ac:dyDescent="0.35">
      <c r="A862"/>
      <c r="B862" s="4"/>
      <c r="C862" s="18"/>
      <c r="D862" s="27"/>
      <c r="E862" s="4"/>
      <c r="F862" s="4"/>
    </row>
    <row r="863" spans="1:6" x14ac:dyDescent="0.35">
      <c r="A863"/>
      <c r="B863" s="4"/>
      <c r="C863" s="18"/>
      <c r="D863" s="27"/>
      <c r="E863" s="4"/>
      <c r="F863" s="4"/>
    </row>
    <row r="864" spans="1:6" x14ac:dyDescent="0.35">
      <c r="A864"/>
      <c r="B864" s="4"/>
      <c r="C864" s="18"/>
      <c r="D864" s="27"/>
      <c r="E864" s="4"/>
      <c r="F864" s="4"/>
    </row>
    <row r="865" spans="1:6" x14ac:dyDescent="0.35">
      <c r="A865"/>
      <c r="B865" s="4"/>
      <c r="C865" s="18"/>
      <c r="D865" s="27"/>
      <c r="E865" s="4"/>
      <c r="F865" s="4"/>
    </row>
    <row r="866" spans="1:6" x14ac:dyDescent="0.35">
      <c r="A866"/>
      <c r="B866" s="4"/>
      <c r="C866" s="18"/>
      <c r="D866" s="27"/>
      <c r="E866" s="4"/>
      <c r="F866" s="4"/>
    </row>
    <row r="867" spans="1:6" x14ac:dyDescent="0.35">
      <c r="A867"/>
      <c r="B867" s="4"/>
      <c r="C867" s="18"/>
      <c r="D867" s="27"/>
      <c r="E867" s="4"/>
      <c r="F867" s="4"/>
    </row>
    <row r="868" spans="1:6" x14ac:dyDescent="0.35">
      <c r="A868"/>
      <c r="B868" s="4"/>
      <c r="C868" s="18"/>
      <c r="D868" s="27"/>
      <c r="E868" s="4"/>
      <c r="F868" s="4"/>
    </row>
    <row r="869" spans="1:6" x14ac:dyDescent="0.35">
      <c r="A869"/>
      <c r="B869" s="4"/>
      <c r="C869" s="18"/>
      <c r="D869" s="27"/>
      <c r="E869" s="4"/>
      <c r="F869" s="4"/>
    </row>
    <row r="870" spans="1:6" x14ac:dyDescent="0.35">
      <c r="A870"/>
      <c r="B870" s="4"/>
      <c r="C870" s="18"/>
      <c r="D870" s="27"/>
      <c r="E870" s="4"/>
      <c r="F870" s="4"/>
    </row>
    <row r="871" spans="1:6" x14ac:dyDescent="0.35">
      <c r="A871"/>
      <c r="B871" s="4"/>
      <c r="C871" s="18"/>
      <c r="D871" s="27"/>
      <c r="E871" s="4"/>
      <c r="F871" s="4"/>
    </row>
    <row r="872" spans="1:6" x14ac:dyDescent="0.35">
      <c r="A872"/>
      <c r="B872" s="4"/>
      <c r="C872" s="18"/>
      <c r="D872" s="27"/>
      <c r="E872" s="4"/>
      <c r="F872" s="4"/>
    </row>
    <row r="873" spans="1:6" x14ac:dyDescent="0.35">
      <c r="A873"/>
      <c r="B873" s="4"/>
      <c r="C873" s="18"/>
      <c r="D873" s="27"/>
      <c r="E873" s="4"/>
      <c r="F873" s="4"/>
    </row>
    <row r="874" spans="1:6" x14ac:dyDescent="0.35">
      <c r="A874"/>
      <c r="B874" s="4"/>
      <c r="C874" s="18"/>
      <c r="D874" s="27"/>
      <c r="E874" s="4"/>
      <c r="F874" s="4"/>
    </row>
    <row r="875" spans="1:6" x14ac:dyDescent="0.35">
      <c r="A875"/>
      <c r="B875" s="4"/>
      <c r="C875" s="18"/>
      <c r="D875" s="27"/>
      <c r="E875" s="4"/>
      <c r="F875" s="4"/>
    </row>
    <row r="876" spans="1:6" x14ac:dyDescent="0.35">
      <c r="A876"/>
      <c r="B876" s="4"/>
      <c r="C876" s="18"/>
      <c r="D876" s="27"/>
      <c r="E876" s="4"/>
      <c r="F876" s="4"/>
    </row>
    <row r="877" spans="1:6" x14ac:dyDescent="0.35">
      <c r="A877"/>
      <c r="B877" s="4"/>
      <c r="C877" s="18"/>
      <c r="D877" s="27"/>
      <c r="E877" s="4"/>
      <c r="F877" s="4"/>
    </row>
    <row r="878" spans="1:6" x14ac:dyDescent="0.35">
      <c r="A878"/>
      <c r="B878" s="4"/>
      <c r="C878" s="18"/>
      <c r="D878" s="27"/>
      <c r="E878" s="4"/>
      <c r="F878" s="4"/>
    </row>
    <row r="879" spans="1:6" x14ac:dyDescent="0.35">
      <c r="A879"/>
      <c r="B879" s="4"/>
      <c r="C879" s="18"/>
      <c r="D879" s="27"/>
      <c r="E879" s="4"/>
      <c r="F879" s="4"/>
    </row>
    <row r="880" spans="1:6" x14ac:dyDescent="0.35">
      <c r="A880"/>
      <c r="B880" s="4"/>
      <c r="C880" s="18"/>
      <c r="D880" s="27"/>
      <c r="E880" s="4"/>
      <c r="F880" s="4"/>
    </row>
    <row r="881" spans="1:6" x14ac:dyDescent="0.35">
      <c r="A881"/>
      <c r="B881" s="4"/>
      <c r="C881" s="18"/>
      <c r="D881" s="27"/>
      <c r="E881" s="4"/>
      <c r="F881" s="4"/>
    </row>
    <row r="882" spans="1:6" x14ac:dyDescent="0.35">
      <c r="A882"/>
      <c r="B882" s="4"/>
      <c r="C882" s="18"/>
      <c r="D882" s="27"/>
      <c r="E882" s="4"/>
      <c r="F882" s="4"/>
    </row>
    <row r="883" spans="1:6" x14ac:dyDescent="0.35">
      <c r="A883"/>
      <c r="B883" s="4"/>
      <c r="C883" s="18"/>
      <c r="D883" s="27"/>
      <c r="E883" s="4"/>
      <c r="F883" s="4"/>
    </row>
    <row r="884" spans="1:6" x14ac:dyDescent="0.35">
      <c r="A884"/>
      <c r="B884" s="4"/>
      <c r="C884" s="18"/>
      <c r="D884" s="27"/>
      <c r="E884" s="4"/>
      <c r="F884" s="4"/>
    </row>
    <row r="885" spans="1:6" x14ac:dyDescent="0.35">
      <c r="A885"/>
      <c r="B885" s="4"/>
      <c r="C885" s="18"/>
      <c r="D885" s="27"/>
      <c r="E885" s="4"/>
      <c r="F885" s="4"/>
    </row>
    <row r="886" spans="1:6" x14ac:dyDescent="0.35">
      <c r="A886"/>
      <c r="B886" s="4"/>
      <c r="C886" s="18"/>
      <c r="D886" s="27"/>
      <c r="E886" s="4"/>
      <c r="F886" s="4"/>
    </row>
    <row r="887" spans="1:6" x14ac:dyDescent="0.35">
      <c r="A887"/>
      <c r="B887" s="4"/>
      <c r="C887" s="18"/>
      <c r="D887" s="27"/>
      <c r="E887" s="4"/>
      <c r="F887" s="4"/>
    </row>
    <row r="888" spans="1:6" x14ac:dyDescent="0.35">
      <c r="A888"/>
      <c r="B888" s="4"/>
      <c r="C888" s="18"/>
      <c r="D888" s="27"/>
      <c r="E888" s="4"/>
      <c r="F888" s="4"/>
    </row>
    <row r="889" spans="1:6" x14ac:dyDescent="0.35">
      <c r="A889"/>
      <c r="B889" s="4"/>
      <c r="C889" s="18"/>
      <c r="D889" s="27"/>
      <c r="E889" s="4"/>
      <c r="F889" s="4"/>
    </row>
    <row r="890" spans="1:6" x14ac:dyDescent="0.35">
      <c r="A890"/>
      <c r="B890" s="4"/>
      <c r="C890" s="18"/>
      <c r="D890" s="27"/>
      <c r="E890" s="4"/>
      <c r="F890" s="4"/>
    </row>
    <row r="891" spans="1:6" x14ac:dyDescent="0.35">
      <c r="A891"/>
      <c r="B891" s="4"/>
      <c r="C891" s="18"/>
      <c r="D891" s="27"/>
      <c r="E891" s="4"/>
      <c r="F891" s="4"/>
    </row>
    <row r="892" spans="1:6" x14ac:dyDescent="0.35">
      <c r="A892"/>
      <c r="B892" s="4"/>
      <c r="C892" s="18"/>
      <c r="D892" s="27"/>
      <c r="E892" s="4"/>
      <c r="F892" s="4"/>
    </row>
    <row r="893" spans="1:6" x14ac:dyDescent="0.35">
      <c r="A893"/>
      <c r="B893" s="4"/>
      <c r="C893" s="18"/>
      <c r="D893" s="27"/>
      <c r="E893" s="4"/>
      <c r="F893" s="4"/>
    </row>
    <row r="894" spans="1:6" x14ac:dyDescent="0.35">
      <c r="A894"/>
      <c r="B894" s="4"/>
      <c r="C894" s="18"/>
      <c r="D894" s="27"/>
      <c r="E894" s="4"/>
      <c r="F894" s="4"/>
    </row>
    <row r="895" spans="1:6" x14ac:dyDescent="0.35">
      <c r="A895"/>
      <c r="B895" s="4"/>
      <c r="C895" s="18"/>
      <c r="D895" s="27"/>
      <c r="E895" s="4"/>
      <c r="F895" s="4"/>
    </row>
    <row r="896" spans="1:6" x14ac:dyDescent="0.35">
      <c r="A896"/>
      <c r="B896" s="4"/>
      <c r="C896" s="18"/>
      <c r="D896" s="27"/>
      <c r="E896" s="4"/>
      <c r="F896" s="4"/>
    </row>
    <row r="897" spans="1:6" x14ac:dyDescent="0.35">
      <c r="A897"/>
      <c r="B897" s="4"/>
      <c r="C897" s="18"/>
      <c r="D897" s="27"/>
      <c r="E897" s="4"/>
      <c r="F897" s="4"/>
    </row>
    <row r="898" spans="1:6" x14ac:dyDescent="0.35">
      <c r="A898"/>
      <c r="B898" s="4"/>
      <c r="C898" s="18"/>
      <c r="D898" s="27"/>
      <c r="E898" s="4"/>
      <c r="F898" s="4"/>
    </row>
    <row r="899" spans="1:6" x14ac:dyDescent="0.35">
      <c r="A899"/>
      <c r="B899" s="4"/>
      <c r="C899" s="18"/>
      <c r="D899" s="27"/>
      <c r="E899" s="4"/>
      <c r="F899" s="4"/>
    </row>
    <row r="900" spans="1:6" x14ac:dyDescent="0.35">
      <c r="A900"/>
      <c r="B900" s="4"/>
      <c r="C900" s="18"/>
      <c r="D900" s="27"/>
      <c r="E900" s="4"/>
      <c r="F900" s="4"/>
    </row>
    <row r="901" spans="1:6" x14ac:dyDescent="0.35">
      <c r="A901"/>
      <c r="B901" s="4"/>
      <c r="C901" s="18"/>
      <c r="D901" s="27"/>
      <c r="E901" s="4"/>
      <c r="F901" s="4"/>
    </row>
    <row r="902" spans="1:6" x14ac:dyDescent="0.35">
      <c r="A902"/>
      <c r="B902" s="4"/>
      <c r="C902" s="18"/>
      <c r="D902" s="27"/>
      <c r="E902" s="4"/>
      <c r="F902" s="4"/>
    </row>
    <row r="903" spans="1:6" x14ac:dyDescent="0.35">
      <c r="A903"/>
      <c r="B903" s="4"/>
      <c r="C903" s="18"/>
      <c r="D903" s="27"/>
      <c r="E903" s="4"/>
      <c r="F903" s="4"/>
    </row>
    <row r="904" spans="1:6" x14ac:dyDescent="0.35">
      <c r="A904"/>
      <c r="B904" s="4"/>
      <c r="C904" s="18"/>
      <c r="D904" s="27"/>
      <c r="E904" s="4"/>
      <c r="F904" s="4"/>
    </row>
    <row r="905" spans="1:6" x14ac:dyDescent="0.35">
      <c r="A905"/>
      <c r="B905" s="4"/>
      <c r="C905" s="18"/>
      <c r="D905" s="27"/>
      <c r="E905" s="4"/>
      <c r="F905" s="4"/>
    </row>
    <row r="906" spans="1:6" x14ac:dyDescent="0.35">
      <c r="A906"/>
      <c r="B906" s="4"/>
      <c r="C906" s="18"/>
      <c r="D906" s="27"/>
      <c r="E906" s="4"/>
      <c r="F906" s="4"/>
    </row>
    <row r="907" spans="1:6" x14ac:dyDescent="0.35">
      <c r="A907"/>
      <c r="B907" s="4"/>
      <c r="C907" s="18"/>
      <c r="D907" s="27"/>
      <c r="E907" s="4"/>
      <c r="F907" s="4"/>
    </row>
    <row r="908" spans="1:6" x14ac:dyDescent="0.35">
      <c r="A908"/>
      <c r="B908" s="4"/>
      <c r="C908" s="18"/>
      <c r="D908" s="27"/>
      <c r="E908" s="4"/>
      <c r="F908" s="4"/>
    </row>
    <row r="909" spans="1:6" x14ac:dyDescent="0.35">
      <c r="A909"/>
      <c r="B909" s="4"/>
      <c r="C909" s="18"/>
      <c r="D909" s="27"/>
      <c r="E909" s="4"/>
      <c r="F909" s="4"/>
    </row>
    <row r="910" spans="1:6" x14ac:dyDescent="0.35">
      <c r="A910"/>
      <c r="B910" s="4"/>
      <c r="C910" s="18"/>
      <c r="D910" s="27"/>
      <c r="E910" s="4"/>
      <c r="F910" s="4"/>
    </row>
    <row r="911" spans="1:6" x14ac:dyDescent="0.35">
      <c r="A911"/>
      <c r="B911" s="4"/>
      <c r="C911" s="18"/>
      <c r="D911" s="27"/>
      <c r="E911" s="4"/>
      <c r="F911" s="4"/>
    </row>
    <row r="912" spans="1:6" x14ac:dyDescent="0.35">
      <c r="A912"/>
      <c r="B912" s="4"/>
      <c r="C912" s="18"/>
      <c r="D912" s="27"/>
      <c r="E912" s="4"/>
      <c r="F912" s="4"/>
    </row>
    <row r="913" spans="1:6" x14ac:dyDescent="0.35">
      <c r="A913"/>
      <c r="B913" s="4"/>
      <c r="C913" s="18"/>
      <c r="D913" s="27"/>
      <c r="E913" s="4"/>
      <c r="F913" s="4"/>
    </row>
    <row r="914" spans="1:6" x14ac:dyDescent="0.35">
      <c r="A914"/>
      <c r="B914" s="4"/>
      <c r="C914" s="18"/>
      <c r="D914" s="27"/>
      <c r="E914" s="4"/>
      <c r="F914" s="4"/>
    </row>
    <row r="915" spans="1:6" x14ac:dyDescent="0.35">
      <c r="A915"/>
      <c r="B915" s="4"/>
      <c r="C915" s="18"/>
      <c r="D915" s="27"/>
      <c r="E915" s="4"/>
      <c r="F915" s="4"/>
    </row>
    <row r="916" spans="1:6" x14ac:dyDescent="0.35">
      <c r="A916"/>
      <c r="B916" s="4"/>
      <c r="C916" s="18"/>
      <c r="D916" s="27"/>
      <c r="E916" s="4"/>
      <c r="F916" s="4"/>
    </row>
    <row r="917" spans="1:6" x14ac:dyDescent="0.35">
      <c r="A917"/>
      <c r="B917" s="4"/>
      <c r="C917" s="18"/>
      <c r="D917" s="27"/>
      <c r="E917" s="4"/>
      <c r="F917" s="4"/>
    </row>
    <row r="918" spans="1:6" x14ac:dyDescent="0.35">
      <c r="A918"/>
      <c r="B918" s="4"/>
      <c r="C918" s="18"/>
      <c r="D918" s="27"/>
      <c r="E918" s="4"/>
      <c r="F918" s="4"/>
    </row>
    <row r="919" spans="1:6" x14ac:dyDescent="0.35">
      <c r="A919"/>
      <c r="B919" s="4"/>
      <c r="C919" s="18"/>
      <c r="D919" s="27"/>
      <c r="E919" s="4"/>
      <c r="F919" s="4"/>
    </row>
    <row r="920" spans="1:6" x14ac:dyDescent="0.35">
      <c r="A920"/>
      <c r="B920" s="4"/>
      <c r="C920" s="18"/>
      <c r="D920" s="27"/>
      <c r="E920" s="4"/>
      <c r="F920" s="4"/>
    </row>
    <row r="921" spans="1:6" x14ac:dyDescent="0.35">
      <c r="A921"/>
      <c r="B921" s="4"/>
      <c r="C921" s="18"/>
      <c r="D921" s="27"/>
      <c r="E921" s="4"/>
      <c r="F921" s="4"/>
    </row>
    <row r="922" spans="1:6" x14ac:dyDescent="0.35">
      <c r="A922"/>
      <c r="B922" s="4"/>
      <c r="C922" s="18"/>
      <c r="D922" s="27"/>
      <c r="E922" s="4"/>
      <c r="F922" s="4"/>
    </row>
    <row r="923" spans="1:6" x14ac:dyDescent="0.35">
      <c r="A923"/>
      <c r="B923" s="4"/>
      <c r="C923" s="18"/>
      <c r="D923" s="27"/>
      <c r="E923" s="4"/>
      <c r="F923" s="4"/>
    </row>
    <row r="924" spans="1:6" x14ac:dyDescent="0.35">
      <c r="A924"/>
      <c r="B924" s="4"/>
      <c r="C924" s="18"/>
      <c r="D924" s="27"/>
      <c r="E924" s="4"/>
      <c r="F924" s="4"/>
    </row>
    <row r="925" spans="1:6" x14ac:dyDescent="0.35">
      <c r="A925"/>
      <c r="B925" s="4"/>
      <c r="C925" s="18"/>
      <c r="D925" s="27"/>
      <c r="E925" s="4"/>
      <c r="F925" s="4"/>
    </row>
    <row r="926" spans="1:6" x14ac:dyDescent="0.35">
      <c r="A926"/>
      <c r="B926" s="4"/>
      <c r="C926" s="18"/>
      <c r="D926" s="27"/>
      <c r="E926" s="4"/>
      <c r="F926" s="4"/>
    </row>
    <row r="927" spans="1:6" x14ac:dyDescent="0.35">
      <c r="A927"/>
      <c r="B927" s="4"/>
      <c r="C927" s="18"/>
      <c r="D927" s="27"/>
      <c r="E927" s="4"/>
      <c r="F927" s="4"/>
    </row>
    <row r="928" spans="1:6" x14ac:dyDescent="0.35">
      <c r="A928"/>
      <c r="B928" s="4"/>
      <c r="C928" s="18"/>
      <c r="D928" s="27"/>
      <c r="E928" s="4"/>
      <c r="F928" s="4"/>
    </row>
    <row r="929" spans="1:6" x14ac:dyDescent="0.35">
      <c r="A929"/>
      <c r="B929" s="4"/>
      <c r="C929" s="18"/>
      <c r="D929" s="27"/>
      <c r="E929" s="4"/>
      <c r="F929" s="4"/>
    </row>
    <row r="930" spans="1:6" x14ac:dyDescent="0.35">
      <c r="A930"/>
      <c r="B930" s="4"/>
      <c r="C930" s="18"/>
      <c r="D930" s="27"/>
      <c r="E930" s="4"/>
      <c r="F930" s="4"/>
    </row>
    <row r="931" spans="1:6" x14ac:dyDescent="0.35">
      <c r="A931"/>
      <c r="B931" s="4"/>
      <c r="C931" s="18"/>
      <c r="D931" s="27"/>
      <c r="E931" s="4"/>
      <c r="F931" s="4"/>
    </row>
    <row r="932" spans="1:6" x14ac:dyDescent="0.35">
      <c r="A932"/>
      <c r="B932" s="4"/>
      <c r="C932" s="18"/>
      <c r="D932" s="27"/>
      <c r="E932" s="4"/>
      <c r="F932" s="4"/>
    </row>
    <row r="933" spans="1:6" x14ac:dyDescent="0.35">
      <c r="A933"/>
      <c r="B933" s="4"/>
      <c r="C933" s="18"/>
      <c r="D933" s="27"/>
      <c r="E933" s="4"/>
      <c r="F933" s="4"/>
    </row>
    <row r="934" spans="1:6" x14ac:dyDescent="0.35">
      <c r="A934"/>
      <c r="B934" s="4"/>
      <c r="C934" s="18"/>
      <c r="D934" s="27"/>
      <c r="E934" s="4"/>
      <c r="F934" s="4"/>
    </row>
    <row r="935" spans="1:6" x14ac:dyDescent="0.35">
      <c r="A935"/>
      <c r="B935" s="4"/>
      <c r="C935" s="18"/>
      <c r="D935" s="27"/>
      <c r="E935" s="4"/>
      <c r="F935" s="4"/>
    </row>
    <row r="936" spans="1:6" x14ac:dyDescent="0.35">
      <c r="A936"/>
      <c r="B936" s="4"/>
      <c r="C936" s="18"/>
      <c r="D936" s="27"/>
      <c r="E936" s="4"/>
      <c r="F936" s="4"/>
    </row>
    <row r="937" spans="1:6" x14ac:dyDescent="0.35">
      <c r="A937"/>
      <c r="B937" s="4"/>
      <c r="C937" s="18"/>
      <c r="D937" s="27"/>
      <c r="E937" s="4"/>
      <c r="F937" s="4"/>
    </row>
    <row r="938" spans="1:6" x14ac:dyDescent="0.35">
      <c r="A938"/>
      <c r="B938" s="4"/>
      <c r="C938" s="18"/>
      <c r="D938" s="27"/>
      <c r="E938" s="4"/>
      <c r="F938" s="4"/>
    </row>
    <row r="939" spans="1:6" x14ac:dyDescent="0.35">
      <c r="A939"/>
      <c r="B939" s="4"/>
      <c r="C939" s="18"/>
      <c r="D939" s="27"/>
      <c r="E939" s="4"/>
      <c r="F939" s="4"/>
    </row>
    <row r="940" spans="1:6" x14ac:dyDescent="0.35">
      <c r="A940"/>
      <c r="B940" s="4"/>
      <c r="C940" s="18"/>
      <c r="D940" s="27"/>
      <c r="E940" s="4"/>
      <c r="F940" s="4"/>
    </row>
    <row r="941" spans="1:6" x14ac:dyDescent="0.35">
      <c r="A941"/>
      <c r="B941" s="4"/>
      <c r="C941" s="18"/>
      <c r="D941" s="27"/>
      <c r="E941" s="4"/>
      <c r="F941" s="4"/>
    </row>
    <row r="942" spans="1:6" x14ac:dyDescent="0.35">
      <c r="A942"/>
      <c r="B942" s="4"/>
      <c r="C942" s="18"/>
      <c r="D942" s="27"/>
      <c r="E942" s="4"/>
      <c r="F942" s="4"/>
    </row>
    <row r="943" spans="1:6" x14ac:dyDescent="0.35">
      <c r="A943"/>
      <c r="B943" s="4"/>
      <c r="C943" s="18"/>
      <c r="D943" s="27"/>
      <c r="E943" s="4"/>
      <c r="F943" s="4"/>
    </row>
    <row r="944" spans="1:6" x14ac:dyDescent="0.35">
      <c r="A944"/>
      <c r="B944" s="4"/>
      <c r="C944" s="18"/>
      <c r="D944" s="27"/>
      <c r="E944" s="4"/>
      <c r="F944" s="4"/>
    </row>
    <row r="945" spans="1:6" x14ac:dyDescent="0.35">
      <c r="A945"/>
      <c r="B945" s="4"/>
      <c r="C945" s="18"/>
      <c r="D945" s="27"/>
      <c r="E945" s="4"/>
      <c r="F945" s="4"/>
    </row>
    <row r="946" spans="1:6" x14ac:dyDescent="0.35">
      <c r="A946"/>
      <c r="B946" s="4"/>
      <c r="C946" s="18"/>
      <c r="D946" s="27"/>
      <c r="E946" s="4"/>
      <c r="F946" s="4"/>
    </row>
    <row r="947" spans="1:6" x14ac:dyDescent="0.35">
      <c r="A947"/>
      <c r="B947" s="4"/>
      <c r="C947" s="18"/>
      <c r="D947" s="27"/>
      <c r="E947" s="4"/>
      <c r="F947" s="4"/>
    </row>
    <row r="948" spans="1:6" x14ac:dyDescent="0.35">
      <c r="A948"/>
      <c r="B948" s="4"/>
      <c r="C948" s="18"/>
      <c r="D948" s="27"/>
      <c r="E948" s="4"/>
      <c r="F948" s="4"/>
    </row>
    <row r="949" spans="1:6" x14ac:dyDescent="0.35">
      <c r="A949"/>
      <c r="B949" s="4"/>
      <c r="C949" s="18"/>
      <c r="D949" s="27"/>
      <c r="E949" s="4"/>
      <c r="F949" s="4"/>
    </row>
    <row r="950" spans="1:6" x14ac:dyDescent="0.35">
      <c r="A950"/>
      <c r="B950" s="4"/>
      <c r="C950" s="18"/>
      <c r="D950" s="27"/>
      <c r="E950" s="4"/>
      <c r="F950" s="4"/>
    </row>
    <row r="951" spans="1:6" x14ac:dyDescent="0.35">
      <c r="A951"/>
      <c r="B951" s="4"/>
      <c r="C951" s="18"/>
      <c r="D951" s="27"/>
      <c r="E951" s="4"/>
      <c r="F951" s="4"/>
    </row>
    <row r="952" spans="1:6" x14ac:dyDescent="0.35">
      <c r="A952"/>
      <c r="B952" s="4"/>
      <c r="C952" s="18"/>
      <c r="D952" s="27"/>
      <c r="E952" s="4"/>
      <c r="F952" s="4"/>
    </row>
    <row r="953" spans="1:6" x14ac:dyDescent="0.35">
      <c r="A953"/>
      <c r="B953" s="4"/>
      <c r="C953" s="18"/>
      <c r="D953" s="27"/>
      <c r="E953" s="4"/>
      <c r="F953" s="4"/>
    </row>
    <row r="954" spans="1:6" x14ac:dyDescent="0.35">
      <c r="A954"/>
      <c r="B954" s="4"/>
      <c r="C954" s="18"/>
      <c r="D954" s="27"/>
      <c r="E954" s="4"/>
      <c r="F954" s="4"/>
    </row>
    <row r="955" spans="1:6" x14ac:dyDescent="0.35">
      <c r="A955"/>
      <c r="B955" s="4"/>
      <c r="C955" s="18"/>
      <c r="D955" s="27"/>
      <c r="E955" s="4"/>
      <c r="F955" s="4"/>
    </row>
    <row r="956" spans="1:6" x14ac:dyDescent="0.35">
      <c r="A956"/>
      <c r="B956" s="4"/>
      <c r="C956" s="18"/>
      <c r="D956" s="27"/>
      <c r="E956" s="4"/>
      <c r="F956" s="4"/>
    </row>
    <row r="957" spans="1:6" x14ac:dyDescent="0.35">
      <c r="A957"/>
      <c r="B957" s="4"/>
      <c r="C957" s="18"/>
      <c r="D957" s="27"/>
      <c r="E957" s="4"/>
      <c r="F957" s="4"/>
    </row>
    <row r="958" spans="1:6" x14ac:dyDescent="0.35">
      <c r="A958"/>
      <c r="B958" s="4"/>
      <c r="C958" s="18"/>
      <c r="D958" s="27"/>
      <c r="E958" s="4"/>
      <c r="F958" s="4"/>
    </row>
    <row r="959" spans="1:6" x14ac:dyDescent="0.35">
      <c r="A959"/>
      <c r="B959" s="4"/>
      <c r="C959" s="18"/>
      <c r="D959" s="27"/>
      <c r="E959" s="4"/>
      <c r="F959" s="4"/>
    </row>
    <row r="960" spans="1:6" x14ac:dyDescent="0.35">
      <c r="A960"/>
      <c r="B960" s="4"/>
      <c r="C960" s="18"/>
      <c r="D960" s="27"/>
      <c r="E960" s="4"/>
      <c r="F960" s="4"/>
    </row>
    <row r="961" spans="1:6" x14ac:dyDescent="0.35">
      <c r="A961"/>
      <c r="B961" s="4"/>
      <c r="C961" s="18"/>
      <c r="D961" s="27"/>
      <c r="E961" s="4"/>
      <c r="F961" s="4"/>
    </row>
    <row r="962" spans="1:6" x14ac:dyDescent="0.35">
      <c r="A962"/>
      <c r="B962" s="4"/>
      <c r="C962" s="18"/>
      <c r="D962" s="27"/>
      <c r="E962" s="4"/>
      <c r="F962" s="4"/>
    </row>
    <row r="963" spans="1:6" x14ac:dyDescent="0.35">
      <c r="A963"/>
      <c r="B963" s="4"/>
      <c r="C963" s="18"/>
      <c r="D963" s="27"/>
      <c r="E963" s="4"/>
      <c r="F963" s="4"/>
    </row>
    <row r="964" spans="1:6" x14ac:dyDescent="0.35">
      <c r="A964"/>
      <c r="B964" s="4"/>
      <c r="C964" s="18"/>
      <c r="D964" s="27"/>
      <c r="E964" s="4"/>
      <c r="F964" s="4"/>
    </row>
    <row r="965" spans="1:6" x14ac:dyDescent="0.35">
      <c r="A965"/>
      <c r="B965" s="4"/>
      <c r="C965" s="18"/>
      <c r="D965" s="27"/>
      <c r="E965" s="4"/>
      <c r="F965" s="4"/>
    </row>
    <row r="966" spans="1:6" x14ac:dyDescent="0.35">
      <c r="A966"/>
      <c r="B966" s="4"/>
      <c r="C966" s="18"/>
      <c r="D966" s="27"/>
      <c r="E966" s="4"/>
      <c r="F966" s="4"/>
    </row>
    <row r="967" spans="1:6" x14ac:dyDescent="0.35">
      <c r="A967"/>
      <c r="B967" s="4"/>
      <c r="C967" s="18"/>
      <c r="D967" s="27"/>
      <c r="E967" s="4"/>
      <c r="F967" s="4"/>
    </row>
    <row r="968" spans="1:6" x14ac:dyDescent="0.35">
      <c r="A968"/>
      <c r="B968" s="4"/>
      <c r="C968" s="18"/>
      <c r="D968" s="27"/>
      <c r="E968" s="4"/>
      <c r="F968" s="4"/>
    </row>
    <row r="969" spans="1:6" x14ac:dyDescent="0.35">
      <c r="A969"/>
      <c r="B969" s="4"/>
      <c r="C969" s="18"/>
      <c r="D969" s="27"/>
      <c r="E969" s="4"/>
      <c r="F969" s="4"/>
    </row>
    <row r="970" spans="1:6" x14ac:dyDescent="0.35">
      <c r="A970"/>
      <c r="B970" s="4"/>
      <c r="C970" s="18"/>
      <c r="D970" s="27"/>
      <c r="E970" s="4"/>
      <c r="F970" s="4"/>
    </row>
    <row r="971" spans="1:6" x14ac:dyDescent="0.35">
      <c r="A971"/>
      <c r="B971" s="4"/>
      <c r="C971" s="18"/>
      <c r="D971" s="27"/>
      <c r="E971" s="4"/>
      <c r="F971" s="4"/>
    </row>
    <row r="972" spans="1:6" x14ac:dyDescent="0.35">
      <c r="A972"/>
      <c r="B972" s="4"/>
      <c r="C972" s="18"/>
      <c r="D972" s="27"/>
      <c r="E972" s="4"/>
      <c r="F972" s="4"/>
    </row>
    <row r="973" spans="1:6" x14ac:dyDescent="0.35">
      <c r="A973"/>
      <c r="B973" s="4"/>
      <c r="C973" s="18"/>
      <c r="D973" s="27"/>
      <c r="E973" s="4"/>
      <c r="F973" s="4"/>
    </row>
    <row r="974" spans="1:6" x14ac:dyDescent="0.35">
      <c r="A974"/>
      <c r="B974" s="4"/>
      <c r="C974" s="18"/>
      <c r="D974" s="27"/>
      <c r="E974" s="4"/>
      <c r="F974" s="4"/>
    </row>
    <row r="975" spans="1:6" x14ac:dyDescent="0.35">
      <c r="A975"/>
      <c r="B975" s="4"/>
      <c r="C975" s="18"/>
      <c r="D975" s="27"/>
      <c r="E975" s="4"/>
      <c r="F975" s="4"/>
    </row>
    <row r="976" spans="1:6" x14ac:dyDescent="0.35">
      <c r="A976"/>
      <c r="B976" s="4"/>
      <c r="C976" s="18"/>
      <c r="D976" s="27"/>
      <c r="E976" s="4"/>
      <c r="F976" s="4"/>
    </row>
    <row r="977" spans="1:6" x14ac:dyDescent="0.35">
      <c r="A977"/>
      <c r="B977" s="4"/>
      <c r="C977" s="18"/>
      <c r="D977" s="27"/>
      <c r="E977" s="4"/>
      <c r="F977" s="4"/>
    </row>
    <row r="978" spans="1:6" x14ac:dyDescent="0.35">
      <c r="A978"/>
      <c r="B978" s="4"/>
      <c r="C978" s="18"/>
      <c r="D978" s="27"/>
      <c r="E978" s="4"/>
      <c r="F978" s="4"/>
    </row>
    <row r="979" spans="1:6" x14ac:dyDescent="0.35">
      <c r="A979"/>
      <c r="B979" s="4"/>
      <c r="C979" s="18"/>
      <c r="D979" s="27"/>
      <c r="E979" s="4"/>
      <c r="F979" s="4"/>
    </row>
    <row r="980" spans="1:6" x14ac:dyDescent="0.35">
      <c r="A980"/>
      <c r="B980" s="4"/>
      <c r="C980" s="18"/>
      <c r="D980" s="27"/>
      <c r="E980" s="4"/>
      <c r="F980" s="4"/>
    </row>
    <row r="981" spans="1:6" x14ac:dyDescent="0.35">
      <c r="A981"/>
      <c r="B981" s="4"/>
      <c r="C981" s="18"/>
      <c r="D981" s="27"/>
      <c r="E981" s="4"/>
      <c r="F981" s="4"/>
    </row>
    <row r="982" spans="1:6" x14ac:dyDescent="0.35">
      <c r="A982"/>
      <c r="B982" s="4"/>
      <c r="C982" s="18"/>
      <c r="D982" s="27"/>
      <c r="E982" s="4"/>
      <c r="F982" s="4"/>
    </row>
    <row r="983" spans="1:6" x14ac:dyDescent="0.35">
      <c r="A983"/>
      <c r="B983" s="4"/>
      <c r="C983" s="18"/>
      <c r="D983" s="27"/>
      <c r="E983" s="4"/>
      <c r="F983" s="4"/>
    </row>
    <row r="984" spans="1:6" x14ac:dyDescent="0.35">
      <c r="A984"/>
      <c r="B984" s="4"/>
      <c r="C984" s="18"/>
      <c r="D984" s="27"/>
      <c r="E984" s="4"/>
      <c r="F984" s="4"/>
    </row>
    <row r="985" spans="1:6" x14ac:dyDescent="0.35">
      <c r="A985"/>
      <c r="B985" s="4"/>
      <c r="C985" s="18"/>
      <c r="D985" s="27"/>
      <c r="E985" s="4"/>
      <c r="F985" s="4"/>
    </row>
    <row r="986" spans="1:6" x14ac:dyDescent="0.35">
      <c r="A986"/>
      <c r="B986" s="4"/>
      <c r="C986" s="18"/>
      <c r="D986" s="27"/>
      <c r="E986" s="4"/>
      <c r="F986" s="4"/>
    </row>
    <row r="987" spans="1:6" x14ac:dyDescent="0.35">
      <c r="A987"/>
      <c r="B987" s="4"/>
      <c r="C987" s="18"/>
      <c r="D987" s="27"/>
      <c r="E987" s="4"/>
      <c r="F987" s="4"/>
    </row>
    <row r="988" spans="1:6" x14ac:dyDescent="0.35">
      <c r="A988"/>
      <c r="B988" s="4"/>
      <c r="C988" s="18"/>
      <c r="D988" s="27"/>
      <c r="E988" s="4"/>
      <c r="F988" s="4"/>
    </row>
    <row r="989" spans="1:6" x14ac:dyDescent="0.35">
      <c r="A989"/>
      <c r="B989" s="4"/>
      <c r="C989" s="18"/>
      <c r="D989" s="27"/>
      <c r="E989" s="4"/>
      <c r="F989" s="4"/>
    </row>
    <row r="990" spans="1:6" x14ac:dyDescent="0.35">
      <c r="A990"/>
      <c r="B990" s="4"/>
      <c r="C990" s="18"/>
      <c r="D990" s="27"/>
      <c r="E990" s="4"/>
      <c r="F990" s="4"/>
    </row>
    <row r="991" spans="1:6" x14ac:dyDescent="0.35">
      <c r="A991"/>
      <c r="B991" s="4"/>
      <c r="C991" s="18"/>
      <c r="D991" s="27"/>
      <c r="E991" s="4"/>
      <c r="F991" s="4"/>
    </row>
    <row r="992" spans="1:6" x14ac:dyDescent="0.35">
      <c r="A992"/>
      <c r="B992" s="4"/>
      <c r="C992" s="18"/>
      <c r="D992" s="27"/>
      <c r="E992" s="4"/>
      <c r="F992" s="4"/>
    </row>
    <row r="993" spans="1:6" x14ac:dyDescent="0.35">
      <c r="A993"/>
      <c r="B993" s="4"/>
      <c r="C993" s="18"/>
      <c r="D993" s="27"/>
      <c r="E993" s="4"/>
      <c r="F993" s="4"/>
    </row>
    <row r="994" spans="1:6" x14ac:dyDescent="0.35">
      <c r="A994"/>
      <c r="B994" s="4"/>
      <c r="C994" s="18"/>
      <c r="D994" s="27"/>
      <c r="E994" s="4"/>
      <c r="F994" s="4"/>
    </row>
    <row r="995" spans="1:6" x14ac:dyDescent="0.35">
      <c r="A995"/>
      <c r="B995" s="4"/>
      <c r="C995" s="18"/>
      <c r="D995" s="27"/>
      <c r="E995" s="4"/>
      <c r="F995" s="4"/>
    </row>
    <row r="996" spans="1:6" x14ac:dyDescent="0.35">
      <c r="A996"/>
      <c r="B996" s="4"/>
      <c r="C996" s="18"/>
      <c r="D996" s="27"/>
      <c r="E996" s="4"/>
      <c r="F996" s="4"/>
    </row>
    <row r="997" spans="1:6" x14ac:dyDescent="0.35">
      <c r="A997"/>
      <c r="B997" s="4"/>
      <c r="C997" s="18"/>
      <c r="D997" s="27"/>
      <c r="E997" s="4"/>
      <c r="F997" s="4"/>
    </row>
    <row r="998" spans="1:6" x14ac:dyDescent="0.35">
      <c r="A998"/>
      <c r="B998" s="4"/>
      <c r="C998" s="18"/>
      <c r="D998" s="27"/>
      <c r="E998" s="4"/>
      <c r="F998" s="4"/>
    </row>
    <row r="999" spans="1:6" x14ac:dyDescent="0.35">
      <c r="A999"/>
      <c r="B999" s="4"/>
      <c r="C999" s="18"/>
      <c r="D999" s="27"/>
      <c r="E999" s="4"/>
      <c r="F999" s="4"/>
    </row>
    <row r="1000" spans="1:6" x14ac:dyDescent="0.35">
      <c r="A1000"/>
      <c r="B1000" s="4"/>
      <c r="C1000" s="18"/>
      <c r="D1000" s="27"/>
      <c r="E1000" s="4"/>
      <c r="F1000" s="4"/>
    </row>
    <row r="1001" spans="1:6" x14ac:dyDescent="0.35">
      <c r="A1001"/>
      <c r="B1001" s="4"/>
      <c r="C1001" s="18"/>
      <c r="D1001" s="27"/>
      <c r="E1001" s="4"/>
      <c r="F1001" s="4"/>
    </row>
    <row r="1002" spans="1:6" x14ac:dyDescent="0.35">
      <c r="A1002"/>
      <c r="B1002" s="4"/>
      <c r="C1002" s="18"/>
      <c r="D1002" s="27"/>
      <c r="E1002" s="4"/>
      <c r="F1002" s="4"/>
    </row>
    <row r="1003" spans="1:6" x14ac:dyDescent="0.35">
      <c r="A1003"/>
      <c r="B1003" s="4"/>
      <c r="C1003" s="18"/>
      <c r="D1003" s="27"/>
      <c r="E1003" s="4"/>
      <c r="F1003" s="4"/>
    </row>
    <row r="1004" spans="1:6" x14ac:dyDescent="0.35">
      <c r="A1004"/>
      <c r="B1004" s="4"/>
      <c r="C1004" s="18"/>
      <c r="D1004" s="27"/>
      <c r="E1004" s="4"/>
      <c r="F1004" s="4"/>
    </row>
    <row r="1005" spans="1:6" x14ac:dyDescent="0.35">
      <c r="A1005"/>
      <c r="B1005" s="4"/>
      <c r="C1005" s="18"/>
      <c r="D1005" s="27"/>
      <c r="E1005" s="4"/>
      <c r="F1005" s="4"/>
    </row>
    <row r="1006" spans="1:6" x14ac:dyDescent="0.35">
      <c r="A1006"/>
      <c r="B1006" s="4"/>
      <c r="C1006" s="18"/>
      <c r="D1006" s="27"/>
      <c r="E1006" s="4"/>
      <c r="F1006" s="4"/>
    </row>
    <row r="1007" spans="1:6" x14ac:dyDescent="0.35">
      <c r="A1007"/>
      <c r="B1007" s="4"/>
      <c r="C1007" s="18"/>
      <c r="D1007" s="27"/>
      <c r="E1007" s="4"/>
      <c r="F1007" s="4"/>
    </row>
    <row r="1008" spans="1:6" x14ac:dyDescent="0.35">
      <c r="A1008"/>
      <c r="B1008" s="4"/>
      <c r="C1008" s="18"/>
      <c r="D1008" s="27"/>
      <c r="E1008" s="4"/>
      <c r="F1008" s="4"/>
    </row>
    <row r="1009" spans="1:6" x14ac:dyDescent="0.35">
      <c r="A1009"/>
      <c r="B1009" s="4"/>
      <c r="C1009" s="18"/>
      <c r="D1009" s="27"/>
      <c r="E1009" s="4"/>
      <c r="F1009" s="4"/>
    </row>
    <row r="1010" spans="1:6" x14ac:dyDescent="0.35">
      <c r="A1010"/>
      <c r="B1010" s="4"/>
      <c r="C1010" s="18"/>
      <c r="D1010" s="27"/>
      <c r="E1010" s="4"/>
      <c r="F1010" s="4"/>
    </row>
    <row r="1011" spans="1:6" x14ac:dyDescent="0.35">
      <c r="A1011"/>
      <c r="B1011" s="4"/>
      <c r="C1011" s="18"/>
      <c r="D1011" s="27"/>
      <c r="E1011" s="4"/>
      <c r="F1011" s="4"/>
    </row>
    <row r="1012" spans="1:6" x14ac:dyDescent="0.35">
      <c r="A1012"/>
      <c r="B1012" s="4"/>
      <c r="C1012" s="18"/>
      <c r="D1012" s="27"/>
      <c r="E1012" s="4"/>
      <c r="F1012" s="4"/>
    </row>
    <row r="1013" spans="1:6" x14ac:dyDescent="0.35">
      <c r="A1013"/>
      <c r="B1013" s="4"/>
      <c r="C1013" s="18"/>
      <c r="D1013" s="27"/>
      <c r="E1013" s="4"/>
      <c r="F1013" s="4"/>
    </row>
    <row r="1014" spans="1:6" x14ac:dyDescent="0.35">
      <c r="A1014"/>
      <c r="B1014" s="4"/>
      <c r="C1014" s="18"/>
      <c r="D1014" s="27"/>
      <c r="E1014" s="4"/>
      <c r="F1014" s="4"/>
    </row>
    <row r="1015" spans="1:6" x14ac:dyDescent="0.35">
      <c r="A1015"/>
      <c r="B1015" s="4"/>
      <c r="C1015" s="18"/>
      <c r="D1015" s="27"/>
      <c r="E1015" s="4"/>
      <c r="F1015" s="4"/>
    </row>
    <row r="1016" spans="1:6" x14ac:dyDescent="0.35">
      <c r="A1016"/>
      <c r="B1016" s="4"/>
      <c r="C1016" s="18"/>
      <c r="D1016" s="27"/>
      <c r="E1016" s="4"/>
      <c r="F1016" s="4"/>
    </row>
    <row r="1017" spans="1:6" x14ac:dyDescent="0.35">
      <c r="A1017"/>
      <c r="B1017" s="4"/>
      <c r="C1017" s="18"/>
      <c r="D1017" s="27"/>
      <c r="E1017" s="4"/>
      <c r="F1017" s="4"/>
    </row>
    <row r="1018" spans="1:6" x14ac:dyDescent="0.35">
      <c r="A1018"/>
      <c r="B1018" s="4"/>
      <c r="C1018" s="18"/>
      <c r="D1018" s="27"/>
      <c r="E1018" s="4"/>
      <c r="F1018" s="4"/>
    </row>
    <row r="1019" spans="1:6" x14ac:dyDescent="0.35">
      <c r="A1019"/>
      <c r="B1019" s="4"/>
      <c r="C1019" s="18"/>
      <c r="D1019" s="27"/>
      <c r="E1019" s="4"/>
      <c r="F1019" s="4"/>
    </row>
    <row r="1020" spans="1:6" x14ac:dyDescent="0.35">
      <c r="A1020"/>
      <c r="B1020" s="4"/>
      <c r="C1020" s="18"/>
      <c r="D1020" s="27"/>
      <c r="E1020" s="4"/>
      <c r="F1020" s="4"/>
    </row>
    <row r="1021" spans="1:6" x14ac:dyDescent="0.35">
      <c r="A1021"/>
      <c r="B1021" s="4"/>
      <c r="C1021" s="18"/>
      <c r="D1021" s="27"/>
      <c r="E1021" s="4"/>
      <c r="F1021" s="4"/>
    </row>
    <row r="1022" spans="1:6" x14ac:dyDescent="0.35">
      <c r="A1022"/>
      <c r="B1022" s="4"/>
      <c r="C1022" s="18"/>
      <c r="D1022" s="27"/>
      <c r="E1022" s="4"/>
      <c r="F1022" s="4"/>
    </row>
    <row r="1023" spans="1:6" x14ac:dyDescent="0.35">
      <c r="A1023"/>
      <c r="B1023" s="4"/>
      <c r="C1023" s="18"/>
      <c r="D1023" s="27"/>
      <c r="E1023" s="4"/>
      <c r="F1023" s="4"/>
    </row>
    <row r="1024" spans="1:6" x14ac:dyDescent="0.35">
      <c r="A1024"/>
      <c r="B1024" s="4"/>
      <c r="C1024" s="18"/>
      <c r="D1024" s="27"/>
      <c r="E1024" s="4"/>
      <c r="F1024" s="4"/>
    </row>
    <row r="1025" spans="1:6" x14ac:dyDescent="0.35">
      <c r="A1025"/>
      <c r="B1025" s="4"/>
      <c r="C1025" s="18"/>
      <c r="D1025" s="27"/>
      <c r="E1025" s="4"/>
      <c r="F1025" s="4"/>
    </row>
    <row r="1026" spans="1:6" x14ac:dyDescent="0.35">
      <c r="A1026"/>
      <c r="B1026" s="4"/>
      <c r="C1026" s="18"/>
      <c r="D1026" s="27"/>
      <c r="E1026" s="4"/>
      <c r="F1026" s="4"/>
    </row>
    <row r="1027" spans="1:6" x14ac:dyDescent="0.35">
      <c r="A1027"/>
      <c r="B1027" s="4"/>
      <c r="C1027" s="18"/>
      <c r="D1027" s="27"/>
      <c r="E1027" s="4"/>
      <c r="F1027" s="4"/>
    </row>
    <row r="1028" spans="1:6" x14ac:dyDescent="0.35">
      <c r="A1028"/>
      <c r="B1028" s="4"/>
      <c r="C1028" s="18"/>
      <c r="D1028" s="27"/>
      <c r="E1028" s="4"/>
      <c r="F1028" s="4"/>
    </row>
    <row r="1029" spans="1:6" x14ac:dyDescent="0.35">
      <c r="A1029"/>
      <c r="B1029" s="4"/>
      <c r="C1029" s="18"/>
      <c r="D1029" s="27"/>
      <c r="E1029" s="4"/>
      <c r="F1029" s="4"/>
    </row>
    <row r="1030" spans="1:6" x14ac:dyDescent="0.35">
      <c r="A1030"/>
      <c r="B1030" s="4"/>
      <c r="C1030" s="18"/>
      <c r="D1030" s="27"/>
      <c r="E1030" s="4"/>
      <c r="F1030" s="4"/>
    </row>
    <row r="1031" spans="1:6" x14ac:dyDescent="0.35">
      <c r="A1031"/>
      <c r="B1031" s="4"/>
      <c r="C1031" s="18"/>
      <c r="D1031" s="27"/>
      <c r="E1031" s="4"/>
      <c r="F1031" s="4"/>
    </row>
    <row r="1032" spans="1:6" x14ac:dyDescent="0.35">
      <c r="A1032"/>
      <c r="B1032" s="4"/>
      <c r="C1032" s="18"/>
      <c r="D1032" s="27"/>
      <c r="E1032" s="4"/>
      <c r="F1032" s="4"/>
    </row>
    <row r="1033" spans="1:6" x14ac:dyDescent="0.35">
      <c r="A1033"/>
      <c r="B1033" s="4"/>
      <c r="C1033" s="18"/>
      <c r="D1033" s="27"/>
      <c r="E1033" s="4"/>
      <c r="F1033" s="4"/>
    </row>
    <row r="1034" spans="1:6" x14ac:dyDescent="0.35">
      <c r="A1034"/>
      <c r="B1034" s="4"/>
      <c r="C1034" s="18"/>
      <c r="D1034" s="27"/>
      <c r="E1034" s="4"/>
      <c r="F1034" s="4"/>
    </row>
    <row r="1035" spans="1:6" x14ac:dyDescent="0.35">
      <c r="A1035"/>
      <c r="B1035" s="4"/>
      <c r="C1035" s="18"/>
      <c r="D1035" s="27"/>
      <c r="E1035" s="4"/>
      <c r="F1035" s="4"/>
    </row>
    <row r="1036" spans="1:6" x14ac:dyDescent="0.35">
      <c r="A1036"/>
      <c r="B1036" s="4"/>
      <c r="C1036" s="18"/>
      <c r="D1036" s="27"/>
      <c r="E1036" s="4"/>
      <c r="F1036" s="4"/>
    </row>
    <row r="1037" spans="1:6" x14ac:dyDescent="0.35">
      <c r="A1037"/>
      <c r="B1037" s="4"/>
      <c r="C1037" s="18"/>
      <c r="D1037" s="27"/>
      <c r="E1037" s="4"/>
      <c r="F1037" s="4"/>
    </row>
    <row r="1038" spans="1:6" x14ac:dyDescent="0.35">
      <c r="A1038"/>
      <c r="B1038" s="4"/>
      <c r="C1038" s="18"/>
      <c r="D1038" s="27"/>
      <c r="E1038" s="4"/>
      <c r="F1038" s="4"/>
    </row>
    <row r="1039" spans="1:6" x14ac:dyDescent="0.35">
      <c r="A1039"/>
      <c r="B1039" s="4"/>
      <c r="C1039" s="18"/>
      <c r="D1039" s="27"/>
      <c r="E1039" s="4"/>
      <c r="F1039" s="4"/>
    </row>
    <row r="1040" spans="1:6" x14ac:dyDescent="0.35">
      <c r="A1040"/>
      <c r="B1040" s="4"/>
      <c r="C1040" s="18"/>
      <c r="D1040" s="27"/>
      <c r="E1040" s="4"/>
      <c r="F1040" s="4"/>
    </row>
    <row r="1041" spans="1:6" x14ac:dyDescent="0.35">
      <c r="A1041"/>
      <c r="B1041" s="4"/>
      <c r="C1041" s="18"/>
      <c r="D1041" s="27"/>
      <c r="E1041" s="4"/>
      <c r="F1041" s="4"/>
    </row>
    <row r="1042" spans="1:6" x14ac:dyDescent="0.35">
      <c r="A1042"/>
      <c r="B1042" s="4"/>
      <c r="C1042" s="18"/>
      <c r="D1042" s="27"/>
      <c r="E1042" s="4"/>
      <c r="F1042" s="4"/>
    </row>
    <row r="1043" spans="1:6" x14ac:dyDescent="0.35">
      <c r="A1043"/>
      <c r="B1043" s="4"/>
      <c r="C1043" s="18"/>
      <c r="D1043" s="27"/>
      <c r="E1043" s="4"/>
      <c r="F1043" s="4"/>
    </row>
    <row r="1044" spans="1:6" x14ac:dyDescent="0.35">
      <c r="A1044"/>
      <c r="B1044" s="4"/>
      <c r="C1044" s="18"/>
      <c r="D1044" s="27"/>
      <c r="E1044" s="4"/>
      <c r="F1044" s="4"/>
    </row>
    <row r="1045" spans="1:6" x14ac:dyDescent="0.35">
      <c r="A1045"/>
      <c r="B1045" s="4"/>
      <c r="C1045" s="18"/>
      <c r="D1045" s="27"/>
      <c r="E1045" s="4"/>
      <c r="F1045" s="4"/>
    </row>
    <row r="1046" spans="1:6" x14ac:dyDescent="0.35">
      <c r="A1046"/>
      <c r="B1046" s="4"/>
      <c r="C1046" s="18"/>
      <c r="D1046" s="27"/>
      <c r="E1046" s="4"/>
      <c r="F1046" s="4"/>
    </row>
    <row r="1047" spans="1:6" x14ac:dyDescent="0.35">
      <c r="A1047"/>
      <c r="B1047" s="4"/>
      <c r="C1047" s="18"/>
      <c r="D1047" s="27"/>
      <c r="E1047" s="4"/>
      <c r="F1047" s="4"/>
    </row>
    <row r="1048" spans="1:6" x14ac:dyDescent="0.35">
      <c r="A1048"/>
      <c r="B1048" s="4"/>
      <c r="C1048" s="18"/>
      <c r="D1048" s="27"/>
      <c r="E1048" s="4"/>
      <c r="F1048" s="4"/>
    </row>
    <row r="1049" spans="1:6" x14ac:dyDescent="0.35">
      <c r="A1049"/>
      <c r="B1049" s="4"/>
      <c r="C1049" s="18"/>
      <c r="D1049" s="27"/>
      <c r="E1049" s="4"/>
      <c r="F1049" s="4"/>
    </row>
    <row r="1050" spans="1:6" x14ac:dyDescent="0.35">
      <c r="A1050"/>
      <c r="B1050" s="4"/>
      <c r="C1050" s="18"/>
      <c r="D1050" s="27"/>
      <c r="E1050" s="4"/>
      <c r="F1050" s="4"/>
    </row>
    <row r="1051" spans="1:6" x14ac:dyDescent="0.35">
      <c r="A1051"/>
      <c r="B1051" s="4"/>
      <c r="C1051" s="18"/>
      <c r="D1051" s="27"/>
      <c r="E1051" s="4"/>
      <c r="F1051" s="4"/>
    </row>
    <row r="1052" spans="1:6" x14ac:dyDescent="0.35">
      <c r="A1052"/>
      <c r="B1052" s="4"/>
      <c r="C1052" s="18"/>
      <c r="D1052" s="27"/>
      <c r="E1052" s="4"/>
      <c r="F1052" s="4"/>
    </row>
    <row r="1053" spans="1:6" x14ac:dyDescent="0.35">
      <c r="A1053"/>
      <c r="B1053" s="4"/>
      <c r="C1053" s="18"/>
      <c r="D1053" s="27"/>
      <c r="E1053" s="4"/>
      <c r="F1053" s="4"/>
    </row>
    <row r="1054" spans="1:6" x14ac:dyDescent="0.35">
      <c r="A1054"/>
      <c r="B1054" s="4"/>
      <c r="C1054" s="18"/>
      <c r="D1054" s="27"/>
      <c r="E1054" s="4"/>
      <c r="F1054" s="4"/>
    </row>
    <row r="1055" spans="1:6" x14ac:dyDescent="0.35">
      <c r="A1055"/>
      <c r="B1055" s="4"/>
      <c r="C1055" s="18"/>
      <c r="D1055" s="27"/>
      <c r="E1055" s="4"/>
      <c r="F1055" s="4"/>
    </row>
    <row r="1056" spans="1:6" x14ac:dyDescent="0.35">
      <c r="A1056"/>
      <c r="B1056" s="4"/>
      <c r="C1056" s="18"/>
      <c r="D1056" s="27"/>
      <c r="E1056" s="4"/>
      <c r="F1056" s="4"/>
    </row>
    <row r="1057" spans="1:6" x14ac:dyDescent="0.35">
      <c r="A1057"/>
      <c r="B1057" s="4"/>
      <c r="C1057" s="18"/>
      <c r="D1057" s="27"/>
      <c r="E1057" s="4"/>
      <c r="F1057" s="4"/>
    </row>
    <row r="1058" spans="1:6" x14ac:dyDescent="0.35">
      <c r="A1058"/>
      <c r="B1058" s="4"/>
      <c r="C1058" s="18"/>
      <c r="D1058" s="27"/>
      <c r="E1058" s="4"/>
      <c r="F1058" s="4"/>
    </row>
    <row r="1059" spans="1:6" x14ac:dyDescent="0.35">
      <c r="A1059"/>
      <c r="B1059" s="4"/>
      <c r="C1059" s="18"/>
      <c r="D1059" s="27"/>
      <c r="E1059" s="4"/>
      <c r="F1059" s="4"/>
    </row>
    <row r="1060" spans="1:6" x14ac:dyDescent="0.35">
      <c r="A1060"/>
      <c r="B1060" s="4"/>
      <c r="C1060" s="18"/>
      <c r="D1060" s="27"/>
      <c r="E1060" s="4"/>
      <c r="F1060" s="4"/>
    </row>
    <row r="1061" spans="1:6" x14ac:dyDescent="0.35">
      <c r="A1061"/>
      <c r="B1061" s="4"/>
      <c r="C1061" s="18"/>
      <c r="D1061" s="27"/>
      <c r="E1061" s="4"/>
      <c r="F1061" s="4"/>
    </row>
    <row r="1062" spans="1:6" x14ac:dyDescent="0.35">
      <c r="A1062"/>
      <c r="B1062" s="4"/>
      <c r="C1062" s="18"/>
      <c r="D1062" s="27"/>
      <c r="E1062" s="4"/>
      <c r="F1062" s="4"/>
    </row>
    <row r="1063" spans="1:6" x14ac:dyDescent="0.35">
      <c r="A1063"/>
      <c r="B1063" s="4"/>
      <c r="C1063" s="18"/>
      <c r="D1063" s="27"/>
      <c r="E1063" s="4"/>
      <c r="F1063" s="4"/>
    </row>
    <row r="1064" spans="1:6" x14ac:dyDescent="0.35">
      <c r="A1064"/>
      <c r="B1064" s="4"/>
      <c r="C1064" s="18"/>
      <c r="D1064" s="27"/>
      <c r="E1064" s="4"/>
      <c r="F1064" s="4"/>
    </row>
    <row r="1065" spans="1:6" x14ac:dyDescent="0.35">
      <c r="A1065"/>
      <c r="B1065" s="4"/>
      <c r="C1065" s="18"/>
      <c r="D1065" s="27"/>
      <c r="E1065" s="4"/>
      <c r="F1065" s="4"/>
    </row>
    <row r="1066" spans="1:6" x14ac:dyDescent="0.35">
      <c r="A1066"/>
      <c r="B1066" s="4"/>
      <c r="C1066" s="18"/>
      <c r="D1066" s="27"/>
      <c r="E1066" s="4"/>
      <c r="F1066" s="4"/>
    </row>
    <row r="1067" spans="1:6" x14ac:dyDescent="0.35">
      <c r="A1067"/>
      <c r="B1067" s="4"/>
      <c r="C1067" s="18"/>
      <c r="D1067" s="27"/>
      <c r="E1067" s="4"/>
      <c r="F1067" s="4"/>
    </row>
    <row r="1068" spans="1:6" x14ac:dyDescent="0.35">
      <c r="A1068"/>
      <c r="B1068" s="4"/>
      <c r="C1068" s="18"/>
      <c r="D1068" s="27"/>
      <c r="E1068" s="4"/>
      <c r="F1068" s="4"/>
    </row>
    <row r="1069" spans="1:6" x14ac:dyDescent="0.35">
      <c r="A1069"/>
      <c r="B1069" s="4"/>
      <c r="C1069" s="18"/>
      <c r="D1069" s="27"/>
      <c r="E1069" s="4"/>
      <c r="F1069" s="4"/>
    </row>
    <row r="1070" spans="1:6" x14ac:dyDescent="0.35">
      <c r="A1070"/>
      <c r="B1070" s="4"/>
      <c r="C1070" s="18"/>
      <c r="D1070" s="27"/>
      <c r="E1070" s="4"/>
      <c r="F1070" s="4"/>
    </row>
    <row r="1071" spans="1:6" x14ac:dyDescent="0.35">
      <c r="A1071"/>
      <c r="B1071" s="4"/>
      <c r="C1071" s="18"/>
      <c r="D1071" s="27"/>
      <c r="E1071" s="4"/>
      <c r="F1071" s="4"/>
    </row>
    <row r="1072" spans="1:6" x14ac:dyDescent="0.35">
      <c r="A1072"/>
      <c r="B1072" s="4"/>
      <c r="C1072" s="18"/>
      <c r="D1072" s="27"/>
      <c r="E1072" s="4"/>
      <c r="F1072" s="4"/>
    </row>
    <row r="1073" spans="1:6" x14ac:dyDescent="0.35">
      <c r="A1073"/>
      <c r="B1073" s="4"/>
      <c r="C1073" s="18"/>
      <c r="D1073" s="27"/>
      <c r="E1073" s="4"/>
      <c r="F1073" s="4"/>
    </row>
    <row r="1074" spans="1:6" x14ac:dyDescent="0.35">
      <c r="A1074"/>
      <c r="B1074" s="4"/>
      <c r="C1074" s="18"/>
      <c r="D1074" s="27"/>
      <c r="E1074" s="4"/>
      <c r="F1074" s="4"/>
    </row>
    <row r="1075" spans="1:6" x14ac:dyDescent="0.35">
      <c r="A1075"/>
      <c r="B1075" s="4"/>
      <c r="C1075" s="18"/>
      <c r="D1075" s="27"/>
      <c r="E1075" s="4"/>
      <c r="F1075" s="4"/>
    </row>
    <row r="1076" spans="1:6" x14ac:dyDescent="0.35">
      <c r="A1076"/>
      <c r="B1076" s="4"/>
      <c r="C1076" s="18"/>
      <c r="D1076" s="27"/>
      <c r="E1076" s="4"/>
      <c r="F1076" s="4"/>
    </row>
    <row r="1077" spans="1:6" x14ac:dyDescent="0.35">
      <c r="A1077"/>
      <c r="B1077" s="4"/>
      <c r="C1077" s="18"/>
      <c r="D1077" s="27"/>
      <c r="E1077" s="4"/>
      <c r="F1077" s="4"/>
    </row>
    <row r="1078" spans="1:6" x14ac:dyDescent="0.35">
      <c r="A1078"/>
      <c r="B1078" s="4"/>
      <c r="C1078" s="18"/>
      <c r="D1078" s="27"/>
      <c r="E1078" s="4"/>
      <c r="F1078" s="4"/>
    </row>
    <row r="1079" spans="1:6" x14ac:dyDescent="0.35">
      <c r="A1079"/>
      <c r="B1079" s="4"/>
      <c r="C1079" s="18"/>
      <c r="D1079" s="27"/>
      <c r="E1079" s="4"/>
      <c r="F1079" s="4"/>
    </row>
    <row r="1080" spans="1:6" x14ac:dyDescent="0.35">
      <c r="A1080"/>
      <c r="B1080" s="4"/>
      <c r="C1080" s="18"/>
      <c r="D1080" s="27"/>
      <c r="E1080" s="4"/>
      <c r="F1080" s="4"/>
    </row>
    <row r="1081" spans="1:6" x14ac:dyDescent="0.35">
      <c r="A1081"/>
      <c r="B1081" s="4"/>
      <c r="C1081" s="18"/>
      <c r="D1081" s="27"/>
      <c r="E1081" s="4"/>
      <c r="F1081" s="4"/>
    </row>
    <row r="1082" spans="1:6" x14ac:dyDescent="0.35">
      <c r="A1082"/>
      <c r="B1082" s="4"/>
      <c r="C1082" s="18"/>
      <c r="D1082" s="27"/>
      <c r="E1082" s="4"/>
      <c r="F1082" s="4"/>
    </row>
    <row r="1083" spans="1:6" x14ac:dyDescent="0.35">
      <c r="A1083"/>
      <c r="B1083" s="4"/>
      <c r="C1083" s="18"/>
      <c r="D1083" s="27"/>
      <c r="E1083" s="4"/>
      <c r="F1083" s="4"/>
    </row>
    <row r="1084" spans="1:6" x14ac:dyDescent="0.35">
      <c r="A1084"/>
      <c r="B1084" s="4"/>
      <c r="C1084" s="18"/>
      <c r="D1084" s="27"/>
      <c r="E1084" s="4"/>
      <c r="F1084" s="4"/>
    </row>
    <row r="1085" spans="1:6" x14ac:dyDescent="0.35">
      <c r="A1085"/>
      <c r="B1085" s="4"/>
      <c r="C1085" s="18"/>
      <c r="D1085" s="27"/>
      <c r="E1085" s="4"/>
      <c r="F1085" s="4"/>
    </row>
    <row r="1086" spans="1:6" x14ac:dyDescent="0.35">
      <c r="A1086"/>
      <c r="B1086" s="4"/>
      <c r="C1086" s="18"/>
      <c r="D1086" s="27"/>
      <c r="E1086" s="4"/>
      <c r="F1086" s="4"/>
    </row>
    <row r="1087" spans="1:6" x14ac:dyDescent="0.35">
      <c r="A1087"/>
      <c r="B1087" s="4"/>
      <c r="C1087" s="18"/>
      <c r="D1087" s="27"/>
      <c r="E1087" s="4"/>
      <c r="F1087" s="4"/>
    </row>
    <row r="1088" spans="1:6" x14ac:dyDescent="0.35">
      <c r="A1088"/>
      <c r="B1088" s="4"/>
      <c r="C1088" s="18"/>
      <c r="D1088" s="27"/>
      <c r="E1088" s="4"/>
      <c r="F1088" s="4"/>
    </row>
    <row r="1089" spans="1:6" x14ac:dyDescent="0.35">
      <c r="A1089"/>
      <c r="B1089" s="4"/>
      <c r="C1089" s="18"/>
      <c r="D1089" s="27"/>
      <c r="E1089" s="4"/>
      <c r="F1089" s="4"/>
    </row>
    <row r="1090" spans="1:6" x14ac:dyDescent="0.35">
      <c r="A1090"/>
      <c r="B1090" s="4"/>
      <c r="C1090" s="18"/>
      <c r="D1090" s="27"/>
      <c r="E1090" s="4"/>
      <c r="F1090" s="4"/>
    </row>
    <row r="1091" spans="1:6" x14ac:dyDescent="0.35">
      <c r="A1091"/>
      <c r="B1091" s="4"/>
      <c r="C1091" s="18"/>
      <c r="D1091" s="27"/>
      <c r="E1091" s="4"/>
      <c r="F1091" s="4"/>
    </row>
    <row r="1092" spans="1:6" x14ac:dyDescent="0.35">
      <c r="A1092"/>
      <c r="B1092" s="4"/>
      <c r="C1092" s="18"/>
      <c r="D1092" s="27"/>
      <c r="E1092" s="4"/>
      <c r="F1092" s="4"/>
    </row>
    <row r="1093" spans="1:6" x14ac:dyDescent="0.35">
      <c r="A1093"/>
      <c r="B1093" s="4"/>
      <c r="C1093" s="18"/>
      <c r="D1093" s="27"/>
      <c r="E1093" s="4"/>
      <c r="F1093" s="4"/>
    </row>
    <row r="1094" spans="1:6" x14ac:dyDescent="0.35">
      <c r="A1094"/>
      <c r="B1094" s="4"/>
      <c r="C1094" s="18"/>
      <c r="D1094" s="27"/>
      <c r="E1094" s="4"/>
      <c r="F1094" s="4"/>
    </row>
    <row r="1095" spans="1:6" x14ac:dyDescent="0.35">
      <c r="A1095"/>
      <c r="B1095" s="4"/>
      <c r="C1095" s="18"/>
      <c r="D1095" s="27"/>
      <c r="E1095" s="4"/>
      <c r="F1095" s="4"/>
    </row>
    <row r="1096" spans="1:6" x14ac:dyDescent="0.35">
      <c r="A1096"/>
      <c r="B1096" s="4"/>
      <c r="C1096" s="18"/>
      <c r="D1096" s="27"/>
      <c r="E1096" s="4"/>
      <c r="F1096" s="4"/>
    </row>
    <row r="1097" spans="1:6" x14ac:dyDescent="0.35">
      <c r="A1097"/>
      <c r="B1097" s="4"/>
      <c r="C1097" s="18"/>
      <c r="D1097" s="27"/>
      <c r="E1097" s="4"/>
      <c r="F1097" s="4"/>
    </row>
    <row r="1098" spans="1:6" x14ac:dyDescent="0.35">
      <c r="A1098"/>
      <c r="B1098" s="4"/>
      <c r="C1098" s="18"/>
      <c r="D1098" s="27"/>
      <c r="E1098" s="4"/>
      <c r="F1098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C5B0-7488-4F8B-8F96-CCA2E4D8E350}">
  <sheetPr>
    <tabColor theme="9" tint="0.39997558519241921"/>
  </sheetPr>
  <dimension ref="A1:D1"/>
  <sheetViews>
    <sheetView workbookViewId="0">
      <selection activeCell="A3" sqref="A3"/>
    </sheetView>
  </sheetViews>
  <sheetFormatPr defaultColWidth="8.81640625" defaultRowHeight="14.5" x14ac:dyDescent="0.35"/>
  <cols>
    <col min="1" max="1" width="21.453125" customWidth="1"/>
    <col min="2" max="3" width="16.453125" customWidth="1"/>
    <col min="4" max="4" width="14.7265625" customWidth="1"/>
  </cols>
  <sheetData>
    <row r="1" spans="1:4" x14ac:dyDescent="0.35">
      <c r="A1" s="1" t="s">
        <v>98</v>
      </c>
      <c r="B1" s="1" t="s">
        <v>70</v>
      </c>
      <c r="C1" s="1" t="s">
        <v>99</v>
      </c>
      <c r="D1" s="1" t="s">
        <v>100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810817F-4D0D-46D0-9CC1-638FFABE0FC7}">
          <x14:formula1>
            <xm:f>monitoring_locations!$A$2:$A$17</xm:f>
          </x14:formula1>
          <xm:sqref>A1 A2:A1048576</xm:sqref>
        </x14:dataValidation>
        <x14:dataValidation type="list" allowBlank="1" showInputMessage="1" showErrorMessage="1" xr:uid="{8462D86E-75D3-4140-A371-2C63435B634E}">
          <x14:formula1>
            <xm:f>monitoring_locations!$B$2:$B$28</xm:f>
          </x14:formula1>
          <xm:sqref>B1 B2:B1048576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6"/>
  <sheetViews>
    <sheetView workbookViewId="0">
      <selection activeCell="B2" sqref="B2"/>
    </sheetView>
  </sheetViews>
  <sheetFormatPr defaultColWidth="8.81640625" defaultRowHeight="14.5" x14ac:dyDescent="0.35"/>
  <cols>
    <col min="1" max="1" width="20.453125" style="2" customWidth="1"/>
    <col min="2" max="2" width="23.453125" style="17" customWidth="1"/>
    <col min="3" max="3" width="21.26953125" style="2" hidden="1" customWidth="1"/>
    <col min="4" max="4" width="51.54296875" style="2" customWidth="1"/>
    <col min="5" max="16384" width="8.81640625" style="2"/>
  </cols>
  <sheetData>
    <row r="1" spans="1:4" x14ac:dyDescent="0.35">
      <c r="A1" s="3" t="s">
        <v>17</v>
      </c>
      <c r="B1" s="16" t="s">
        <v>20</v>
      </c>
      <c r="C1" s="3" t="s">
        <v>21</v>
      </c>
      <c r="D1" s="3" t="s">
        <v>19</v>
      </c>
    </row>
    <row r="2" spans="1:4" ht="43.5" x14ac:dyDescent="0.35">
      <c r="A2" s="4" t="s">
        <v>96</v>
      </c>
      <c r="B2" s="15"/>
      <c r="C2" s="5" t="s">
        <v>18</v>
      </c>
    </row>
    <row r="3" spans="1:4" x14ac:dyDescent="0.35">
      <c r="A3" s="4"/>
      <c r="B3" s="15"/>
      <c r="C3" s="5">
        <f>B3-B2</f>
        <v>0</v>
      </c>
    </row>
    <row r="4" spans="1:4" x14ac:dyDescent="0.35">
      <c r="A4" s="4"/>
      <c r="B4" s="15"/>
      <c r="C4" s="5">
        <f>B4-B3</f>
        <v>0</v>
      </c>
    </row>
    <row r="6" spans="1:4" x14ac:dyDescent="0.35">
      <c r="A6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0EA3FC-EE4F-4A86-A318-1BF5BCF6EF2B}">
          <x14:formula1>
            <xm:f>conservation_policies!$A$2:$A$10</xm:f>
          </x14:formula1>
          <xm:sqref>A1:A1048576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7635-83D3-437F-A83C-91E894E4C2AB}">
  <sheetPr>
    <tabColor theme="0" tint="-0.34998626667073579"/>
  </sheetPr>
  <dimension ref="A1:F7"/>
  <sheetViews>
    <sheetView workbookViewId="0">
      <selection activeCell="C25" sqref="C25"/>
    </sheetView>
  </sheetViews>
  <sheetFormatPr defaultColWidth="8.81640625" defaultRowHeight="14.5" x14ac:dyDescent="0.35"/>
  <cols>
    <col min="1" max="1" width="42.453125" customWidth="1"/>
    <col min="2" max="2" width="26.26953125" customWidth="1"/>
    <col min="3" max="3" width="28" customWidth="1"/>
    <col min="4" max="4" width="52.81640625" bestFit="1" customWidth="1"/>
    <col min="5" max="5" width="20.54296875" customWidth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83</v>
      </c>
      <c r="F1" s="1" t="s">
        <v>101</v>
      </c>
    </row>
    <row r="2" spans="1:6" x14ac:dyDescent="0.35">
      <c r="A2" t="s">
        <v>58</v>
      </c>
      <c r="B2" t="s">
        <v>70</v>
      </c>
      <c r="C2" t="s">
        <v>71</v>
      </c>
      <c r="D2" t="s">
        <v>117</v>
      </c>
      <c r="E2" s="1" t="s">
        <v>116</v>
      </c>
      <c r="F2" s="1" t="s">
        <v>16</v>
      </c>
    </row>
    <row r="3" spans="1:6" x14ac:dyDescent="0.35">
      <c r="A3" t="s">
        <v>58</v>
      </c>
      <c r="B3" t="s">
        <v>70</v>
      </c>
      <c r="C3" t="s">
        <v>125</v>
      </c>
      <c r="D3" t="s">
        <v>72</v>
      </c>
      <c r="E3" s="1" t="s">
        <v>102</v>
      </c>
      <c r="F3" s="1" t="s">
        <v>84</v>
      </c>
    </row>
    <row r="4" spans="1:6" x14ac:dyDescent="0.35">
      <c r="A4" t="s">
        <v>58</v>
      </c>
      <c r="B4" t="s">
        <v>70</v>
      </c>
      <c r="C4" t="s">
        <v>26</v>
      </c>
      <c r="D4" t="s">
        <v>73</v>
      </c>
      <c r="E4" s="1" t="s">
        <v>103</v>
      </c>
      <c r="F4" s="1" t="s">
        <v>85</v>
      </c>
    </row>
    <row r="5" spans="1:6" x14ac:dyDescent="0.35">
      <c r="A5" t="s">
        <v>58</v>
      </c>
      <c r="B5" t="s">
        <v>70</v>
      </c>
      <c r="C5" t="s">
        <v>74</v>
      </c>
      <c r="D5" t="s">
        <v>77</v>
      </c>
      <c r="E5" s="1" t="s">
        <v>103</v>
      </c>
      <c r="F5" s="1" t="s">
        <v>85</v>
      </c>
    </row>
    <row r="6" spans="1:6" x14ac:dyDescent="0.35">
      <c r="A6" t="s">
        <v>58</v>
      </c>
      <c r="B6" t="s">
        <v>70</v>
      </c>
      <c r="C6" t="s">
        <v>75</v>
      </c>
      <c r="D6" t="s">
        <v>78</v>
      </c>
      <c r="E6" s="1" t="s">
        <v>104</v>
      </c>
      <c r="F6" s="1" t="s">
        <v>86</v>
      </c>
    </row>
    <row r="7" spans="1:6" x14ac:dyDescent="0.35">
      <c r="A7" t="s">
        <v>58</v>
      </c>
      <c r="B7" t="s">
        <v>70</v>
      </c>
      <c r="C7" t="s">
        <v>76</v>
      </c>
      <c r="D7" t="s">
        <v>79</v>
      </c>
      <c r="E7" s="1" t="s">
        <v>118</v>
      </c>
      <c r="F7" s="1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E8"/>
  <sheetViews>
    <sheetView workbookViewId="0">
      <selection activeCell="D5" sqref="D5"/>
    </sheetView>
  </sheetViews>
  <sheetFormatPr defaultColWidth="8.81640625" defaultRowHeight="14.5" x14ac:dyDescent="0.35"/>
  <cols>
    <col min="1" max="1" width="42.453125" customWidth="1"/>
    <col min="2" max="2" width="26.26953125" customWidth="1"/>
    <col min="3" max="4" width="20.1796875" customWidth="1"/>
    <col min="5" max="5" width="52.81640625" bestFit="1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124</v>
      </c>
      <c r="E1" s="1" t="s">
        <v>6</v>
      </c>
    </row>
    <row r="2" spans="1:5" x14ac:dyDescent="0.35">
      <c r="A2" t="s">
        <v>7</v>
      </c>
      <c r="B2" t="s">
        <v>2</v>
      </c>
      <c r="C2" t="s">
        <v>8</v>
      </c>
      <c r="D2" t="s">
        <v>25</v>
      </c>
      <c r="E2" t="s">
        <v>8</v>
      </c>
    </row>
    <row r="3" spans="1:5" x14ac:dyDescent="0.35">
      <c r="A3" t="s">
        <v>7</v>
      </c>
      <c r="B3" t="s">
        <v>2</v>
      </c>
      <c r="C3" t="s">
        <v>114</v>
      </c>
      <c r="D3" t="s">
        <v>25</v>
      </c>
      <c r="E3" t="s">
        <v>115</v>
      </c>
    </row>
    <row r="4" spans="1:5" x14ac:dyDescent="0.35">
      <c r="A4" t="s">
        <v>7</v>
      </c>
      <c r="B4" t="s">
        <v>2</v>
      </c>
      <c r="C4" t="s">
        <v>9</v>
      </c>
      <c r="E4" t="s">
        <v>9</v>
      </c>
    </row>
    <row r="5" spans="1:5" x14ac:dyDescent="0.35">
      <c r="A5" t="s">
        <v>7</v>
      </c>
      <c r="B5" t="s">
        <v>2</v>
      </c>
      <c r="C5" t="s">
        <v>10</v>
      </c>
      <c r="E5" t="s">
        <v>11</v>
      </c>
    </row>
    <row r="6" spans="1:5" x14ac:dyDescent="0.35">
      <c r="A6" t="s">
        <v>7</v>
      </c>
      <c r="B6" t="s">
        <v>2</v>
      </c>
      <c r="C6" t="s">
        <v>12</v>
      </c>
      <c r="E6" t="s">
        <v>13</v>
      </c>
    </row>
    <row r="7" spans="1:5" x14ac:dyDescent="0.35">
      <c r="A7" t="s">
        <v>7</v>
      </c>
      <c r="B7" t="s">
        <v>2</v>
      </c>
      <c r="C7" t="s">
        <v>14</v>
      </c>
      <c r="E7" t="s">
        <v>15</v>
      </c>
    </row>
    <row r="8" spans="1:5" x14ac:dyDescent="0.35">
      <c r="A8" t="s">
        <v>7</v>
      </c>
      <c r="B8" t="s">
        <v>2</v>
      </c>
      <c r="C8" t="s">
        <v>64</v>
      </c>
      <c r="E8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8C0E-7CBA-4901-B42E-16CA53546307}">
  <sheetPr>
    <tabColor theme="2" tint="-0.249977111117893"/>
  </sheetPr>
  <dimension ref="A1:D228"/>
  <sheetViews>
    <sheetView workbookViewId="0">
      <selection activeCell="F16" sqref="F16"/>
    </sheetView>
  </sheetViews>
  <sheetFormatPr defaultColWidth="8.81640625" defaultRowHeight="14.5" x14ac:dyDescent="0.35"/>
  <cols>
    <col min="2" max="2" width="35.81640625" customWidth="1"/>
    <col min="3" max="3" width="34.26953125" customWidth="1"/>
  </cols>
  <sheetData>
    <row r="1" spans="1:4" x14ac:dyDescent="0.35">
      <c r="B1" t="s">
        <v>127</v>
      </c>
      <c r="C1">
        <f>COUNTIF(D2:D300,"?*")</f>
        <v>0</v>
      </c>
    </row>
    <row r="2" spans="1:4" x14ac:dyDescent="0.35">
      <c r="A2">
        <f>IF(ISNUMBER(SEARCH(sources!#REF!,B2)),MAX($A$1:A1)+1,0)</f>
        <v>0</v>
      </c>
      <c r="B2" t="s">
        <v>160</v>
      </c>
      <c r="C2" t="e" cm="1">
        <f t="array" aca="1" ref="C2" ca="1">OFFSET($D$2,,,COUNTIF($D$2:$D$300,"?*"))</f>
        <v>#REF!</v>
      </c>
      <c r="D2" t="str">
        <f>IFERROR(VLOOKUP(ROWS($D$2:D2),$A$2:$B$228,2,0),"")</f>
        <v/>
      </c>
    </row>
    <row r="3" spans="1:4" x14ac:dyDescent="0.35">
      <c r="A3">
        <f>IF(ISNUMBER(SEARCH(sources!#REF!,B3)),MAX($A$1:A2)+1,0)</f>
        <v>0</v>
      </c>
      <c r="B3" t="s">
        <v>187</v>
      </c>
      <c r="D3" t="str">
        <f>IFERROR(VLOOKUP(ROWS($D$2:D3),$A$2:$B$228,2,0),"")</f>
        <v/>
      </c>
    </row>
    <row r="4" spans="1:4" x14ac:dyDescent="0.35">
      <c r="A4">
        <f>IF(ISNUMBER(SEARCH(sources!#REF!,B4)),MAX($A$1:A3)+1,0)</f>
        <v>0</v>
      </c>
      <c r="B4" t="s">
        <v>142</v>
      </c>
      <c r="D4" t="str">
        <f>IFERROR(VLOOKUP(ROWS($D$2:D4),$A$2:$B$228,2,0),"")</f>
        <v/>
      </c>
    </row>
    <row r="5" spans="1:4" x14ac:dyDescent="0.35">
      <c r="A5">
        <f>IF(ISNUMBER(SEARCH(sources!#REF!,B5)),MAX($A$1:A4)+1,0)</f>
        <v>0</v>
      </c>
      <c r="B5" t="s">
        <v>137</v>
      </c>
      <c r="D5" t="str">
        <f>IFERROR(VLOOKUP(ROWS($D$2:D5),$A$2:$B$228,2,0),"")</f>
        <v/>
      </c>
    </row>
    <row r="6" spans="1:4" x14ac:dyDescent="0.35">
      <c r="A6">
        <f>IF(ISNUMBER(SEARCH(sources!#REF!,B6)),MAX($A$1:A5)+1,0)</f>
        <v>0</v>
      </c>
      <c r="B6" t="s">
        <v>265</v>
      </c>
      <c r="D6" t="str">
        <f>IFERROR(VLOOKUP(ROWS($D$2:D6),$A$2:$B$228,2,0),"")</f>
        <v/>
      </c>
    </row>
    <row r="7" spans="1:4" x14ac:dyDescent="0.35">
      <c r="A7">
        <f>IF(ISNUMBER(SEARCH(sources!#REF!,B7)),MAX($A$1:A6)+1,0)</f>
        <v>0</v>
      </c>
      <c r="B7" t="s">
        <v>221</v>
      </c>
      <c r="D7" t="str">
        <f>IFERROR(VLOOKUP(ROWS($D$2:D7),$A$2:$B$228,2,0),"")</f>
        <v/>
      </c>
    </row>
    <row r="8" spans="1:4" x14ac:dyDescent="0.35">
      <c r="A8">
        <f>IF(ISNUMBER(SEARCH(sources!#REF!,B8)),MAX($A$1:A7)+1,0)</f>
        <v>0</v>
      </c>
      <c r="B8" t="s">
        <v>315</v>
      </c>
      <c r="D8" t="str">
        <f>IFERROR(VLOOKUP(ROWS($D$2:D8),$A$2:$B$228,2,0),"")</f>
        <v/>
      </c>
    </row>
    <row r="9" spans="1:4" x14ac:dyDescent="0.35">
      <c r="A9">
        <f>IF(ISNUMBER(SEARCH(sources!#REF!,B9)),MAX($A$1:A8)+1,0)</f>
        <v>0</v>
      </c>
      <c r="B9" t="s">
        <v>322</v>
      </c>
      <c r="D9" t="str">
        <f>IFERROR(VLOOKUP(ROWS($D$2:D9),$A$2:$B$228,2,0),"")</f>
        <v/>
      </c>
    </row>
    <row r="10" spans="1:4" x14ac:dyDescent="0.35">
      <c r="A10">
        <f>IF(ISNUMBER(SEARCH(sources!#REF!,B10)),MAX($A$1:A9)+1,0)</f>
        <v>0</v>
      </c>
      <c r="B10" t="s">
        <v>324</v>
      </c>
      <c r="D10" t="str">
        <f>IFERROR(VLOOKUP(ROWS($D$2:D10),$A$2:$B$228,2,0),"")</f>
        <v/>
      </c>
    </row>
    <row r="11" spans="1:4" x14ac:dyDescent="0.35">
      <c r="A11">
        <f>IF(ISNUMBER(SEARCH(sources!#REF!,B11)),MAX($A$1:A10)+1,0)</f>
        <v>0</v>
      </c>
      <c r="B11" t="s">
        <v>217</v>
      </c>
      <c r="D11" t="str">
        <f>IFERROR(VLOOKUP(ROWS($D$2:D11),$A$2:$B$228,2,0),"")</f>
        <v/>
      </c>
    </row>
    <row r="12" spans="1:4" x14ac:dyDescent="0.35">
      <c r="A12">
        <f>IF(ISNUMBER(SEARCH(sources!#REF!,B12)),MAX($A$1:A11)+1,0)</f>
        <v>0</v>
      </c>
      <c r="B12" t="s">
        <v>238</v>
      </c>
      <c r="D12" t="str">
        <f>IFERROR(VLOOKUP(ROWS($D$2:D12),$A$2:$B$228,2,0),"")</f>
        <v/>
      </c>
    </row>
    <row r="13" spans="1:4" x14ac:dyDescent="0.35">
      <c r="A13">
        <f>IF(ISNUMBER(SEARCH(sources!#REF!,B13)),MAX($A$1:A12)+1,0)</f>
        <v>0</v>
      </c>
      <c r="B13" t="s">
        <v>312</v>
      </c>
      <c r="D13" t="str">
        <f>IFERROR(VLOOKUP(ROWS($D$2:D13),$A$2:$B$228,2,0),"")</f>
        <v/>
      </c>
    </row>
    <row r="14" spans="1:4" x14ac:dyDescent="0.35">
      <c r="A14">
        <f>IF(ISNUMBER(SEARCH(sources!#REF!,B14)),MAX($A$1:A13)+1,0)</f>
        <v>0</v>
      </c>
      <c r="B14" t="s">
        <v>213</v>
      </c>
      <c r="D14" t="str">
        <f>IFERROR(VLOOKUP(ROWS($D$2:D14),$A$2:$B$228,2,0),"")</f>
        <v/>
      </c>
    </row>
    <row r="15" spans="1:4" x14ac:dyDescent="0.35">
      <c r="A15">
        <f>IF(ISNUMBER(SEARCH(sources!#REF!,B15)),MAX($A$1:A14)+1,0)</f>
        <v>0</v>
      </c>
      <c r="B15" t="s">
        <v>276</v>
      </c>
      <c r="D15" t="str">
        <f>IFERROR(VLOOKUP(ROWS($D$2:D15),$A$2:$B$228,2,0),"")</f>
        <v/>
      </c>
    </row>
    <row r="16" spans="1:4" x14ac:dyDescent="0.35">
      <c r="A16">
        <f>IF(ISNUMBER(SEARCH(sources!#REF!,B16)),MAX($A$1:A15)+1,0)</f>
        <v>0</v>
      </c>
      <c r="B16" t="s">
        <v>202</v>
      </c>
      <c r="D16" t="str">
        <f>IFERROR(VLOOKUP(ROWS($D$2:D16),$A$2:$B$228,2,0),"")</f>
        <v/>
      </c>
    </row>
    <row r="17" spans="1:4" x14ac:dyDescent="0.35">
      <c r="A17">
        <f>IF(ISNUMBER(SEARCH(sources!#REF!,B17)),MAX($A$1:A16)+1,0)</f>
        <v>0</v>
      </c>
      <c r="B17" t="s">
        <v>195</v>
      </c>
      <c r="D17" t="str">
        <f>IFERROR(VLOOKUP(ROWS($D$2:D17),$A$2:$B$228,2,0),"")</f>
        <v/>
      </c>
    </row>
    <row r="18" spans="1:4" x14ac:dyDescent="0.35">
      <c r="A18">
        <f>IF(ISNUMBER(SEARCH(sources!#REF!,B18)),MAX($A$1:A17)+1,0)</f>
        <v>0</v>
      </c>
      <c r="B18" t="s">
        <v>345</v>
      </c>
      <c r="D18" t="str">
        <f>IFERROR(VLOOKUP(ROWS($D$2:D18),$A$2:$B$228,2,0),"")</f>
        <v/>
      </c>
    </row>
    <row r="19" spans="1:4" x14ac:dyDescent="0.35">
      <c r="A19">
        <f>IF(ISNUMBER(SEARCH(sources!#REF!,B19)),MAX($A$1:A18)+1,0)</f>
        <v>0</v>
      </c>
      <c r="B19" t="s">
        <v>159</v>
      </c>
      <c r="D19" t="str">
        <f>IFERROR(VLOOKUP(ROWS($D$2:D19),$A$2:$B$228,2,0),"")</f>
        <v/>
      </c>
    </row>
    <row r="20" spans="1:4" x14ac:dyDescent="0.35">
      <c r="A20">
        <f>IF(ISNUMBER(SEARCH(sources!#REF!,B20)),MAX($A$1:A19)+1,0)</f>
        <v>0</v>
      </c>
      <c r="B20" t="s">
        <v>228</v>
      </c>
      <c r="D20" t="str">
        <f>IFERROR(VLOOKUP(ROWS($D$2:D20),$A$2:$B$228,2,0),"")</f>
        <v/>
      </c>
    </row>
    <row r="21" spans="1:4" x14ac:dyDescent="0.35">
      <c r="A21">
        <f>IF(ISNUMBER(SEARCH(sources!#REF!,B21)),MAX($A$1:A20)+1,0)</f>
        <v>0</v>
      </c>
      <c r="B21" t="s">
        <v>199</v>
      </c>
      <c r="D21" t="str">
        <f>IFERROR(VLOOKUP(ROWS($D$2:D21),$A$2:$B$228,2,0),"")</f>
        <v/>
      </c>
    </row>
    <row r="22" spans="1:4" x14ac:dyDescent="0.35">
      <c r="A22">
        <f>IF(ISNUMBER(SEARCH(sources!#REF!,B22)),MAX($A$1:A21)+1,0)</f>
        <v>0</v>
      </c>
      <c r="B22" t="s">
        <v>331</v>
      </c>
      <c r="D22" t="str">
        <f>IFERROR(VLOOKUP(ROWS($D$2:D22),$A$2:$B$228,2,0),"")</f>
        <v/>
      </c>
    </row>
    <row r="23" spans="1:4" x14ac:dyDescent="0.35">
      <c r="A23">
        <f>IF(ISNUMBER(SEARCH(sources!#REF!,B23)),MAX($A$1:A22)+1,0)</f>
        <v>0</v>
      </c>
      <c r="B23" t="s">
        <v>134</v>
      </c>
      <c r="D23" t="str">
        <f>IFERROR(VLOOKUP(ROWS($D$2:D23),$A$2:$B$228,2,0),"")</f>
        <v/>
      </c>
    </row>
    <row r="24" spans="1:4" x14ac:dyDescent="0.35">
      <c r="A24">
        <f>IF(ISNUMBER(SEARCH(sources!#REF!,B24)),MAX($A$1:A23)+1,0)</f>
        <v>0</v>
      </c>
      <c r="B24" t="s">
        <v>135</v>
      </c>
      <c r="D24" t="str">
        <f>IFERROR(VLOOKUP(ROWS($D$2:D24),$A$2:$B$228,2,0),"")</f>
        <v/>
      </c>
    </row>
    <row r="25" spans="1:4" x14ac:dyDescent="0.35">
      <c r="A25">
        <f>IF(ISNUMBER(SEARCH(sources!#REF!,B25)),MAX($A$1:A24)+1,0)</f>
        <v>0</v>
      </c>
      <c r="B25" t="s">
        <v>305</v>
      </c>
      <c r="D25" t="str">
        <f>IFERROR(VLOOKUP(ROWS($D$2:D25),$A$2:$B$228,2,0),"")</f>
        <v/>
      </c>
    </row>
    <row r="26" spans="1:4" x14ac:dyDescent="0.35">
      <c r="A26">
        <f>IF(ISNUMBER(SEARCH(sources!#REF!,B26)),MAX($A$1:A25)+1,0)</f>
        <v>0</v>
      </c>
      <c r="B26" t="s">
        <v>210</v>
      </c>
      <c r="D26" t="str">
        <f>IFERROR(VLOOKUP(ROWS($D$2:D26),$A$2:$B$228,2,0),"")</f>
        <v/>
      </c>
    </row>
    <row r="27" spans="1:4" x14ac:dyDescent="0.35">
      <c r="A27">
        <f>IF(ISNUMBER(SEARCH(sources!#REF!,B27)),MAX($A$1:A26)+1,0)</f>
        <v>0</v>
      </c>
      <c r="B27" t="s">
        <v>191</v>
      </c>
      <c r="D27" t="str">
        <f>IFERROR(VLOOKUP(ROWS($D$2:D27),$A$2:$B$228,2,0),"")</f>
        <v/>
      </c>
    </row>
    <row r="28" spans="1:4" x14ac:dyDescent="0.35">
      <c r="A28">
        <f>IF(ISNUMBER(SEARCH(sources!#REF!,B28)),MAX($A$1:A27)+1,0)</f>
        <v>0</v>
      </c>
      <c r="B28" t="s">
        <v>234</v>
      </c>
      <c r="D28" t="str">
        <f>IFERROR(VLOOKUP(ROWS($D$2:D28),$A$2:$B$228,2,0),"")</f>
        <v/>
      </c>
    </row>
    <row r="29" spans="1:4" x14ac:dyDescent="0.35">
      <c r="A29">
        <f>IF(ISNUMBER(SEARCH(sources!#REF!,B29)),MAX($A$1:A28)+1,0)</f>
        <v>0</v>
      </c>
      <c r="B29" t="s">
        <v>178</v>
      </c>
      <c r="D29" t="str">
        <f>IFERROR(VLOOKUP(ROWS($D$2:D29),$A$2:$B$228,2,0),"")</f>
        <v/>
      </c>
    </row>
    <row r="30" spans="1:4" x14ac:dyDescent="0.35">
      <c r="A30">
        <f>IF(ISNUMBER(SEARCH(sources!#REF!,B30)),MAX($A$1:A29)+1,0)</f>
        <v>0</v>
      </c>
      <c r="B30" t="s">
        <v>284</v>
      </c>
      <c r="D30" t="str">
        <f>IFERROR(VLOOKUP(ROWS($D$2:D30),$A$2:$B$228,2,0),"")</f>
        <v/>
      </c>
    </row>
    <row r="31" spans="1:4" x14ac:dyDescent="0.35">
      <c r="A31">
        <f>IF(ISNUMBER(SEARCH(sources!#REF!,B31)),MAX($A$1:A30)+1,0)</f>
        <v>0</v>
      </c>
      <c r="B31" t="s">
        <v>156</v>
      </c>
      <c r="D31" t="str">
        <f>IFERROR(VLOOKUP(ROWS($D$2:D31),$A$2:$B$228,2,0),"")</f>
        <v/>
      </c>
    </row>
    <row r="32" spans="1:4" x14ac:dyDescent="0.35">
      <c r="A32">
        <f>IF(ISNUMBER(SEARCH(sources!#REF!,B32)),MAX($A$1:A31)+1,0)</f>
        <v>0</v>
      </c>
      <c r="B32" t="s">
        <v>329</v>
      </c>
      <c r="D32" t="str">
        <f>IFERROR(VLOOKUP(ROWS($D$2:D32),$A$2:$B$228,2,0),"")</f>
        <v/>
      </c>
    </row>
    <row r="33" spans="1:4" x14ac:dyDescent="0.35">
      <c r="A33">
        <f>IF(ISNUMBER(SEARCH(sources!#REF!,B33)),MAX($A$1:A32)+1,0)</f>
        <v>0</v>
      </c>
      <c r="B33" t="s">
        <v>341</v>
      </c>
      <c r="D33" t="str">
        <f>IFERROR(VLOOKUP(ROWS($D$2:D33),$A$2:$B$228,2,0),"")</f>
        <v/>
      </c>
    </row>
    <row r="34" spans="1:4" x14ac:dyDescent="0.35">
      <c r="A34">
        <f>IF(ISNUMBER(SEARCH(sources!#REF!,B34)),MAX($A$1:A33)+1,0)</f>
        <v>0</v>
      </c>
      <c r="B34" t="s">
        <v>323</v>
      </c>
      <c r="D34" t="str">
        <f>IFERROR(VLOOKUP(ROWS($D$2:D34),$A$2:$B$228,2,0),"")</f>
        <v/>
      </c>
    </row>
    <row r="35" spans="1:4" x14ac:dyDescent="0.35">
      <c r="A35">
        <f>IF(ISNUMBER(SEARCH(sources!#REF!,B35)),MAX($A$1:A34)+1,0)</f>
        <v>0</v>
      </c>
      <c r="B35" t="s">
        <v>243</v>
      </c>
      <c r="D35" t="str">
        <f>IFERROR(VLOOKUP(ROWS($D$2:D35),$A$2:$B$228,2,0),"")</f>
        <v/>
      </c>
    </row>
    <row r="36" spans="1:4" x14ac:dyDescent="0.35">
      <c r="A36">
        <f>IF(ISNUMBER(SEARCH(sources!#REF!,B36)),MAX($A$1:A35)+1,0)</f>
        <v>0</v>
      </c>
      <c r="B36" t="s">
        <v>317</v>
      </c>
      <c r="D36" t="str">
        <f>IFERROR(VLOOKUP(ROWS($D$2:D36),$A$2:$B$228,2,0),"")</f>
        <v/>
      </c>
    </row>
    <row r="37" spans="1:4" x14ac:dyDescent="0.35">
      <c r="A37">
        <f>IF(ISNUMBER(SEARCH(sources!#REF!,B37)),MAX($A$1:A36)+1,0)</f>
        <v>0</v>
      </c>
      <c r="B37" t="s">
        <v>133</v>
      </c>
      <c r="D37" t="str">
        <f>IFERROR(VLOOKUP(ROWS($D$2:D37),$A$2:$B$228,2,0),"")</f>
        <v/>
      </c>
    </row>
    <row r="38" spans="1:4" x14ac:dyDescent="0.35">
      <c r="A38">
        <f>IF(ISNUMBER(SEARCH(sources!#REF!,B38)),MAX($A$1:A37)+1,0)</f>
        <v>0</v>
      </c>
      <c r="B38" t="s">
        <v>242</v>
      </c>
      <c r="D38" t="str">
        <f>IFERROR(VLOOKUP(ROWS($D$2:D38),$A$2:$B$228,2,0),"")</f>
        <v/>
      </c>
    </row>
    <row r="39" spans="1:4" x14ac:dyDescent="0.35">
      <c r="A39">
        <f>IF(ISNUMBER(SEARCH(sources!#REF!,B39)),MAX($A$1:A38)+1,0)</f>
        <v>0</v>
      </c>
      <c r="B39" t="s">
        <v>339</v>
      </c>
      <c r="D39" t="str">
        <f>IFERROR(VLOOKUP(ROWS($D$2:D39),$A$2:$B$228,2,0),"")</f>
        <v/>
      </c>
    </row>
    <row r="40" spans="1:4" x14ac:dyDescent="0.35">
      <c r="A40">
        <f>IF(ISNUMBER(SEARCH(sources!#REF!,B40)),MAX($A$1:A39)+1,0)</f>
        <v>0</v>
      </c>
      <c r="B40" t="s">
        <v>154</v>
      </c>
      <c r="D40" t="str">
        <f>IFERROR(VLOOKUP(ROWS($D$2:D40),$A$2:$B$228,2,0),"")</f>
        <v/>
      </c>
    </row>
    <row r="41" spans="1:4" x14ac:dyDescent="0.35">
      <c r="A41">
        <f>IF(ISNUMBER(SEARCH(sources!#REF!,B41)),MAX($A$1:A40)+1,0)</f>
        <v>0</v>
      </c>
      <c r="B41" t="s">
        <v>163</v>
      </c>
      <c r="D41" t="str">
        <f>IFERROR(VLOOKUP(ROWS($D$2:D41),$A$2:$B$228,2,0),"")</f>
        <v/>
      </c>
    </row>
    <row r="42" spans="1:4" x14ac:dyDescent="0.35">
      <c r="A42">
        <f>IF(ISNUMBER(SEARCH(sources!#REF!,B42)),MAX($A$1:A41)+1,0)</f>
        <v>0</v>
      </c>
      <c r="B42" t="s">
        <v>193</v>
      </c>
      <c r="D42" t="str">
        <f>IFERROR(VLOOKUP(ROWS($D$2:D42),$A$2:$B$228,2,0),"")</f>
        <v/>
      </c>
    </row>
    <row r="43" spans="1:4" x14ac:dyDescent="0.35">
      <c r="A43">
        <f>IF(ISNUMBER(SEARCH(sources!#REF!,B43)),MAX($A$1:A42)+1,0)</f>
        <v>0</v>
      </c>
      <c r="B43" t="s">
        <v>214</v>
      </c>
      <c r="D43" t="str">
        <f>IFERROR(VLOOKUP(ROWS($D$2:D43),$A$2:$B$228,2,0),"")</f>
        <v/>
      </c>
    </row>
    <row r="44" spans="1:4" x14ac:dyDescent="0.35">
      <c r="A44">
        <f>IF(ISNUMBER(SEARCH(sources!#REF!,B44)),MAX($A$1:A43)+1,0)</f>
        <v>0</v>
      </c>
      <c r="B44" t="s">
        <v>189</v>
      </c>
      <c r="D44" t="str">
        <f>IFERROR(VLOOKUP(ROWS($D$2:D44),$A$2:$B$228,2,0),"")</f>
        <v/>
      </c>
    </row>
    <row r="45" spans="1:4" x14ac:dyDescent="0.35">
      <c r="A45">
        <f>IF(ISNUMBER(SEARCH(sources!#REF!,B45)),MAX($A$1:A44)+1,0)</f>
        <v>0</v>
      </c>
      <c r="B45" t="s">
        <v>310</v>
      </c>
      <c r="D45" t="str">
        <f>IFERROR(VLOOKUP(ROWS($D$2:D45),$A$2:$B$228,2,0),"")</f>
        <v/>
      </c>
    </row>
    <row r="46" spans="1:4" x14ac:dyDescent="0.35">
      <c r="A46">
        <f>IF(ISNUMBER(SEARCH(sources!#REF!,B46)),MAX($A$1:A45)+1,0)</f>
        <v>0</v>
      </c>
      <c r="B46" t="s">
        <v>318</v>
      </c>
      <c r="D46" t="str">
        <f>IFERROR(VLOOKUP(ROWS($D$2:D46),$A$2:$B$228,2,0),"")</f>
        <v/>
      </c>
    </row>
    <row r="47" spans="1:4" x14ac:dyDescent="0.35">
      <c r="A47">
        <f>IF(ISNUMBER(SEARCH(sources!#REF!,B47)),MAX($A$1:A46)+1,0)</f>
        <v>0</v>
      </c>
      <c r="B47" t="s">
        <v>183</v>
      </c>
      <c r="D47" t="str">
        <f>IFERROR(VLOOKUP(ROWS($D$2:D47),$A$2:$B$228,2,0),"")</f>
        <v/>
      </c>
    </row>
    <row r="48" spans="1:4" x14ac:dyDescent="0.35">
      <c r="A48">
        <f>IF(ISNUMBER(SEARCH(sources!#REF!,B48)),MAX($A$1:A47)+1,0)</f>
        <v>0</v>
      </c>
      <c r="B48" t="s">
        <v>182</v>
      </c>
      <c r="D48" t="str">
        <f>IFERROR(VLOOKUP(ROWS($D$2:D48),$A$2:$B$228,2,0),"")</f>
        <v/>
      </c>
    </row>
    <row r="49" spans="1:4" x14ac:dyDescent="0.35">
      <c r="A49">
        <f>IF(ISNUMBER(SEARCH(sources!#REF!,B49)),MAX($A$1:A48)+1,0)</f>
        <v>0</v>
      </c>
      <c r="B49" t="s">
        <v>196</v>
      </c>
      <c r="D49" t="str">
        <f>IFERROR(VLOOKUP(ROWS($D$2:D49),$A$2:$B$228,2,0),"")</f>
        <v/>
      </c>
    </row>
    <row r="50" spans="1:4" x14ac:dyDescent="0.35">
      <c r="A50">
        <f>IF(ISNUMBER(SEARCH(sources!#REF!,B50)),MAX($A$1:A49)+1,0)</f>
        <v>0</v>
      </c>
      <c r="B50" t="s">
        <v>308</v>
      </c>
      <c r="D50" t="str">
        <f>IFERROR(VLOOKUP(ROWS($D$2:D50),$A$2:$B$228,2,0),"")</f>
        <v/>
      </c>
    </row>
    <row r="51" spans="1:4" x14ac:dyDescent="0.35">
      <c r="A51">
        <f>IF(ISNUMBER(SEARCH(sources!#REF!,B51)),MAX($A$1:A50)+1,0)</f>
        <v>0</v>
      </c>
      <c r="B51" t="s">
        <v>253</v>
      </c>
      <c r="D51" t="str">
        <f>IFERROR(VLOOKUP(ROWS($D$2:D51),$A$2:$B$228,2,0),"")</f>
        <v/>
      </c>
    </row>
    <row r="52" spans="1:4" x14ac:dyDescent="0.35">
      <c r="A52">
        <f>IF(ISNUMBER(SEARCH(sources!#REF!,B52)),MAX($A$1:A51)+1,0)</f>
        <v>0</v>
      </c>
      <c r="B52" t="s">
        <v>343</v>
      </c>
      <c r="D52" t="str">
        <f>IFERROR(VLOOKUP(ROWS($D$2:D52),$A$2:$B$228,2,0),"")</f>
        <v/>
      </c>
    </row>
    <row r="53" spans="1:4" x14ac:dyDescent="0.35">
      <c r="A53">
        <f>IF(ISNUMBER(SEARCH(sources!#REF!,B53)),MAX($A$1:A52)+1,0)</f>
        <v>0</v>
      </c>
      <c r="B53" t="s">
        <v>203</v>
      </c>
      <c r="D53" t="str">
        <f>IFERROR(VLOOKUP(ROWS($D$2:D53),$A$2:$B$228,2,0),"")</f>
        <v/>
      </c>
    </row>
    <row r="54" spans="1:4" x14ac:dyDescent="0.35">
      <c r="A54">
        <f>IF(ISNUMBER(SEARCH(sources!#REF!,B54)),MAX($A$1:A53)+1,0)</f>
        <v>0</v>
      </c>
      <c r="B54" t="s">
        <v>239</v>
      </c>
      <c r="D54" t="str">
        <f>IFERROR(VLOOKUP(ROWS($D$2:D54),$A$2:$B$228,2,0),"")</f>
        <v/>
      </c>
    </row>
    <row r="55" spans="1:4" x14ac:dyDescent="0.35">
      <c r="A55">
        <f>IF(ISNUMBER(SEARCH(sources!#REF!,B55)),MAX($A$1:A54)+1,0)</f>
        <v>0</v>
      </c>
      <c r="B55" t="s">
        <v>130</v>
      </c>
      <c r="D55" t="str">
        <f>IFERROR(VLOOKUP(ROWS($D$2:D55),$A$2:$B$228,2,0),"")</f>
        <v/>
      </c>
    </row>
    <row r="56" spans="1:4" x14ac:dyDescent="0.35">
      <c r="A56">
        <f>IF(ISNUMBER(SEARCH(sources!#REF!,B56)),MAX($A$1:A55)+1,0)</f>
        <v>0</v>
      </c>
      <c r="B56" t="s">
        <v>352</v>
      </c>
      <c r="D56" t="str">
        <f>IFERROR(VLOOKUP(ROWS($D$2:D56),$A$2:$B$228,2,0),"")</f>
        <v/>
      </c>
    </row>
    <row r="57" spans="1:4" x14ac:dyDescent="0.35">
      <c r="A57">
        <f>IF(ISNUMBER(SEARCH(sources!#REF!,B57)),MAX($A$1:A56)+1,0)</f>
        <v>0</v>
      </c>
      <c r="B57" t="s">
        <v>247</v>
      </c>
      <c r="D57" t="str">
        <f>IFERROR(VLOOKUP(ROWS($D$2:D57),$A$2:$B$228,2,0),"")</f>
        <v/>
      </c>
    </row>
    <row r="58" spans="1:4" x14ac:dyDescent="0.35">
      <c r="A58">
        <f>IF(ISNUMBER(SEARCH(sources!#REF!,B58)),MAX($A$1:A57)+1,0)</f>
        <v>0</v>
      </c>
      <c r="B58" t="s">
        <v>251</v>
      </c>
      <c r="D58" t="str">
        <f>IFERROR(VLOOKUP(ROWS($D$2:D58),$A$2:$B$228,2,0),"")</f>
        <v/>
      </c>
    </row>
    <row r="59" spans="1:4" x14ac:dyDescent="0.35">
      <c r="A59">
        <f>IF(ISNUMBER(SEARCH(sources!#REF!,B59)),MAX($A$1:A58)+1,0)</f>
        <v>0</v>
      </c>
      <c r="B59" t="s">
        <v>168</v>
      </c>
      <c r="D59" t="str">
        <f>IFERROR(VLOOKUP(ROWS($D$2:D59),$A$2:$B$228,2,0),"")</f>
        <v/>
      </c>
    </row>
    <row r="60" spans="1:4" x14ac:dyDescent="0.35">
      <c r="A60">
        <f>IF(ISNUMBER(SEARCH(sources!#REF!,B60)),MAX($A$1:A59)+1,0)</f>
        <v>0</v>
      </c>
      <c r="B60" t="s">
        <v>179</v>
      </c>
      <c r="D60" t="str">
        <f>IFERROR(VLOOKUP(ROWS($D$2:D60),$A$2:$B$228,2,0),"")</f>
        <v/>
      </c>
    </row>
    <row r="61" spans="1:4" x14ac:dyDescent="0.35">
      <c r="A61">
        <f>IF(ISNUMBER(SEARCH(sources!#REF!,B61)),MAX($A$1:A60)+1,0)</f>
        <v>0</v>
      </c>
      <c r="B61" t="s">
        <v>319</v>
      </c>
      <c r="D61" t="str">
        <f>IFERROR(VLOOKUP(ROWS($D$2:D61),$A$2:$B$228,2,0),"")</f>
        <v/>
      </c>
    </row>
    <row r="62" spans="1:4" x14ac:dyDescent="0.35">
      <c r="A62">
        <f>IF(ISNUMBER(SEARCH(sources!#REF!,B62)),MAX($A$1:A61)+1,0)</f>
        <v>0</v>
      </c>
      <c r="B62" t="s">
        <v>289</v>
      </c>
      <c r="D62" t="str">
        <f>IFERROR(VLOOKUP(ROWS($D$2:D62),$A$2:$B$228,2,0),"")</f>
        <v/>
      </c>
    </row>
    <row r="63" spans="1:4" x14ac:dyDescent="0.35">
      <c r="A63">
        <f>IF(ISNUMBER(SEARCH(sources!#REF!,B63)),MAX($A$1:A62)+1,0)</f>
        <v>0</v>
      </c>
      <c r="B63" t="s">
        <v>283</v>
      </c>
      <c r="D63" t="str">
        <f>IFERROR(VLOOKUP(ROWS($D$2:D63),$A$2:$B$228,2,0),"")</f>
        <v/>
      </c>
    </row>
    <row r="64" spans="1:4" x14ac:dyDescent="0.35">
      <c r="A64">
        <f>IF(ISNUMBER(SEARCH(sources!#REF!,B64)),MAX($A$1:A63)+1,0)</f>
        <v>0</v>
      </c>
      <c r="B64" t="s">
        <v>337</v>
      </c>
      <c r="D64" t="str">
        <f>IFERROR(VLOOKUP(ROWS($D$2:D64),$A$2:$B$228,2,0),"")</f>
        <v/>
      </c>
    </row>
    <row r="65" spans="1:4" x14ac:dyDescent="0.35">
      <c r="A65">
        <f>IF(ISNUMBER(SEARCH(sources!#REF!,B65)),MAX($A$1:A64)+1,0)</f>
        <v>0</v>
      </c>
      <c r="B65" t="s">
        <v>321</v>
      </c>
      <c r="D65" t="str">
        <f>IFERROR(VLOOKUP(ROWS($D$2:D65),$A$2:$B$228,2,0),"")</f>
        <v/>
      </c>
    </row>
    <row r="66" spans="1:4" x14ac:dyDescent="0.35">
      <c r="A66">
        <f>IF(ISNUMBER(SEARCH(sources!#REF!,B66)),MAX($A$1:A65)+1,0)</f>
        <v>0</v>
      </c>
      <c r="B66" t="s">
        <v>278</v>
      </c>
      <c r="D66" t="str">
        <f>IFERROR(VLOOKUP(ROWS($D$2:D66),$A$2:$B$228,2,0),"")</f>
        <v/>
      </c>
    </row>
    <row r="67" spans="1:4" x14ac:dyDescent="0.35">
      <c r="A67">
        <f>IF(ISNUMBER(SEARCH(sources!#REF!,B67)),MAX($A$1:A66)+1,0)</f>
        <v>0</v>
      </c>
      <c r="B67" t="s">
        <v>252</v>
      </c>
      <c r="D67" t="str">
        <f>IFERROR(VLOOKUP(ROWS($D$2:D67),$A$2:$B$228,2,0),"")</f>
        <v/>
      </c>
    </row>
    <row r="68" spans="1:4" x14ac:dyDescent="0.35">
      <c r="A68">
        <f>IF(ISNUMBER(SEARCH(sources!#REF!,B68)),MAX($A$1:A67)+1,0)</f>
        <v>0</v>
      </c>
      <c r="B68" t="s">
        <v>167</v>
      </c>
      <c r="D68" t="str">
        <f>IFERROR(VLOOKUP(ROWS($D$2:D68),$A$2:$B$228,2,0),"")</f>
        <v/>
      </c>
    </row>
    <row r="69" spans="1:4" x14ac:dyDescent="0.35">
      <c r="A69">
        <f>IF(ISNUMBER(SEARCH(sources!#REF!,B69)),MAX($A$1:A68)+1,0)</f>
        <v>0</v>
      </c>
      <c r="B69" t="s">
        <v>148</v>
      </c>
      <c r="D69" t="str">
        <f>IFERROR(VLOOKUP(ROWS($D$2:D69),$A$2:$B$228,2,0),"")</f>
        <v/>
      </c>
    </row>
    <row r="70" spans="1:4" x14ac:dyDescent="0.35">
      <c r="A70">
        <f>IF(ISNUMBER(SEARCH(sources!#REF!,B70)),MAX($A$1:A69)+1,0)</f>
        <v>0</v>
      </c>
      <c r="B70" t="s">
        <v>149</v>
      </c>
      <c r="D70" t="str">
        <f>IFERROR(VLOOKUP(ROWS($D$2:D70),$A$2:$B$228,2,0),"")</f>
        <v/>
      </c>
    </row>
    <row r="71" spans="1:4" x14ac:dyDescent="0.35">
      <c r="A71">
        <f>IF(ISNUMBER(SEARCH(sources!#REF!,B71)),MAX($A$1:A70)+1,0)</f>
        <v>0</v>
      </c>
      <c r="B71" t="s">
        <v>215</v>
      </c>
      <c r="D71" t="str">
        <f>IFERROR(VLOOKUP(ROWS($D$2:D71),$A$2:$B$228,2,0),"")</f>
        <v/>
      </c>
    </row>
    <row r="72" spans="1:4" x14ac:dyDescent="0.35">
      <c r="A72">
        <f>IF(ISNUMBER(SEARCH(sources!#REF!,B72)),MAX($A$1:A71)+1,0)</f>
        <v>0</v>
      </c>
      <c r="B72" t="s">
        <v>205</v>
      </c>
      <c r="D72" t="str">
        <f>IFERROR(VLOOKUP(ROWS($D$2:D72),$A$2:$B$228,2,0),"")</f>
        <v/>
      </c>
    </row>
    <row r="73" spans="1:4" x14ac:dyDescent="0.35">
      <c r="A73">
        <f>IF(ISNUMBER(SEARCH(sources!#REF!,B73)),MAX($A$1:A72)+1,0)</f>
        <v>0</v>
      </c>
      <c r="B73" t="s">
        <v>274</v>
      </c>
      <c r="D73" t="str">
        <f>IFERROR(VLOOKUP(ROWS($D$2:D73),$A$2:$B$228,2,0),"")</f>
        <v/>
      </c>
    </row>
    <row r="74" spans="1:4" x14ac:dyDescent="0.35">
      <c r="A74">
        <f>IF(ISNUMBER(SEARCH(sources!#REF!,B74)),MAX($A$1:A73)+1,0)</f>
        <v>0</v>
      </c>
      <c r="B74" t="s">
        <v>298</v>
      </c>
      <c r="D74" t="str">
        <f>IFERROR(VLOOKUP(ROWS($D$2:D74),$A$2:$B$228,2,0),"")</f>
        <v/>
      </c>
    </row>
    <row r="75" spans="1:4" x14ac:dyDescent="0.35">
      <c r="A75">
        <f>IF(ISNUMBER(SEARCH(sources!#REF!,B75)),MAX($A$1:A74)+1,0)</f>
        <v>0</v>
      </c>
      <c r="B75" t="s">
        <v>192</v>
      </c>
      <c r="D75" t="str">
        <f>IFERROR(VLOOKUP(ROWS($D$2:D75),$A$2:$B$228,2,0),"")</f>
        <v/>
      </c>
    </row>
    <row r="76" spans="1:4" x14ac:dyDescent="0.35">
      <c r="A76">
        <f>IF(ISNUMBER(SEARCH(sources!#REF!,B76)),MAX($A$1:A75)+1,0)</f>
        <v>0</v>
      </c>
      <c r="B76" t="s">
        <v>225</v>
      </c>
      <c r="D76" t="str">
        <f>IFERROR(VLOOKUP(ROWS($D$2:D76),$A$2:$B$228,2,0),"")</f>
        <v/>
      </c>
    </row>
    <row r="77" spans="1:4" x14ac:dyDescent="0.35">
      <c r="A77">
        <f>IF(ISNUMBER(SEARCH(sources!#REF!,B77)),MAX($A$1:A76)+1,0)</f>
        <v>0</v>
      </c>
      <c r="B77" t="s">
        <v>184</v>
      </c>
      <c r="D77" t="str">
        <f>IFERROR(VLOOKUP(ROWS($D$2:D77),$A$2:$B$228,2,0),"")</f>
        <v/>
      </c>
    </row>
    <row r="78" spans="1:4" x14ac:dyDescent="0.35">
      <c r="A78">
        <f>IF(ISNUMBER(SEARCH(sources!#REF!,B78)),MAX($A$1:A77)+1,0)</f>
        <v>0</v>
      </c>
      <c r="B78" t="s">
        <v>245</v>
      </c>
      <c r="D78" t="str">
        <f>IFERROR(VLOOKUP(ROWS($D$2:D78),$A$2:$B$228,2,0),"")</f>
        <v/>
      </c>
    </row>
    <row r="79" spans="1:4" x14ac:dyDescent="0.35">
      <c r="A79">
        <f>IF(ISNUMBER(SEARCH(sources!#REF!,B79)),MAX($A$1:A78)+1,0)</f>
        <v>0</v>
      </c>
      <c r="B79" t="s">
        <v>261</v>
      </c>
      <c r="D79" t="str">
        <f>IFERROR(VLOOKUP(ROWS($D$2:D79),$A$2:$B$228,2,0),"")</f>
        <v/>
      </c>
    </row>
    <row r="80" spans="1:4" x14ac:dyDescent="0.35">
      <c r="A80">
        <f>IF(ISNUMBER(SEARCH(sources!#REF!,B80)),MAX($A$1:A79)+1,0)</f>
        <v>0</v>
      </c>
      <c r="B80" t="s">
        <v>254</v>
      </c>
      <c r="D80" t="str">
        <f>IFERROR(VLOOKUP(ROWS($D$2:D80),$A$2:$B$228,2,0),"")</f>
        <v/>
      </c>
    </row>
    <row r="81" spans="1:4" x14ac:dyDescent="0.35">
      <c r="A81">
        <f>IF(ISNUMBER(SEARCH(sources!#REF!,B81)),MAX($A$1:A80)+1,0)</f>
        <v>0</v>
      </c>
      <c r="B81" t="s">
        <v>176</v>
      </c>
      <c r="D81" t="str">
        <f>IFERROR(VLOOKUP(ROWS($D$2:D81),$A$2:$B$228,2,0),"")</f>
        <v/>
      </c>
    </row>
    <row r="82" spans="1:4" x14ac:dyDescent="0.35">
      <c r="A82">
        <f>IF(ISNUMBER(SEARCH(sources!#REF!,B82)),MAX($A$1:A81)+1,0)</f>
        <v>0</v>
      </c>
      <c r="B82" t="s">
        <v>272</v>
      </c>
      <c r="D82" t="str">
        <f>IFERROR(VLOOKUP(ROWS($D$2:D82),$A$2:$B$228,2,0),"")</f>
        <v/>
      </c>
    </row>
    <row r="83" spans="1:4" x14ac:dyDescent="0.35">
      <c r="A83">
        <f>IF(ISNUMBER(SEARCH(sources!#REF!,B83)),MAX($A$1:A82)+1,0)</f>
        <v>0</v>
      </c>
      <c r="B83" t="s">
        <v>173</v>
      </c>
      <c r="D83" t="str">
        <f>IFERROR(VLOOKUP(ROWS($D$2:D83),$A$2:$B$228,2,0),"")</f>
        <v/>
      </c>
    </row>
    <row r="84" spans="1:4" x14ac:dyDescent="0.35">
      <c r="A84">
        <f>IF(ISNUMBER(SEARCH(sources!#REF!,B84)),MAX($A$1:A83)+1,0)</f>
        <v>0</v>
      </c>
      <c r="B84" t="s">
        <v>197</v>
      </c>
      <c r="D84" t="str">
        <f>IFERROR(VLOOKUP(ROWS($D$2:D84),$A$2:$B$228,2,0),"")</f>
        <v/>
      </c>
    </row>
    <row r="85" spans="1:4" x14ac:dyDescent="0.35">
      <c r="A85">
        <f>IF(ISNUMBER(SEARCH(sources!#REF!,B85)),MAX($A$1:A84)+1,0)</f>
        <v>0</v>
      </c>
      <c r="B85" t="s">
        <v>353</v>
      </c>
      <c r="D85" t="str">
        <f>IFERROR(VLOOKUP(ROWS($D$2:D85),$A$2:$B$228,2,0),"")</f>
        <v/>
      </c>
    </row>
    <row r="86" spans="1:4" x14ac:dyDescent="0.35">
      <c r="A86">
        <f>IF(ISNUMBER(SEARCH(sources!#REF!,B86)),MAX($A$1:A85)+1,0)</f>
        <v>0</v>
      </c>
      <c r="B86" t="s">
        <v>330</v>
      </c>
      <c r="D86" t="str">
        <f>IFERROR(VLOOKUP(ROWS($D$2:D86),$A$2:$B$228,2,0),"")</f>
        <v/>
      </c>
    </row>
    <row r="87" spans="1:4" x14ac:dyDescent="0.35">
      <c r="A87">
        <f>IF(ISNUMBER(SEARCH(sources!#REF!,B87)),MAX($A$1:A86)+1,0)</f>
        <v>0</v>
      </c>
      <c r="B87" t="s">
        <v>151</v>
      </c>
      <c r="D87" t="str">
        <f>IFERROR(VLOOKUP(ROWS($D$2:D87),$A$2:$B$228,2,0),"")</f>
        <v/>
      </c>
    </row>
    <row r="88" spans="1:4" x14ac:dyDescent="0.35">
      <c r="A88">
        <f>IF(ISNUMBER(SEARCH(sources!#REF!,B88)),MAX($A$1:A87)+1,0)</f>
        <v>0</v>
      </c>
      <c r="B88" t="s">
        <v>209</v>
      </c>
      <c r="D88" t="str">
        <f>IFERROR(VLOOKUP(ROWS($D$2:D88),$A$2:$B$228,2,0),"")</f>
        <v/>
      </c>
    </row>
    <row r="89" spans="1:4" x14ac:dyDescent="0.35">
      <c r="A89">
        <f>IF(ISNUMBER(SEARCH(sources!#REF!,B89)),MAX($A$1:A88)+1,0)</f>
        <v>0</v>
      </c>
      <c r="B89" t="s">
        <v>157</v>
      </c>
      <c r="D89" t="str">
        <f>IFERROR(VLOOKUP(ROWS($D$2:D89),$A$2:$B$228,2,0),"")</f>
        <v/>
      </c>
    </row>
    <row r="90" spans="1:4" x14ac:dyDescent="0.35">
      <c r="A90">
        <f>IF(ISNUMBER(SEARCH(sources!#REF!,B90)),MAX($A$1:A89)+1,0)</f>
        <v>0</v>
      </c>
      <c r="B90" t="s">
        <v>354</v>
      </c>
      <c r="D90" t="str">
        <f>IFERROR(VLOOKUP(ROWS($D$2:D90),$A$2:$B$228,2,0),"")</f>
        <v/>
      </c>
    </row>
    <row r="91" spans="1:4" x14ac:dyDescent="0.35">
      <c r="A91">
        <f>IF(ISNUMBER(SEARCH(sources!#REF!,B91)),MAX($A$1:A90)+1,0)</f>
        <v>0</v>
      </c>
      <c r="B91" t="s">
        <v>258</v>
      </c>
      <c r="D91" t="str">
        <f>IFERROR(VLOOKUP(ROWS($D$2:D91),$A$2:$B$228,2,0),"")</f>
        <v/>
      </c>
    </row>
    <row r="92" spans="1:4" x14ac:dyDescent="0.35">
      <c r="A92">
        <f>IF(ISNUMBER(SEARCH(sources!#REF!,B92)),MAX($A$1:A91)+1,0)</f>
        <v>0</v>
      </c>
      <c r="B92" t="s">
        <v>131</v>
      </c>
      <c r="D92" t="str">
        <f>IFERROR(VLOOKUP(ROWS($D$2:D92),$A$2:$B$228,2,0),"")</f>
        <v/>
      </c>
    </row>
    <row r="93" spans="1:4" x14ac:dyDescent="0.35">
      <c r="A93">
        <f>IF(ISNUMBER(SEARCH(sources!#REF!,B93)),MAX($A$1:A92)+1,0)</f>
        <v>0</v>
      </c>
      <c r="B93" t="s">
        <v>294</v>
      </c>
      <c r="D93" t="str">
        <f>IFERROR(VLOOKUP(ROWS($D$2:D93),$A$2:$B$228,2,0),"")</f>
        <v/>
      </c>
    </row>
    <row r="94" spans="1:4" x14ac:dyDescent="0.35">
      <c r="A94">
        <f>IF(ISNUMBER(SEARCH(sources!#REF!,B94)),MAX($A$1:A93)+1,0)</f>
        <v>0</v>
      </c>
      <c r="B94" t="s">
        <v>299</v>
      </c>
      <c r="D94" t="str">
        <f>IFERROR(VLOOKUP(ROWS($D$2:D94),$A$2:$B$228,2,0),"")</f>
        <v/>
      </c>
    </row>
    <row r="95" spans="1:4" x14ac:dyDescent="0.35">
      <c r="A95">
        <f>IF(ISNUMBER(SEARCH(sources!#REF!,B95)),MAX($A$1:A94)+1,0)</f>
        <v>0</v>
      </c>
      <c r="B95" t="s">
        <v>346</v>
      </c>
      <c r="D95" t="str">
        <f>IFERROR(VLOOKUP(ROWS($D$2:D95),$A$2:$B$228,2,0),"")</f>
        <v/>
      </c>
    </row>
    <row r="96" spans="1:4" x14ac:dyDescent="0.35">
      <c r="A96">
        <f>IF(ISNUMBER(SEARCH(sources!#REF!,B96)),MAX($A$1:A95)+1,0)</f>
        <v>0</v>
      </c>
      <c r="B96" t="s">
        <v>340</v>
      </c>
      <c r="D96" t="str">
        <f>IFERROR(VLOOKUP(ROWS($D$2:D96),$A$2:$B$228,2,0),"")</f>
        <v/>
      </c>
    </row>
    <row r="97" spans="1:4" x14ac:dyDescent="0.35">
      <c r="A97">
        <f>IF(ISNUMBER(SEARCH(sources!#REF!,B97)),MAX($A$1:A96)+1,0)</f>
        <v>0</v>
      </c>
      <c r="B97" t="s">
        <v>194</v>
      </c>
      <c r="D97" t="str">
        <f>IFERROR(VLOOKUP(ROWS($D$2:D97),$A$2:$B$228,2,0),"")</f>
        <v/>
      </c>
    </row>
    <row r="98" spans="1:4" x14ac:dyDescent="0.35">
      <c r="A98">
        <f>IF(ISNUMBER(SEARCH(sources!#REF!,B98)),MAX($A$1:A97)+1,0)</f>
        <v>0</v>
      </c>
      <c r="B98" t="s">
        <v>200</v>
      </c>
      <c r="D98" t="str">
        <f>IFERROR(VLOOKUP(ROWS($D$2:D98),$A$2:$B$228,2,0),"")</f>
        <v/>
      </c>
    </row>
    <row r="99" spans="1:4" x14ac:dyDescent="0.35">
      <c r="A99">
        <f>IF(ISNUMBER(SEARCH(sources!#REF!,B99)),MAX($A$1:A98)+1,0)</f>
        <v>0</v>
      </c>
      <c r="B99" t="s">
        <v>144</v>
      </c>
      <c r="D99" t="str">
        <f>IFERROR(VLOOKUP(ROWS($D$2:D99),$A$2:$B$228,2,0),"")</f>
        <v/>
      </c>
    </row>
    <row r="100" spans="1:4" x14ac:dyDescent="0.35">
      <c r="A100">
        <f>IF(ISNUMBER(SEARCH(sources!#REF!,B100)),MAX($A$1:A99)+1,0)</f>
        <v>0</v>
      </c>
      <c r="B100" t="s">
        <v>227</v>
      </c>
      <c r="D100" t="str">
        <f>IFERROR(VLOOKUP(ROWS($D$2:D100),$A$2:$B$228,2,0),"")</f>
        <v/>
      </c>
    </row>
    <row r="101" spans="1:4" x14ac:dyDescent="0.35">
      <c r="A101">
        <f>IF(ISNUMBER(SEARCH(sources!#REF!,B101)),MAX($A$1:A100)+1,0)</f>
        <v>0</v>
      </c>
      <c r="B101" t="s">
        <v>218</v>
      </c>
      <c r="D101" t="str">
        <f>IFERROR(VLOOKUP(ROWS($D$2:D101),$A$2:$B$228,2,0),"")</f>
        <v/>
      </c>
    </row>
    <row r="102" spans="1:4" x14ac:dyDescent="0.35">
      <c r="A102">
        <f>IF(ISNUMBER(SEARCH(sources!#REF!,B102)),MAX($A$1:A101)+1,0)</f>
        <v>0</v>
      </c>
      <c r="B102" t="s">
        <v>230</v>
      </c>
      <c r="D102" t="str">
        <f>IFERROR(VLOOKUP(ROWS($D$2:D102),$A$2:$B$228,2,0),"")</f>
        <v/>
      </c>
    </row>
    <row r="103" spans="1:4" x14ac:dyDescent="0.35">
      <c r="A103">
        <f>IF(ISNUMBER(SEARCH(sources!#REF!,B103)),MAX($A$1:A102)+1,0)</f>
        <v>0</v>
      </c>
      <c r="B103" t="s">
        <v>181</v>
      </c>
      <c r="D103" t="str">
        <f>IFERROR(VLOOKUP(ROWS($D$2:D103),$A$2:$B$228,2,0),"")</f>
        <v/>
      </c>
    </row>
    <row r="104" spans="1:4" x14ac:dyDescent="0.35">
      <c r="A104">
        <f>IF(ISNUMBER(SEARCH(sources!#REF!,B104)),MAX($A$1:A103)+1,0)</f>
        <v>0</v>
      </c>
      <c r="B104" t="s">
        <v>175</v>
      </c>
      <c r="D104" t="str">
        <f>IFERROR(VLOOKUP(ROWS($D$2:D104),$A$2:$B$228,2,0),"")</f>
        <v/>
      </c>
    </row>
    <row r="105" spans="1:4" x14ac:dyDescent="0.35">
      <c r="A105">
        <f>IF(ISNUMBER(SEARCH(sources!#REF!,B105)),MAX($A$1:A104)+1,0)</f>
        <v>0</v>
      </c>
      <c r="B105" t="s">
        <v>292</v>
      </c>
      <c r="D105" t="str">
        <f>IFERROR(VLOOKUP(ROWS($D$2:D105),$A$2:$B$228,2,0),"")</f>
        <v/>
      </c>
    </row>
    <row r="106" spans="1:4" x14ac:dyDescent="0.35">
      <c r="A106">
        <f>IF(ISNUMBER(SEARCH(sources!#REF!,B106)),MAX($A$1:A105)+1,0)</f>
        <v>0</v>
      </c>
      <c r="B106" t="s">
        <v>314</v>
      </c>
      <c r="D106" t="str">
        <f>IFERROR(VLOOKUP(ROWS($D$2:D106),$A$2:$B$228,2,0),"")</f>
        <v/>
      </c>
    </row>
    <row r="107" spans="1:4" x14ac:dyDescent="0.35">
      <c r="A107">
        <f>IF(ISNUMBER(SEARCH(sources!#REF!,B107)),MAX($A$1:A106)+1,0)</f>
        <v>0</v>
      </c>
      <c r="B107" t="s">
        <v>170</v>
      </c>
      <c r="D107" t="str">
        <f>IFERROR(VLOOKUP(ROWS($D$2:D107),$A$2:$B$228,2,0),"")</f>
        <v/>
      </c>
    </row>
    <row r="108" spans="1:4" x14ac:dyDescent="0.35">
      <c r="A108">
        <f>IF(ISNUMBER(SEARCH(sources!#REF!,B108)),MAX($A$1:A107)+1,0)</f>
        <v>0</v>
      </c>
      <c r="B108" t="s">
        <v>335</v>
      </c>
      <c r="D108" t="str">
        <f>IFERROR(VLOOKUP(ROWS($D$2:D108),$A$2:$B$228,2,0),"")</f>
        <v/>
      </c>
    </row>
    <row r="109" spans="1:4" x14ac:dyDescent="0.35">
      <c r="A109">
        <f>IF(ISNUMBER(SEARCH(sources!#REF!,B109)),MAX($A$1:A108)+1,0)</f>
        <v>0</v>
      </c>
      <c r="B109" t="s">
        <v>260</v>
      </c>
      <c r="D109" t="str">
        <f>IFERROR(VLOOKUP(ROWS($D$2:D109),$A$2:$B$228,2,0),"")</f>
        <v/>
      </c>
    </row>
    <row r="110" spans="1:4" x14ac:dyDescent="0.35">
      <c r="A110">
        <f>IF(ISNUMBER(SEARCH(sources!#REF!,B110)),MAX($A$1:A109)+1,0)</f>
        <v>0</v>
      </c>
      <c r="B110" t="s">
        <v>300</v>
      </c>
      <c r="D110" t="str">
        <f>IFERROR(VLOOKUP(ROWS($D$2:D110),$A$2:$B$228,2,0),"")</f>
        <v/>
      </c>
    </row>
    <row r="111" spans="1:4" x14ac:dyDescent="0.35">
      <c r="A111">
        <f>IF(ISNUMBER(SEARCH(sources!#REF!,B111)),MAX($A$1:A110)+1,0)</f>
        <v>0</v>
      </c>
      <c r="B111" t="s">
        <v>304</v>
      </c>
      <c r="D111" t="str">
        <f>IFERROR(VLOOKUP(ROWS($D$2:D111),$A$2:$B$228,2,0),"")</f>
        <v/>
      </c>
    </row>
    <row r="112" spans="1:4" x14ac:dyDescent="0.35">
      <c r="A112">
        <f>IF(ISNUMBER(SEARCH(sources!#REF!,B112)),MAX($A$1:A111)+1,0)</f>
        <v>0</v>
      </c>
      <c r="B112" t="s">
        <v>301</v>
      </c>
      <c r="D112" t="str">
        <f>IFERROR(VLOOKUP(ROWS($D$2:D112),$A$2:$B$228,2,0),"")</f>
        <v/>
      </c>
    </row>
    <row r="113" spans="1:4" x14ac:dyDescent="0.35">
      <c r="A113">
        <f>IF(ISNUMBER(SEARCH(sources!#REF!,B113)),MAX($A$1:A112)+1,0)</f>
        <v>0</v>
      </c>
      <c r="B113" t="s">
        <v>328</v>
      </c>
      <c r="D113" t="str">
        <f>IFERROR(VLOOKUP(ROWS($D$2:D113),$A$2:$B$228,2,0),"")</f>
        <v/>
      </c>
    </row>
    <row r="114" spans="1:4" x14ac:dyDescent="0.35">
      <c r="A114">
        <f>IF(ISNUMBER(SEARCH(sources!#REF!,B114)),MAX($A$1:A113)+1,0)</f>
        <v>0</v>
      </c>
      <c r="B114" t="s">
        <v>332</v>
      </c>
      <c r="D114" t="str">
        <f>IFERROR(VLOOKUP(ROWS($D$2:D114),$A$2:$B$228,2,0),"")</f>
        <v/>
      </c>
    </row>
    <row r="115" spans="1:4" x14ac:dyDescent="0.35">
      <c r="A115">
        <f>IF(ISNUMBER(SEARCH(sources!#REF!,B115)),MAX($A$1:A114)+1,0)</f>
        <v>0</v>
      </c>
      <c r="B115" t="s">
        <v>177</v>
      </c>
      <c r="D115" t="str">
        <f>IFERROR(VLOOKUP(ROWS($D$2:D115),$A$2:$B$228,2,0),"")</f>
        <v/>
      </c>
    </row>
    <row r="116" spans="1:4" x14ac:dyDescent="0.35">
      <c r="A116">
        <f>IF(ISNUMBER(SEARCH(sources!#REF!,B116)),MAX($A$1:A115)+1,0)</f>
        <v>0</v>
      </c>
      <c r="B116" t="s">
        <v>171</v>
      </c>
      <c r="D116" t="str">
        <f>IFERROR(VLOOKUP(ROWS($D$2:D116),$A$2:$B$228,2,0),"")</f>
        <v/>
      </c>
    </row>
    <row r="117" spans="1:4" x14ac:dyDescent="0.35">
      <c r="A117">
        <f>IF(ISNUMBER(SEARCH(sources!#REF!,B117)),MAX($A$1:A116)+1,0)</f>
        <v>0</v>
      </c>
      <c r="B117" t="s">
        <v>313</v>
      </c>
      <c r="D117" t="str">
        <f>IFERROR(VLOOKUP(ROWS($D$2:D117),$A$2:$B$228,2,0),"")</f>
        <v/>
      </c>
    </row>
    <row r="118" spans="1:4" x14ac:dyDescent="0.35">
      <c r="A118">
        <f>IF(ISNUMBER(SEARCH(sources!#REF!,B118)),MAX($A$1:A117)+1,0)</f>
        <v>0</v>
      </c>
      <c r="B118" t="s">
        <v>271</v>
      </c>
      <c r="D118" t="str">
        <f>IFERROR(VLOOKUP(ROWS($D$2:D118),$A$2:$B$228,2,0),"")</f>
        <v/>
      </c>
    </row>
    <row r="119" spans="1:4" x14ac:dyDescent="0.35">
      <c r="A119">
        <f>IF(ISNUMBER(SEARCH(sources!#REF!,B119)),MAX($A$1:A118)+1,0)</f>
        <v>0</v>
      </c>
      <c r="B119" t="s">
        <v>219</v>
      </c>
      <c r="D119" t="str">
        <f>IFERROR(VLOOKUP(ROWS($D$2:D119),$A$2:$B$228,2,0),"")</f>
        <v/>
      </c>
    </row>
    <row r="120" spans="1:4" x14ac:dyDescent="0.35">
      <c r="A120">
        <f>IF(ISNUMBER(SEARCH(sources!#REF!,B120)),MAX($A$1:A119)+1,0)</f>
        <v>0</v>
      </c>
      <c r="B120" t="s">
        <v>344</v>
      </c>
      <c r="D120" t="str">
        <f>IFERROR(VLOOKUP(ROWS($D$2:D120),$A$2:$B$228,2,0),"")</f>
        <v/>
      </c>
    </row>
    <row r="121" spans="1:4" x14ac:dyDescent="0.35">
      <c r="A121">
        <f>IF(ISNUMBER(SEARCH(sources!#REF!,B121)),MAX($A$1:A120)+1,0)</f>
        <v>0</v>
      </c>
      <c r="B121" t="s">
        <v>277</v>
      </c>
      <c r="D121" t="str">
        <f>IFERROR(VLOOKUP(ROWS($D$2:D121),$A$2:$B$228,2,0),"")</f>
        <v/>
      </c>
    </row>
    <row r="122" spans="1:4" x14ac:dyDescent="0.35">
      <c r="A122">
        <f>IF(ISNUMBER(SEARCH(sources!#REF!,B122)),MAX($A$1:A121)+1,0)</f>
        <v>0</v>
      </c>
      <c r="B122" t="s">
        <v>326</v>
      </c>
      <c r="D122" t="str">
        <f>IFERROR(VLOOKUP(ROWS($D$2:D122),$A$2:$B$228,2,0),"")</f>
        <v/>
      </c>
    </row>
    <row r="123" spans="1:4" x14ac:dyDescent="0.35">
      <c r="A123">
        <f>IF(ISNUMBER(SEARCH(sources!#REF!,B123)),MAX($A$1:A122)+1,0)</f>
        <v>0</v>
      </c>
      <c r="B123" t="s">
        <v>342</v>
      </c>
      <c r="D123" t="str">
        <f>IFERROR(VLOOKUP(ROWS($D$2:D123),$A$2:$B$228,2,0),"")</f>
        <v/>
      </c>
    </row>
    <row r="124" spans="1:4" x14ac:dyDescent="0.35">
      <c r="A124">
        <f>IF(ISNUMBER(SEARCH(sources!#REF!,B124)),MAX($A$1:A123)+1,0)</f>
        <v>0</v>
      </c>
      <c r="B124" t="s">
        <v>333</v>
      </c>
      <c r="D124" t="str">
        <f>IFERROR(VLOOKUP(ROWS($D$2:D124),$A$2:$B$228,2,0),"")</f>
        <v/>
      </c>
    </row>
    <row r="125" spans="1:4" x14ac:dyDescent="0.35">
      <c r="A125">
        <f>IF(ISNUMBER(SEARCH(sources!#REF!,B125)),MAX($A$1:A124)+1,0)</f>
        <v>0</v>
      </c>
      <c r="B125" t="s">
        <v>263</v>
      </c>
      <c r="D125" t="str">
        <f>IFERROR(VLOOKUP(ROWS($D$2:D125),$A$2:$B$228,2,0),"")</f>
        <v/>
      </c>
    </row>
    <row r="126" spans="1:4" x14ac:dyDescent="0.35">
      <c r="A126">
        <f>IF(ISNUMBER(SEARCH(sources!#REF!,B126)),MAX($A$1:A125)+1,0)</f>
        <v>0</v>
      </c>
      <c r="B126" t="s">
        <v>336</v>
      </c>
      <c r="D126" t="str">
        <f>IFERROR(VLOOKUP(ROWS($D$2:D126),$A$2:$B$228,2,0),"")</f>
        <v/>
      </c>
    </row>
    <row r="127" spans="1:4" x14ac:dyDescent="0.35">
      <c r="A127">
        <f>IF(ISNUMBER(SEARCH(sources!#REF!,B127)),MAX($A$1:A126)+1,0)</f>
        <v>0</v>
      </c>
      <c r="B127" t="s">
        <v>285</v>
      </c>
      <c r="D127" t="str">
        <f>IFERROR(VLOOKUP(ROWS($D$2:D127),$A$2:$B$228,2,0),"")</f>
        <v/>
      </c>
    </row>
    <row r="128" spans="1:4" x14ac:dyDescent="0.35">
      <c r="A128">
        <f>IF(ISNUMBER(SEARCH(sources!#REF!,B128)),MAX($A$1:A127)+1,0)</f>
        <v>0</v>
      </c>
      <c r="B128" t="s">
        <v>236</v>
      </c>
      <c r="D128" t="str">
        <f>IFERROR(VLOOKUP(ROWS($D$2:D128),$A$2:$B$228,2,0),"")</f>
        <v/>
      </c>
    </row>
    <row r="129" spans="1:4" x14ac:dyDescent="0.35">
      <c r="A129">
        <f>IF(ISNUMBER(SEARCH(sources!#REF!,B129)),MAX($A$1:A128)+1,0)</f>
        <v>0</v>
      </c>
      <c r="B129" t="s">
        <v>235</v>
      </c>
      <c r="D129" t="str">
        <f>IFERROR(VLOOKUP(ROWS($D$2:D129),$A$2:$B$228,2,0),"")</f>
        <v/>
      </c>
    </row>
    <row r="130" spans="1:4" x14ac:dyDescent="0.35">
      <c r="A130">
        <f>IF(ISNUMBER(SEARCH(sources!#REF!,B130)),MAX($A$1:A129)+1,0)</f>
        <v>0</v>
      </c>
      <c r="B130" t="s">
        <v>296</v>
      </c>
      <c r="D130" t="str">
        <f>IFERROR(VLOOKUP(ROWS($D$2:D130),$A$2:$B$228,2,0),"")</f>
        <v/>
      </c>
    </row>
    <row r="131" spans="1:4" x14ac:dyDescent="0.35">
      <c r="A131">
        <f>IF(ISNUMBER(SEARCH(sources!#REF!,B131)),MAX($A$1:A130)+1,0)</f>
        <v>0</v>
      </c>
      <c r="B131" t="s">
        <v>138</v>
      </c>
      <c r="D131" t="str">
        <f>IFERROR(VLOOKUP(ROWS($D$2:D131),$A$2:$B$228,2,0),"")</f>
        <v/>
      </c>
    </row>
    <row r="132" spans="1:4" x14ac:dyDescent="0.35">
      <c r="A132">
        <f>IF(ISNUMBER(SEARCH(sources!#REF!,B132)),MAX($A$1:A131)+1,0)</f>
        <v>0</v>
      </c>
      <c r="B132" t="s">
        <v>351</v>
      </c>
      <c r="D132" t="str">
        <f>IFERROR(VLOOKUP(ROWS($D$2:D132),$A$2:$B$228,2,0),"")</f>
        <v/>
      </c>
    </row>
    <row r="133" spans="1:4" x14ac:dyDescent="0.35">
      <c r="A133">
        <f>IF(ISNUMBER(SEARCH(sources!#REF!,B133)),MAX($A$1:A132)+1,0)</f>
        <v>0</v>
      </c>
      <c r="B133" t="s">
        <v>350</v>
      </c>
      <c r="D133" t="str">
        <f>IFERROR(VLOOKUP(ROWS($D$2:D133),$A$2:$B$228,2,0),"")</f>
        <v/>
      </c>
    </row>
    <row r="134" spans="1:4" x14ac:dyDescent="0.35">
      <c r="A134">
        <f>IF(ISNUMBER(SEARCH(sources!#REF!,B134)),MAX($A$1:A133)+1,0)</f>
        <v>0</v>
      </c>
      <c r="B134" t="s">
        <v>309</v>
      </c>
      <c r="D134" t="str">
        <f>IFERROR(VLOOKUP(ROWS($D$2:D134),$A$2:$B$228,2,0),"")</f>
        <v/>
      </c>
    </row>
    <row r="135" spans="1:4" x14ac:dyDescent="0.35">
      <c r="A135">
        <f>IF(ISNUMBER(SEARCH(sources!#REF!,B135)),MAX($A$1:A134)+1,0)</f>
        <v>0</v>
      </c>
      <c r="B135" t="s">
        <v>198</v>
      </c>
      <c r="D135" t="str">
        <f>IFERROR(VLOOKUP(ROWS($D$2:D135),$A$2:$B$228,2,0),"")</f>
        <v/>
      </c>
    </row>
    <row r="136" spans="1:4" x14ac:dyDescent="0.35">
      <c r="A136">
        <f>IF(ISNUMBER(SEARCH(sources!#REF!,B136)),MAX($A$1:A135)+1,0)</f>
        <v>0</v>
      </c>
      <c r="B136" t="s">
        <v>349</v>
      </c>
      <c r="D136" t="str">
        <f>IFERROR(VLOOKUP(ROWS($D$2:D136),$A$2:$B$228,2,0),"")</f>
        <v/>
      </c>
    </row>
    <row r="137" spans="1:4" x14ac:dyDescent="0.35">
      <c r="A137">
        <f>IF(ISNUMBER(SEARCH(sources!#REF!,B137)),MAX($A$1:A136)+1,0)</f>
        <v>0</v>
      </c>
      <c r="B137" t="s">
        <v>249</v>
      </c>
      <c r="D137" t="str">
        <f>IFERROR(VLOOKUP(ROWS($D$2:D137),$A$2:$B$228,2,0),"")</f>
        <v/>
      </c>
    </row>
    <row r="138" spans="1:4" x14ac:dyDescent="0.35">
      <c r="A138">
        <f>IF(ISNUMBER(SEARCH(sources!#REF!,B138)),MAX($A$1:A137)+1,0)</f>
        <v>0</v>
      </c>
      <c r="B138" t="s">
        <v>231</v>
      </c>
      <c r="D138" t="str">
        <f>IFERROR(VLOOKUP(ROWS($D$2:D138),$A$2:$B$228,2,0),"")</f>
        <v/>
      </c>
    </row>
    <row r="139" spans="1:4" x14ac:dyDescent="0.35">
      <c r="A139">
        <f>IF(ISNUMBER(SEARCH(sources!#REF!,B139)),MAX($A$1:A138)+1,0)</f>
        <v>0</v>
      </c>
      <c r="B139" t="s">
        <v>229</v>
      </c>
      <c r="D139" t="str">
        <f>IFERROR(VLOOKUP(ROWS($D$2:D139),$A$2:$B$228,2,0),"")</f>
        <v/>
      </c>
    </row>
    <row r="140" spans="1:4" x14ac:dyDescent="0.35">
      <c r="A140">
        <f>IF(ISNUMBER(SEARCH(sources!#REF!,B140)),MAX($A$1:A139)+1,0)</f>
        <v>0</v>
      </c>
      <c r="B140" t="s">
        <v>172</v>
      </c>
      <c r="D140" t="str">
        <f>IFERROR(VLOOKUP(ROWS($D$2:D140),$A$2:$B$228,2,0),"")</f>
        <v/>
      </c>
    </row>
    <row r="141" spans="1:4" x14ac:dyDescent="0.35">
      <c r="A141">
        <f>IF(ISNUMBER(SEARCH(sources!#REF!,B141)),MAX($A$1:A140)+1,0)</f>
        <v>0</v>
      </c>
      <c r="B141" t="s">
        <v>290</v>
      </c>
      <c r="D141" t="str">
        <f>IFERROR(VLOOKUP(ROWS($D$2:D141),$A$2:$B$228,2,0),"")</f>
        <v/>
      </c>
    </row>
    <row r="142" spans="1:4" x14ac:dyDescent="0.35">
      <c r="A142">
        <f>IF(ISNUMBER(SEARCH(sources!#REF!,B142)),MAX($A$1:A141)+1,0)</f>
        <v>0</v>
      </c>
      <c r="B142" t="s">
        <v>188</v>
      </c>
      <c r="D142" t="str">
        <f>IFERROR(VLOOKUP(ROWS($D$2:D142),$A$2:$B$228,2,0),"")</f>
        <v/>
      </c>
    </row>
    <row r="143" spans="1:4" x14ac:dyDescent="0.35">
      <c r="A143">
        <f>IF(ISNUMBER(SEARCH(sources!#REF!,B143)),MAX($A$1:A142)+1,0)</f>
        <v>0</v>
      </c>
      <c r="B143" t="s">
        <v>132</v>
      </c>
      <c r="D143" t="str">
        <f>IFERROR(VLOOKUP(ROWS($D$2:D143),$A$2:$B$228,2,0),"")</f>
        <v/>
      </c>
    </row>
    <row r="144" spans="1:4" x14ac:dyDescent="0.35">
      <c r="A144">
        <f>IF(ISNUMBER(SEARCH(sources!#REF!,B144)),MAX($A$1:A143)+1,0)</f>
        <v>0</v>
      </c>
      <c r="B144" t="s">
        <v>327</v>
      </c>
      <c r="D144" t="str">
        <f>IFERROR(VLOOKUP(ROWS($D$2:D144),$A$2:$B$228,2,0),"")</f>
        <v/>
      </c>
    </row>
    <row r="145" spans="1:4" x14ac:dyDescent="0.35">
      <c r="A145">
        <f>IF(ISNUMBER(SEARCH(sources!#REF!,B145)),MAX($A$1:A144)+1,0)</f>
        <v>0</v>
      </c>
      <c r="B145" t="s">
        <v>223</v>
      </c>
      <c r="D145" t="str">
        <f>IFERROR(VLOOKUP(ROWS($D$2:D145),$A$2:$B$228,2,0),"")</f>
        <v/>
      </c>
    </row>
    <row r="146" spans="1:4" x14ac:dyDescent="0.35">
      <c r="A146">
        <f>IF(ISNUMBER(SEARCH(sources!#REF!,B146)),MAX($A$1:A145)+1,0)</f>
        <v>0</v>
      </c>
      <c r="B146" t="s">
        <v>338</v>
      </c>
      <c r="D146" t="str">
        <f>IFERROR(VLOOKUP(ROWS($D$2:D146),$A$2:$B$228,2,0),"")</f>
        <v/>
      </c>
    </row>
    <row r="147" spans="1:4" x14ac:dyDescent="0.35">
      <c r="A147">
        <f>IF(ISNUMBER(SEARCH(sources!#REF!,B147)),MAX($A$1:A146)+1,0)</f>
        <v>0</v>
      </c>
      <c r="B147" t="s">
        <v>224</v>
      </c>
      <c r="D147" t="str">
        <f>IFERROR(VLOOKUP(ROWS($D$2:D147),$A$2:$B$228,2,0),"")</f>
        <v/>
      </c>
    </row>
    <row r="148" spans="1:4" x14ac:dyDescent="0.35">
      <c r="A148">
        <f>IF(ISNUMBER(SEARCH(sources!#REF!,B148)),MAX($A$1:A147)+1,0)</f>
        <v>0</v>
      </c>
      <c r="B148" t="s">
        <v>244</v>
      </c>
      <c r="D148" t="str">
        <f>IFERROR(VLOOKUP(ROWS($D$2:D148),$A$2:$B$228,2,0),"")</f>
        <v/>
      </c>
    </row>
    <row r="149" spans="1:4" x14ac:dyDescent="0.35">
      <c r="A149">
        <f>IF(ISNUMBER(SEARCH(sources!#REF!,B149)),MAX($A$1:A148)+1,0)</f>
        <v>0</v>
      </c>
      <c r="B149" t="s">
        <v>241</v>
      </c>
      <c r="D149" t="str">
        <f>IFERROR(VLOOKUP(ROWS($D$2:D149),$A$2:$B$228,2,0),"")</f>
        <v/>
      </c>
    </row>
    <row r="150" spans="1:4" x14ac:dyDescent="0.35">
      <c r="A150">
        <f>IF(ISNUMBER(SEARCH(sources!#REF!,B150)),MAX($A$1:A149)+1,0)</f>
        <v>0</v>
      </c>
      <c r="B150" t="s">
        <v>146</v>
      </c>
      <c r="D150" t="str">
        <f>IFERROR(VLOOKUP(ROWS($D$2:D150),$A$2:$B$228,2,0),"")</f>
        <v/>
      </c>
    </row>
    <row r="151" spans="1:4" x14ac:dyDescent="0.35">
      <c r="A151">
        <f>IF(ISNUMBER(SEARCH(sources!#REF!,B151)),MAX($A$1:A150)+1,0)</f>
        <v>0</v>
      </c>
      <c r="B151" t="s">
        <v>222</v>
      </c>
      <c r="D151" t="str">
        <f>IFERROR(VLOOKUP(ROWS($D$2:D151),$A$2:$B$228,2,0),"")</f>
        <v/>
      </c>
    </row>
    <row r="152" spans="1:4" x14ac:dyDescent="0.35">
      <c r="A152">
        <f>IF(ISNUMBER(SEARCH(sources!#REF!,B152)),MAX($A$1:A151)+1,0)</f>
        <v>0</v>
      </c>
      <c r="B152" t="s">
        <v>152</v>
      </c>
      <c r="D152" t="str">
        <f>IFERROR(VLOOKUP(ROWS($D$2:D152),$A$2:$B$228,2,0),"")</f>
        <v/>
      </c>
    </row>
    <row r="153" spans="1:4" x14ac:dyDescent="0.35">
      <c r="A153">
        <f>IF(ISNUMBER(SEARCH(sources!#REF!,B153)),MAX($A$1:A152)+1,0)</f>
        <v>0</v>
      </c>
      <c r="B153" t="s">
        <v>204</v>
      </c>
      <c r="D153" t="str">
        <f>IFERROR(VLOOKUP(ROWS($D$2:D153),$A$2:$B$228,2,0),"")</f>
        <v/>
      </c>
    </row>
    <row r="154" spans="1:4" x14ac:dyDescent="0.35">
      <c r="A154">
        <f>IF(ISNUMBER(SEARCH(sources!#REF!,B154)),MAX($A$1:A153)+1,0)</f>
        <v>0</v>
      </c>
      <c r="B154" t="s">
        <v>226</v>
      </c>
      <c r="D154" t="str">
        <f>IFERROR(VLOOKUP(ROWS($D$2:D154),$A$2:$B$228,2,0),"")</f>
        <v/>
      </c>
    </row>
    <row r="155" spans="1:4" x14ac:dyDescent="0.35">
      <c r="A155">
        <f>IF(ISNUMBER(SEARCH(sources!#REF!,B155)),MAX($A$1:A154)+1,0)</f>
        <v>0</v>
      </c>
      <c r="B155" t="s">
        <v>162</v>
      </c>
      <c r="D155" t="str">
        <f>IFERROR(VLOOKUP(ROWS($D$2:D155),$A$2:$B$228,2,0),"")</f>
        <v/>
      </c>
    </row>
    <row r="156" spans="1:4" x14ac:dyDescent="0.35">
      <c r="A156">
        <f>IF(ISNUMBER(SEARCH(sources!#REF!,B156)),MAX($A$1:A155)+1,0)</f>
        <v>0</v>
      </c>
      <c r="B156" t="s">
        <v>216</v>
      </c>
      <c r="D156" t="str">
        <f>IFERROR(VLOOKUP(ROWS($D$2:D156),$A$2:$B$228,2,0),"")</f>
        <v/>
      </c>
    </row>
    <row r="157" spans="1:4" x14ac:dyDescent="0.35">
      <c r="A157">
        <f>IF(ISNUMBER(SEARCH(sources!#REF!,B157)),MAX($A$1:A156)+1,0)</f>
        <v>0</v>
      </c>
      <c r="B157" t="s">
        <v>165</v>
      </c>
      <c r="D157" t="str">
        <f>IFERROR(VLOOKUP(ROWS($D$2:D157),$A$2:$B$228,2,0),"")</f>
        <v/>
      </c>
    </row>
    <row r="158" spans="1:4" x14ac:dyDescent="0.35">
      <c r="A158">
        <f>IF(ISNUMBER(SEARCH(sources!#REF!,B158)),MAX($A$1:A157)+1,0)</f>
        <v>0</v>
      </c>
      <c r="B158" t="s">
        <v>207</v>
      </c>
      <c r="D158" t="str">
        <f>IFERROR(VLOOKUP(ROWS($D$2:D158),$A$2:$B$228,2,0),"")</f>
        <v/>
      </c>
    </row>
    <row r="159" spans="1:4" x14ac:dyDescent="0.35">
      <c r="A159">
        <f>IF(ISNUMBER(SEARCH(sources!#REF!,B159)),MAX($A$1:A158)+1,0)</f>
        <v>0</v>
      </c>
      <c r="B159" t="s">
        <v>174</v>
      </c>
      <c r="D159" t="str">
        <f>IFERROR(VLOOKUP(ROWS($D$2:D159),$A$2:$B$228,2,0),"")</f>
        <v/>
      </c>
    </row>
    <row r="160" spans="1:4" x14ac:dyDescent="0.35">
      <c r="A160">
        <f>IF(ISNUMBER(SEARCH(sources!#REF!,B160)),MAX($A$1:A159)+1,0)</f>
        <v>0</v>
      </c>
      <c r="B160" t="s">
        <v>161</v>
      </c>
      <c r="D160" t="str">
        <f>IFERROR(VLOOKUP(ROWS($D$2:D160),$A$2:$B$228,2,0),"")</f>
        <v/>
      </c>
    </row>
    <row r="161" spans="1:4" x14ac:dyDescent="0.35">
      <c r="A161">
        <f>IF(ISNUMBER(SEARCH(sources!#REF!,B161)),MAX($A$1:A160)+1,0)</f>
        <v>0</v>
      </c>
      <c r="B161" t="s">
        <v>211</v>
      </c>
      <c r="D161" t="str">
        <f>IFERROR(VLOOKUP(ROWS($D$2:D161),$A$2:$B$228,2,0),"")</f>
        <v/>
      </c>
    </row>
    <row r="162" spans="1:4" x14ac:dyDescent="0.35">
      <c r="A162">
        <f>IF(ISNUMBER(SEARCH(sources!#REF!,B162)),MAX($A$1:A161)+1,0)</f>
        <v>0</v>
      </c>
      <c r="B162" t="s">
        <v>129</v>
      </c>
      <c r="D162" t="str">
        <f>IFERROR(VLOOKUP(ROWS($D$2:D162),$A$2:$B$228,2,0),"")</f>
        <v/>
      </c>
    </row>
    <row r="163" spans="1:4" x14ac:dyDescent="0.35">
      <c r="A163">
        <f>IF(ISNUMBER(SEARCH(sources!#REF!,B163)),MAX($A$1:A162)+1,0)</f>
        <v>0</v>
      </c>
      <c r="B163" t="s">
        <v>201</v>
      </c>
      <c r="D163" t="str">
        <f>IFERROR(VLOOKUP(ROWS($D$2:D163),$A$2:$B$228,2,0),"")</f>
        <v/>
      </c>
    </row>
    <row r="164" spans="1:4" x14ac:dyDescent="0.35">
      <c r="A164">
        <f>IF(ISNUMBER(SEARCH(sources!#REF!,B164)),MAX($A$1:A163)+1,0)</f>
        <v>0</v>
      </c>
      <c r="B164" t="s">
        <v>255</v>
      </c>
      <c r="D164" t="str">
        <f>IFERROR(VLOOKUP(ROWS($D$2:D164),$A$2:$B$228,2,0),"")</f>
        <v/>
      </c>
    </row>
    <row r="165" spans="1:4" x14ac:dyDescent="0.35">
      <c r="A165">
        <f>IF(ISNUMBER(SEARCH(sources!#REF!,B165)),MAX($A$1:A164)+1,0)</f>
        <v>0</v>
      </c>
      <c r="B165" t="s">
        <v>268</v>
      </c>
      <c r="D165" t="str">
        <f>IFERROR(VLOOKUP(ROWS($D$2:D165),$A$2:$B$228,2,0),"")</f>
        <v/>
      </c>
    </row>
    <row r="166" spans="1:4" x14ac:dyDescent="0.35">
      <c r="A166">
        <f>IF(ISNUMBER(SEARCH(sources!#REF!,B166)),MAX($A$1:A165)+1,0)</f>
        <v>0</v>
      </c>
      <c r="B166" t="s">
        <v>348</v>
      </c>
      <c r="D166" t="str">
        <f>IFERROR(VLOOKUP(ROWS($D$2:D166),$A$2:$B$228,2,0),"")</f>
        <v/>
      </c>
    </row>
    <row r="167" spans="1:4" x14ac:dyDescent="0.35">
      <c r="A167">
        <f>IF(ISNUMBER(SEARCH(sources!#REF!,B167)),MAX($A$1:A166)+1,0)</f>
        <v>0</v>
      </c>
      <c r="B167" t="s">
        <v>140</v>
      </c>
      <c r="D167" t="str">
        <f>IFERROR(VLOOKUP(ROWS($D$2:D167),$A$2:$B$228,2,0),"")</f>
        <v/>
      </c>
    </row>
    <row r="168" spans="1:4" x14ac:dyDescent="0.35">
      <c r="A168">
        <f>IF(ISNUMBER(SEARCH(sources!#REF!,B168)),MAX($A$1:A167)+1,0)</f>
        <v>0</v>
      </c>
      <c r="B168" t="s">
        <v>141</v>
      </c>
      <c r="D168" t="str">
        <f>IFERROR(VLOOKUP(ROWS($D$2:D168),$A$2:$B$228,2,0),"")</f>
        <v/>
      </c>
    </row>
    <row r="169" spans="1:4" x14ac:dyDescent="0.35">
      <c r="A169">
        <f>IF(ISNUMBER(SEARCH(sources!#REF!,B169)),MAX($A$1:A168)+1,0)</f>
        <v>0</v>
      </c>
      <c r="B169" t="s">
        <v>233</v>
      </c>
      <c r="D169" t="str">
        <f>IFERROR(VLOOKUP(ROWS($D$2:D169),$A$2:$B$228,2,0),"")</f>
        <v/>
      </c>
    </row>
    <row r="170" spans="1:4" x14ac:dyDescent="0.35">
      <c r="A170">
        <f>IF(ISNUMBER(SEARCH(sources!#REF!,B170)),MAX($A$1:A169)+1,0)</f>
        <v>0</v>
      </c>
      <c r="B170" t="s">
        <v>302</v>
      </c>
      <c r="D170" t="str">
        <f>IFERROR(VLOOKUP(ROWS($D$2:D170),$A$2:$B$228,2,0),"")</f>
        <v/>
      </c>
    </row>
    <row r="171" spans="1:4" x14ac:dyDescent="0.35">
      <c r="A171">
        <f>IF(ISNUMBER(SEARCH(sources!#REF!,B171)),MAX($A$1:A170)+1,0)</f>
        <v>0</v>
      </c>
      <c r="B171" t="s">
        <v>169</v>
      </c>
      <c r="D171" t="str">
        <f>IFERROR(VLOOKUP(ROWS($D$2:D171),$A$2:$B$228,2,0),"")</f>
        <v/>
      </c>
    </row>
    <row r="172" spans="1:4" x14ac:dyDescent="0.35">
      <c r="A172">
        <f>IF(ISNUMBER(SEARCH(sources!#REF!,B172)),MAX($A$1:A171)+1,0)</f>
        <v>0</v>
      </c>
      <c r="B172" t="s">
        <v>273</v>
      </c>
      <c r="D172" t="str">
        <f>IFERROR(VLOOKUP(ROWS($D$2:D172),$A$2:$B$228,2,0),"")</f>
        <v/>
      </c>
    </row>
    <row r="173" spans="1:4" x14ac:dyDescent="0.35">
      <c r="A173">
        <f>IF(ISNUMBER(SEARCH(sources!#REF!,B173)),MAX($A$1:A172)+1,0)</f>
        <v>0</v>
      </c>
      <c r="B173" t="s">
        <v>279</v>
      </c>
      <c r="D173" t="str">
        <f>IFERROR(VLOOKUP(ROWS($D$2:D173),$A$2:$B$228,2,0),"")</f>
        <v/>
      </c>
    </row>
    <row r="174" spans="1:4" x14ac:dyDescent="0.35">
      <c r="A174">
        <f>IF(ISNUMBER(SEARCH(sources!#REF!,B174)),MAX($A$1:A173)+1,0)</f>
        <v>0</v>
      </c>
      <c r="B174" t="s">
        <v>297</v>
      </c>
      <c r="D174" t="str">
        <f>IFERROR(VLOOKUP(ROWS($D$2:D174),$A$2:$B$228,2,0),"")</f>
        <v/>
      </c>
    </row>
    <row r="175" spans="1:4" x14ac:dyDescent="0.35">
      <c r="A175">
        <f>IF(ISNUMBER(SEARCH(sources!#REF!,B175)),MAX($A$1:A174)+1,0)</f>
        <v>0</v>
      </c>
      <c r="B175" t="s">
        <v>334</v>
      </c>
      <c r="D175" t="str">
        <f>IFERROR(VLOOKUP(ROWS($D$2:D175),$A$2:$B$228,2,0),"")</f>
        <v/>
      </c>
    </row>
    <row r="176" spans="1:4" x14ac:dyDescent="0.35">
      <c r="A176">
        <f>IF(ISNUMBER(SEARCH(sources!#REF!,B176)),MAX($A$1:A175)+1,0)</f>
        <v>0</v>
      </c>
      <c r="B176" t="s">
        <v>325</v>
      </c>
      <c r="D176" t="str">
        <f>IFERROR(VLOOKUP(ROWS($D$2:D176),$A$2:$B$228,2,0),"")</f>
        <v/>
      </c>
    </row>
    <row r="177" spans="1:4" x14ac:dyDescent="0.35">
      <c r="A177">
        <f>IF(ISNUMBER(SEARCH(sources!#REF!,B177)),MAX($A$1:A176)+1,0)</f>
        <v>0</v>
      </c>
      <c r="B177" t="s">
        <v>286</v>
      </c>
      <c r="D177" t="str">
        <f>IFERROR(VLOOKUP(ROWS($D$2:D177),$A$2:$B$228,2,0),"")</f>
        <v/>
      </c>
    </row>
    <row r="178" spans="1:4" x14ac:dyDescent="0.35">
      <c r="A178">
        <f>IF(ISNUMBER(SEARCH(sources!#REF!,B178)),MAX($A$1:A177)+1,0)</f>
        <v>0</v>
      </c>
      <c r="B178" t="s">
        <v>139</v>
      </c>
      <c r="D178" t="str">
        <f>IFERROR(VLOOKUP(ROWS($D$2:D178),$A$2:$B$228,2,0),"")</f>
        <v/>
      </c>
    </row>
    <row r="179" spans="1:4" x14ac:dyDescent="0.35">
      <c r="A179">
        <f>IF(ISNUMBER(SEARCH(sources!#REF!,B179)),MAX($A$1:A178)+1,0)</f>
        <v>0</v>
      </c>
      <c r="B179" t="s">
        <v>270</v>
      </c>
      <c r="D179" t="str">
        <f>IFERROR(VLOOKUP(ROWS($D$2:D179),$A$2:$B$228,2,0),"")</f>
        <v/>
      </c>
    </row>
    <row r="180" spans="1:4" x14ac:dyDescent="0.35">
      <c r="A180">
        <f>IF(ISNUMBER(SEARCH(sources!#REF!,B180)),MAX($A$1:A179)+1,0)</f>
        <v>0</v>
      </c>
      <c r="B180" t="s">
        <v>237</v>
      </c>
      <c r="D180" t="str">
        <f>IFERROR(VLOOKUP(ROWS($D$2:D180),$A$2:$B$228,2,0),"")</f>
        <v/>
      </c>
    </row>
    <row r="181" spans="1:4" x14ac:dyDescent="0.35">
      <c r="A181">
        <f>IF(ISNUMBER(SEARCH(sources!#REF!,B181)),MAX($A$1:A180)+1,0)</f>
        <v>0</v>
      </c>
      <c r="B181" t="s">
        <v>232</v>
      </c>
      <c r="D181" t="str">
        <f>IFERROR(VLOOKUP(ROWS($D$2:D181),$A$2:$B$228,2,0),"")</f>
        <v/>
      </c>
    </row>
    <row r="182" spans="1:4" x14ac:dyDescent="0.35">
      <c r="A182">
        <f>IF(ISNUMBER(SEARCH(sources!#REF!,B182)),MAX($A$1:A181)+1,0)</f>
        <v>0</v>
      </c>
      <c r="B182" t="s">
        <v>320</v>
      </c>
      <c r="D182" t="str">
        <f>IFERROR(VLOOKUP(ROWS($D$2:D182),$A$2:$B$228,2,0),"")</f>
        <v/>
      </c>
    </row>
    <row r="183" spans="1:4" x14ac:dyDescent="0.35">
      <c r="A183">
        <f>IF(ISNUMBER(SEARCH(sources!#REF!,B183)),MAX($A$1:A182)+1,0)</f>
        <v>0</v>
      </c>
      <c r="B183" t="s">
        <v>128</v>
      </c>
      <c r="D183" t="str">
        <f>IFERROR(VLOOKUP(ROWS($D$2:D183),$A$2:$B$228,2,0),"")</f>
        <v/>
      </c>
    </row>
    <row r="184" spans="1:4" x14ac:dyDescent="0.35">
      <c r="A184">
        <f>IF(ISNUMBER(SEARCH(sources!#REF!,B184)),MAX($A$1:A183)+1,0)</f>
        <v>0</v>
      </c>
      <c r="B184" t="s">
        <v>267</v>
      </c>
      <c r="D184" t="str">
        <f>IFERROR(VLOOKUP(ROWS($D$2:D184),$A$2:$B$228,2,0),"")</f>
        <v/>
      </c>
    </row>
    <row r="185" spans="1:4" x14ac:dyDescent="0.35">
      <c r="A185">
        <f>IF(ISNUMBER(SEARCH(sources!#REF!,B185)),MAX($A$1:A184)+1,0)</f>
        <v>0</v>
      </c>
      <c r="B185" t="s">
        <v>208</v>
      </c>
      <c r="D185" t="str">
        <f>IFERROR(VLOOKUP(ROWS($D$2:D185),$A$2:$B$228,2,0),"")</f>
        <v/>
      </c>
    </row>
    <row r="186" spans="1:4" x14ac:dyDescent="0.35">
      <c r="A186">
        <f>IF(ISNUMBER(SEARCH(sources!#REF!,B186)),MAX($A$1:A185)+1,0)</f>
        <v>0</v>
      </c>
      <c r="B186" t="s">
        <v>256</v>
      </c>
      <c r="D186" t="str">
        <f>IFERROR(VLOOKUP(ROWS($D$2:D186),$A$2:$B$228,2,0),"")</f>
        <v/>
      </c>
    </row>
    <row r="187" spans="1:4" x14ac:dyDescent="0.35">
      <c r="A187">
        <f>IF(ISNUMBER(SEARCH(sources!#REF!,B187)),MAX($A$1:A186)+1,0)</f>
        <v>0</v>
      </c>
      <c r="B187" t="s">
        <v>288</v>
      </c>
      <c r="D187" t="str">
        <f>IFERROR(VLOOKUP(ROWS($D$2:D187),$A$2:$B$228,2,0),"")</f>
        <v/>
      </c>
    </row>
    <row r="188" spans="1:4" x14ac:dyDescent="0.35">
      <c r="A188">
        <f>IF(ISNUMBER(SEARCH(sources!#REF!,B188)),MAX($A$1:A187)+1,0)</f>
        <v>0</v>
      </c>
      <c r="B188" t="s">
        <v>220</v>
      </c>
      <c r="D188" t="str">
        <f>IFERROR(VLOOKUP(ROWS($D$2:D188),$A$2:$B$228,2,0),"")</f>
        <v/>
      </c>
    </row>
    <row r="189" spans="1:4" x14ac:dyDescent="0.35">
      <c r="A189">
        <f>IF(ISNUMBER(SEARCH(sources!#REF!,B189)),MAX($A$1:A188)+1,0)</f>
        <v>0</v>
      </c>
      <c r="B189" t="s">
        <v>282</v>
      </c>
      <c r="D189" t="str">
        <f>IFERROR(VLOOKUP(ROWS($D$2:D189),$A$2:$B$228,2,0),"")</f>
        <v/>
      </c>
    </row>
    <row r="190" spans="1:4" x14ac:dyDescent="0.35">
      <c r="A190">
        <f>IF(ISNUMBER(SEARCH(sources!#REF!,B190)),MAX($A$1:A189)+1,0)</f>
        <v>0</v>
      </c>
      <c r="B190" t="s">
        <v>246</v>
      </c>
      <c r="D190" t="str">
        <f>IFERROR(VLOOKUP(ROWS($D$2:D190),$A$2:$B$228,2,0),"")</f>
        <v/>
      </c>
    </row>
    <row r="191" spans="1:4" x14ac:dyDescent="0.35">
      <c r="A191">
        <f>IF(ISNUMBER(SEARCH(sources!#REF!,B191)),MAX($A$1:A190)+1,0)</f>
        <v>0</v>
      </c>
      <c r="B191" t="s">
        <v>347</v>
      </c>
      <c r="D191" t="str">
        <f>IFERROR(VLOOKUP(ROWS($D$2:D191),$A$2:$B$228,2,0),"")</f>
        <v/>
      </c>
    </row>
    <row r="192" spans="1:4" x14ac:dyDescent="0.35">
      <c r="A192">
        <f>IF(ISNUMBER(SEARCH(sources!#REF!,B192)),MAX($A$1:A191)+1,0)</f>
        <v>0</v>
      </c>
      <c r="B192" t="s">
        <v>259</v>
      </c>
      <c r="D192" t="str">
        <f>IFERROR(VLOOKUP(ROWS($D$2:D192),$A$2:$B$228,2,0),"")</f>
        <v/>
      </c>
    </row>
    <row r="193" spans="1:4" x14ac:dyDescent="0.35">
      <c r="A193">
        <f>IF(ISNUMBER(SEARCH(sources!#REF!,B193)),MAX($A$1:A192)+1,0)</f>
        <v>0</v>
      </c>
      <c r="B193" t="s">
        <v>250</v>
      </c>
      <c r="D193" t="str">
        <f>IFERROR(VLOOKUP(ROWS($D$2:D193),$A$2:$B$228,2,0),"")</f>
        <v/>
      </c>
    </row>
    <row r="194" spans="1:4" x14ac:dyDescent="0.35">
      <c r="A194">
        <f>IF(ISNUMBER(SEARCH(sources!#REF!,B194)),MAX($A$1:A193)+1,0)</f>
        <v>0</v>
      </c>
      <c r="B194" t="s">
        <v>311</v>
      </c>
      <c r="D194" t="str">
        <f>IFERROR(VLOOKUP(ROWS($D$2:D194),$A$2:$B$228,2,0),"")</f>
        <v/>
      </c>
    </row>
    <row r="195" spans="1:4" x14ac:dyDescent="0.35">
      <c r="A195">
        <f>IF(ISNUMBER(SEARCH(sources!#REF!,B195)),MAX($A$1:A194)+1,0)</f>
        <v>0</v>
      </c>
      <c r="B195" t="s">
        <v>306</v>
      </c>
      <c r="D195" t="str">
        <f>IFERROR(VLOOKUP(ROWS($D$2:D195),$A$2:$B$228,2,0),"")</f>
        <v/>
      </c>
    </row>
    <row r="196" spans="1:4" x14ac:dyDescent="0.35">
      <c r="A196">
        <f>IF(ISNUMBER(SEARCH(sources!#REF!,B196)),MAX($A$1:A195)+1,0)</f>
        <v>0</v>
      </c>
      <c r="B196" t="s">
        <v>307</v>
      </c>
      <c r="D196" t="str">
        <f>IFERROR(VLOOKUP(ROWS($D$2:D196),$A$2:$B$228,2,0),"")</f>
        <v/>
      </c>
    </row>
    <row r="197" spans="1:4" x14ac:dyDescent="0.35">
      <c r="A197">
        <f>IF(ISNUMBER(SEARCH(sources!#REF!,B197)),MAX($A$1:A196)+1,0)</f>
        <v>0</v>
      </c>
      <c r="B197" t="s">
        <v>264</v>
      </c>
      <c r="D197" t="str">
        <f>IFERROR(VLOOKUP(ROWS($D$2:D197),$A$2:$B$228,2,0),"")</f>
        <v/>
      </c>
    </row>
    <row r="198" spans="1:4" x14ac:dyDescent="0.35">
      <c r="A198">
        <f>IF(ISNUMBER(SEARCH(sources!#REF!,B198)),MAX($A$1:A197)+1,0)</f>
        <v>0</v>
      </c>
      <c r="B198" t="s">
        <v>145</v>
      </c>
      <c r="D198" t="str">
        <f>IFERROR(VLOOKUP(ROWS($D$2:D198),$A$2:$B$228,2,0),"")</f>
        <v/>
      </c>
    </row>
    <row r="199" spans="1:4" x14ac:dyDescent="0.35">
      <c r="A199">
        <f>IF(ISNUMBER(SEARCH(sources!#REF!,B199)),MAX($A$1:A198)+1,0)</f>
        <v>0</v>
      </c>
      <c r="B199" t="s">
        <v>155</v>
      </c>
      <c r="D199" t="str">
        <f>IFERROR(VLOOKUP(ROWS($D$2:D199),$A$2:$B$228,2,0),"")</f>
        <v/>
      </c>
    </row>
    <row r="200" spans="1:4" x14ac:dyDescent="0.35">
      <c r="A200">
        <f>IF(ISNUMBER(SEARCH(sources!#REF!,B200)),MAX($A$1:A199)+1,0)</f>
        <v>0</v>
      </c>
      <c r="B200" t="s">
        <v>291</v>
      </c>
      <c r="D200" t="str">
        <f>IFERROR(VLOOKUP(ROWS($D$2:D200),$A$2:$B$228,2,0),"")</f>
        <v/>
      </c>
    </row>
    <row r="201" spans="1:4" x14ac:dyDescent="0.35">
      <c r="A201">
        <f>IF(ISNUMBER(SEARCH(sources!#REF!,B201)),MAX($A$1:A200)+1,0)</f>
        <v>0</v>
      </c>
      <c r="B201" t="s">
        <v>281</v>
      </c>
      <c r="D201" t="str">
        <f>IFERROR(VLOOKUP(ROWS($D$2:D201),$A$2:$B$228,2,0),"")</f>
        <v/>
      </c>
    </row>
    <row r="202" spans="1:4" x14ac:dyDescent="0.35">
      <c r="A202">
        <f>IF(ISNUMBER(SEARCH(sources!#REF!,B202)),MAX($A$1:A201)+1,0)</f>
        <v>0</v>
      </c>
      <c r="B202" t="s">
        <v>164</v>
      </c>
      <c r="D202" t="str">
        <f>IFERROR(VLOOKUP(ROWS($D$2:D202),$A$2:$B$228,2,0),"")</f>
        <v/>
      </c>
    </row>
    <row r="203" spans="1:4" x14ac:dyDescent="0.35">
      <c r="A203">
        <f>IF(ISNUMBER(SEARCH(sources!#REF!,B203)),MAX($A$1:A202)+1,0)</f>
        <v>0</v>
      </c>
      <c r="B203" t="s">
        <v>248</v>
      </c>
      <c r="D203" t="str">
        <f>IFERROR(VLOOKUP(ROWS($D$2:D203),$A$2:$B$228,2,0),"")</f>
        <v/>
      </c>
    </row>
    <row r="204" spans="1:4" x14ac:dyDescent="0.35">
      <c r="A204">
        <f>IF(ISNUMBER(SEARCH(sources!#REF!,B204)),MAX($A$1:A203)+1,0)</f>
        <v>0</v>
      </c>
      <c r="B204" t="s">
        <v>206</v>
      </c>
      <c r="D204" t="str">
        <f>IFERROR(VLOOKUP(ROWS($D$2:D204),$A$2:$B$228,2,0),"")</f>
        <v/>
      </c>
    </row>
    <row r="205" spans="1:4" x14ac:dyDescent="0.35">
      <c r="A205">
        <f>IF(ISNUMBER(SEARCH(sources!#REF!,B205)),MAX($A$1:A204)+1,0)</f>
        <v>0</v>
      </c>
      <c r="B205" t="s">
        <v>257</v>
      </c>
      <c r="D205" t="str">
        <f>IFERROR(VLOOKUP(ROWS($D$2:D205),$A$2:$B$228,2,0),"")</f>
        <v/>
      </c>
    </row>
    <row r="206" spans="1:4" x14ac:dyDescent="0.35">
      <c r="A206">
        <f>IF(ISNUMBER(SEARCH(sources!#REF!,B206)),MAX($A$1:A205)+1,0)</f>
        <v>0</v>
      </c>
      <c r="B206" t="s">
        <v>190</v>
      </c>
      <c r="D206" t="str">
        <f>IFERROR(VLOOKUP(ROWS($D$2:D206),$A$2:$B$228,2,0),"")</f>
        <v/>
      </c>
    </row>
    <row r="207" spans="1:4" x14ac:dyDescent="0.35">
      <c r="A207">
        <f>IF(ISNUMBER(SEARCH(sources!#REF!,B207)),MAX($A$1:A206)+1,0)</f>
        <v>0</v>
      </c>
      <c r="B207" t="s">
        <v>316</v>
      </c>
      <c r="D207" t="str">
        <f>IFERROR(VLOOKUP(ROWS($D$2:D207),$A$2:$B$228,2,0),"")</f>
        <v/>
      </c>
    </row>
    <row r="208" spans="1:4" x14ac:dyDescent="0.35">
      <c r="A208">
        <f>IF(ISNUMBER(SEARCH(sources!#REF!,B208)),MAX($A$1:A207)+1,0)</f>
        <v>0</v>
      </c>
      <c r="B208" t="s">
        <v>158</v>
      </c>
      <c r="D208" t="str">
        <f>IFERROR(VLOOKUP(ROWS($D$2:D208),$A$2:$B$228,2,0),"")</f>
        <v/>
      </c>
    </row>
    <row r="209" spans="1:4" x14ac:dyDescent="0.35">
      <c r="A209">
        <f>IF(ISNUMBER(SEARCH(sources!#REF!,B209)),MAX($A$1:A208)+1,0)</f>
        <v>0</v>
      </c>
      <c r="B209" t="s">
        <v>240</v>
      </c>
      <c r="D209" t="str">
        <f>IFERROR(VLOOKUP(ROWS($D$2:D209),$A$2:$B$228,2,0),"")</f>
        <v/>
      </c>
    </row>
    <row r="210" spans="1:4" x14ac:dyDescent="0.35">
      <c r="A210">
        <f>IF(ISNUMBER(SEARCH(sources!#REF!,B210)),MAX($A$1:A209)+1,0)</f>
        <v>0</v>
      </c>
      <c r="B210" t="s">
        <v>185</v>
      </c>
      <c r="D210" t="str">
        <f>IFERROR(VLOOKUP(ROWS($D$2:D210),$A$2:$B$228,2,0),"")</f>
        <v/>
      </c>
    </row>
    <row r="211" spans="1:4" x14ac:dyDescent="0.35">
      <c r="A211">
        <f>IF(ISNUMBER(SEARCH(sources!#REF!,B211)),MAX($A$1:A210)+1,0)</f>
        <v>0</v>
      </c>
      <c r="B211" t="s">
        <v>166</v>
      </c>
      <c r="D211" t="str">
        <f>IFERROR(VLOOKUP(ROWS($D$2:D211),$A$2:$B$228,2,0),"")</f>
        <v/>
      </c>
    </row>
    <row r="212" spans="1:4" x14ac:dyDescent="0.35">
      <c r="A212">
        <f>IF(ISNUMBER(SEARCH(sources!#REF!,B212)),MAX($A$1:A211)+1,0)</f>
        <v>0</v>
      </c>
      <c r="B212" t="s">
        <v>186</v>
      </c>
      <c r="D212" t="str">
        <f>IFERROR(VLOOKUP(ROWS($D$2:D212),$A$2:$B$228,2,0),"")</f>
        <v/>
      </c>
    </row>
    <row r="213" spans="1:4" x14ac:dyDescent="0.35">
      <c r="A213">
        <f>IF(ISNUMBER(SEARCH(sources!#REF!,B213)),MAX($A$1:A212)+1,0)</f>
        <v>0</v>
      </c>
      <c r="B213" t="s">
        <v>143</v>
      </c>
      <c r="D213" t="str">
        <f>IFERROR(VLOOKUP(ROWS($D$2:D213),$A$2:$B$228,2,0),"")</f>
        <v/>
      </c>
    </row>
    <row r="214" spans="1:4" x14ac:dyDescent="0.35">
      <c r="A214">
        <f>IF(ISNUMBER(SEARCH(sources!#REF!,B214)),MAX($A$1:A213)+1,0)</f>
        <v>0</v>
      </c>
      <c r="B214" t="s">
        <v>153</v>
      </c>
      <c r="D214" t="str">
        <f>IFERROR(VLOOKUP(ROWS($D$2:D214),$A$2:$B$228,2,0),"")</f>
        <v/>
      </c>
    </row>
    <row r="215" spans="1:4" x14ac:dyDescent="0.35">
      <c r="A215">
        <f>IF(ISNUMBER(SEARCH(sources!#REF!,B215)),MAX($A$1:A214)+1,0)</f>
        <v>0</v>
      </c>
      <c r="B215" t="s">
        <v>295</v>
      </c>
      <c r="D215" t="str">
        <f>IFERROR(VLOOKUP(ROWS($D$2:D215),$A$2:$B$228,2,0),"")</f>
        <v/>
      </c>
    </row>
    <row r="216" spans="1:4" x14ac:dyDescent="0.35">
      <c r="A216">
        <f>IF(ISNUMBER(SEARCH(sources!#REF!,B216)),MAX($A$1:A215)+1,0)</f>
        <v>0</v>
      </c>
      <c r="B216" t="s">
        <v>287</v>
      </c>
      <c r="D216" t="str">
        <f>IFERROR(VLOOKUP(ROWS($D$2:D216),$A$2:$B$228,2,0),"")</f>
        <v/>
      </c>
    </row>
    <row r="217" spans="1:4" x14ac:dyDescent="0.35">
      <c r="A217">
        <f>IF(ISNUMBER(SEARCH(sources!#REF!,B217)),MAX($A$1:A216)+1,0)</f>
        <v>0</v>
      </c>
      <c r="B217" t="s">
        <v>150</v>
      </c>
      <c r="D217" t="str">
        <f>IFERROR(VLOOKUP(ROWS($D$2:D217),$A$2:$B$228,2,0),"")</f>
        <v/>
      </c>
    </row>
    <row r="218" spans="1:4" x14ac:dyDescent="0.35">
      <c r="A218">
        <f>IF(ISNUMBER(SEARCH(sources!#REF!,B218)),MAX($A$1:A217)+1,0)</f>
        <v>0</v>
      </c>
      <c r="B218" t="s">
        <v>269</v>
      </c>
      <c r="D218" t="str">
        <f>IFERROR(VLOOKUP(ROWS($D$2:D218),$A$2:$B$228,2,0),"")</f>
        <v/>
      </c>
    </row>
    <row r="219" spans="1:4" x14ac:dyDescent="0.35">
      <c r="A219">
        <f>IF(ISNUMBER(SEARCH(sources!#REF!,B219)),MAX($A$1:A218)+1,0)</f>
        <v>0</v>
      </c>
      <c r="B219" t="s">
        <v>275</v>
      </c>
      <c r="D219" t="str">
        <f>IFERROR(VLOOKUP(ROWS($D$2:D219),$A$2:$B$228,2,0),"")</f>
        <v/>
      </c>
    </row>
    <row r="220" spans="1:4" x14ac:dyDescent="0.35">
      <c r="A220">
        <f>IF(ISNUMBER(SEARCH(sources!#REF!,B220)),MAX($A$1:A219)+1,0)</f>
        <v>0</v>
      </c>
      <c r="B220" t="s">
        <v>212</v>
      </c>
      <c r="D220" t="str">
        <f>IFERROR(VLOOKUP(ROWS($D$2:D220),$A$2:$B$228,2,0),"")</f>
        <v/>
      </c>
    </row>
    <row r="221" spans="1:4" x14ac:dyDescent="0.35">
      <c r="A221">
        <f>IF(ISNUMBER(SEARCH(sources!#REF!,B221)),MAX($A$1:A220)+1,0)</f>
        <v>0</v>
      </c>
      <c r="B221" t="s">
        <v>293</v>
      </c>
      <c r="D221" t="str">
        <f>IFERROR(VLOOKUP(ROWS($D$2:D221),$A$2:$B$228,2,0),"")</f>
        <v/>
      </c>
    </row>
    <row r="222" spans="1:4" x14ac:dyDescent="0.35">
      <c r="A222">
        <f>IF(ISNUMBER(SEARCH(sources!#REF!,B222)),MAX($A$1:A221)+1,0)</f>
        <v>0</v>
      </c>
      <c r="B222" t="s">
        <v>136</v>
      </c>
      <c r="D222" t="str">
        <f>IFERROR(VLOOKUP(ROWS($D$2:D222),$A$2:$B$228,2,0),"")</f>
        <v/>
      </c>
    </row>
    <row r="223" spans="1:4" x14ac:dyDescent="0.35">
      <c r="A223">
        <f>IF(ISNUMBER(SEARCH(sources!#REF!,B223)),MAX($A$1:A222)+1,0)</f>
        <v>0</v>
      </c>
      <c r="B223" t="s">
        <v>147</v>
      </c>
      <c r="D223" t="str">
        <f>IFERROR(VLOOKUP(ROWS($D$2:D223),$A$2:$B$228,2,0),"")</f>
        <v/>
      </c>
    </row>
    <row r="224" spans="1:4" x14ac:dyDescent="0.35">
      <c r="A224">
        <f>IF(ISNUMBER(SEARCH(sources!#REF!,B224)),MAX($A$1:A223)+1,0)</f>
        <v>0</v>
      </c>
      <c r="B224" t="s">
        <v>303</v>
      </c>
      <c r="D224" t="str">
        <f>IFERROR(VLOOKUP(ROWS($D$2:D224),$A$2:$B$228,2,0),"")</f>
        <v/>
      </c>
    </row>
    <row r="225" spans="1:4" x14ac:dyDescent="0.35">
      <c r="A225">
        <f>IF(ISNUMBER(SEARCH(sources!#REF!,B225)),MAX($A$1:A224)+1,0)</f>
        <v>0</v>
      </c>
      <c r="B225" t="s">
        <v>266</v>
      </c>
      <c r="D225" t="str">
        <f>IFERROR(VLOOKUP(ROWS($D$2:D225),$A$2:$B$228,2,0),"")</f>
        <v/>
      </c>
    </row>
    <row r="226" spans="1:4" x14ac:dyDescent="0.35">
      <c r="A226">
        <f>IF(ISNUMBER(SEARCH(sources!#REF!,B226)),MAX($A$1:A225)+1,0)</f>
        <v>0</v>
      </c>
      <c r="B226" t="s">
        <v>280</v>
      </c>
      <c r="D226" t="str">
        <f>IFERROR(VLOOKUP(ROWS($D$2:D226),$A$2:$B$228,2,0),"")</f>
        <v/>
      </c>
    </row>
    <row r="227" spans="1:4" x14ac:dyDescent="0.35">
      <c r="A227">
        <f>IF(ISNUMBER(SEARCH(sources!#REF!,B227)),MAX($A$1:A226)+1,0)</f>
        <v>0</v>
      </c>
      <c r="B227" t="s">
        <v>262</v>
      </c>
      <c r="D227" t="str">
        <f>IFERROR(VLOOKUP(ROWS($D$2:D227),$A$2:$B$228,2,0),"")</f>
        <v/>
      </c>
    </row>
    <row r="228" spans="1:4" x14ac:dyDescent="0.35">
      <c r="A228">
        <f>IF(ISNUMBER(SEARCH(sources!#REF!,B228)),MAX($A$1:A227)+1,0)</f>
        <v>0</v>
      </c>
      <c r="B228" t="s">
        <v>180</v>
      </c>
      <c r="D228" t="str">
        <f>IFERROR(VLOOKUP(ROWS($D$2:D228),$A$2:$B$228,2,0),"")</f>
        <v/>
      </c>
    </row>
  </sheetData>
  <autoFilter ref="B1:B446" xr:uid="{D6BA0FD1-C1E1-40ED-ABF9-263EB2A52E7A}">
    <sortState xmlns:xlrd2="http://schemas.microsoft.com/office/spreadsheetml/2017/richdata2" ref="B2:B446">
      <sortCondition ref="B1:B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system_metadata</vt:lpstr>
      <vt:lpstr>sources</vt:lpstr>
      <vt:lpstr>monitoring_locations</vt:lpstr>
      <vt:lpstr>conservation_policies</vt:lpstr>
      <vt:lpstr>delivery</vt:lpstr>
      <vt:lpstr>supply_conditions</vt:lpstr>
      <vt:lpstr>monitoring_data</vt:lpstr>
      <vt:lpstr>conservation_status</vt:lpstr>
      <vt:lpstr>monitoring_parameters</vt:lpstr>
      <vt:lpstr>source_types</vt:lpstr>
      <vt:lpstr>water_supply_watershed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Sarah Braman</cp:lastModifiedBy>
  <dcterms:created xsi:type="dcterms:W3CDTF">2020-06-09T13:03:56Z</dcterms:created>
  <dcterms:modified xsi:type="dcterms:W3CDTF">2021-03-10T21:22:14Z</dcterms:modified>
</cp:coreProperties>
</file>