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615" windowWidth="14055" windowHeight="5325"/>
  </bookViews>
  <sheets>
    <sheet name="World" sheetId="1" r:id="rId1"/>
    <sheet name="Africa" sheetId="3" r:id="rId2"/>
    <sheet name="Top 20 countries" sheetId="4" r:id="rId3"/>
    <sheet name="KEY" sheetId="5" r:id="rId4"/>
    <sheet name="Graph" sheetId="6" r:id="rId5"/>
  </sheets>
  <definedNames>
    <definedName name="_xlnm._FilterDatabase" localSheetId="0" hidden="1">World!$A$2:$N$196</definedName>
  </definedNames>
  <calcPr calcId="125725"/>
</workbook>
</file>

<file path=xl/calcChain.xml><?xml version="1.0" encoding="utf-8"?>
<calcChain xmlns="http://schemas.openxmlformats.org/spreadsheetml/2006/main">
  <c r="H200" i="1"/>
  <c r="K25" l="1"/>
  <c r="M4" l="1"/>
  <c r="M5"/>
  <c r="M6"/>
  <c r="M7"/>
  <c r="M8"/>
  <c r="M9"/>
  <c r="M10"/>
  <c r="M11"/>
  <c r="M12"/>
  <c r="M13"/>
  <c r="M14"/>
  <c r="M16"/>
  <c r="M15"/>
  <c r="M17"/>
  <c r="M18"/>
  <c r="M19"/>
  <c r="M20"/>
  <c r="M21"/>
  <c r="M22"/>
  <c r="M23"/>
  <c r="M24"/>
  <c r="M26"/>
  <c r="M25"/>
  <c r="M28"/>
  <c r="M27"/>
  <c r="M29"/>
  <c r="M31"/>
  <c r="M32"/>
  <c r="M33"/>
  <c r="M34"/>
  <c r="M35"/>
  <c r="M38"/>
  <c r="M36"/>
  <c r="M37"/>
  <c r="M39"/>
  <c r="M41"/>
  <c r="M43"/>
  <c r="M42"/>
  <c r="M45"/>
  <c r="M44"/>
  <c r="M40"/>
  <c r="M46"/>
  <c r="M47"/>
  <c r="M48"/>
  <c r="M49"/>
  <c r="M50"/>
  <c r="M51"/>
  <c r="M52"/>
  <c r="M82"/>
  <c r="M53"/>
  <c r="M56"/>
  <c r="M57"/>
  <c r="M55"/>
  <c r="M54"/>
  <c r="M58"/>
  <c r="M59"/>
  <c r="M60"/>
  <c r="M62"/>
  <c r="M65"/>
  <c r="M61"/>
  <c r="M64"/>
  <c r="M63"/>
  <c r="M66"/>
  <c r="M67"/>
  <c r="M68"/>
  <c r="M69"/>
  <c r="M70"/>
  <c r="M73"/>
  <c r="M74"/>
  <c r="M72"/>
  <c r="M71"/>
  <c r="M76"/>
  <c r="M75"/>
  <c r="M78"/>
  <c r="M77"/>
  <c r="M79"/>
  <c r="M81"/>
  <c r="M83"/>
  <c r="M84"/>
  <c r="M85"/>
  <c r="M80"/>
  <c r="M86"/>
  <c r="M87"/>
  <c r="M88"/>
  <c r="M90"/>
  <c r="M91"/>
  <c r="M89"/>
  <c r="M92"/>
  <c r="M93"/>
  <c r="M94"/>
  <c r="M95"/>
  <c r="M96"/>
  <c r="M98"/>
  <c r="M97"/>
  <c r="M100"/>
  <c r="M99"/>
  <c r="M101"/>
  <c r="M102"/>
  <c r="M103"/>
  <c r="M106"/>
  <c r="M104"/>
  <c r="M107"/>
  <c r="M105"/>
  <c r="M108"/>
  <c r="M109"/>
  <c r="M110"/>
  <c r="M111"/>
  <c r="M112"/>
  <c r="M162"/>
  <c r="M113"/>
  <c r="M119"/>
  <c r="M114"/>
  <c r="M115"/>
  <c r="M123"/>
  <c r="M116"/>
  <c r="M118"/>
  <c r="M117"/>
  <c r="M121"/>
  <c r="M122"/>
  <c r="M120"/>
  <c r="M124"/>
  <c r="M125"/>
  <c r="M129"/>
  <c r="M127"/>
  <c r="M126"/>
  <c r="M128"/>
  <c r="M132"/>
  <c r="M130"/>
  <c r="M131"/>
  <c r="M135"/>
  <c r="M133"/>
  <c r="M134"/>
  <c r="M136"/>
  <c r="M139"/>
  <c r="M137"/>
  <c r="M138"/>
  <c r="M140"/>
  <c r="M143"/>
  <c r="M141"/>
  <c r="M142"/>
  <c r="M145"/>
  <c r="M144"/>
  <c r="M146"/>
  <c r="M30"/>
  <c r="M147"/>
  <c r="M148"/>
  <c r="M150"/>
  <c r="M149"/>
  <c r="M151"/>
  <c r="M155"/>
  <c r="M152"/>
  <c r="M154"/>
  <c r="M156"/>
  <c r="M153"/>
  <c r="M157"/>
  <c r="M158"/>
  <c r="M160"/>
  <c r="M161"/>
  <c r="M159"/>
  <c r="M163"/>
  <c r="M164"/>
  <c r="M167"/>
  <c r="M165"/>
  <c r="M166"/>
  <c r="M169"/>
  <c r="M168"/>
  <c r="M170"/>
  <c r="M171"/>
  <c r="M174"/>
  <c r="M172"/>
  <c r="M173"/>
  <c r="M176"/>
  <c r="M175"/>
  <c r="M178"/>
  <c r="M177"/>
  <c r="M182"/>
  <c r="M180"/>
  <c r="M179"/>
  <c r="M181"/>
  <c r="M183"/>
  <c r="M184"/>
  <c r="M186"/>
  <c r="M187"/>
  <c r="M185"/>
  <c r="M188"/>
  <c r="M189"/>
  <c r="M190"/>
  <c r="M192"/>
  <c r="M191"/>
  <c r="M194"/>
  <c r="M195"/>
  <c r="M193"/>
  <c r="M196"/>
  <c r="M3"/>
  <c r="N20" i="4"/>
  <c r="N19"/>
  <c r="N18"/>
  <c r="N17"/>
  <c r="N16"/>
  <c r="N15"/>
  <c r="N14"/>
  <c r="N13"/>
  <c r="N12"/>
  <c r="N11"/>
  <c r="N10"/>
  <c r="N9"/>
  <c r="N8"/>
  <c r="N7"/>
  <c r="N6"/>
  <c r="N5"/>
  <c r="N4"/>
  <c r="N3"/>
  <c r="K176" i="1"/>
  <c r="K160"/>
  <c r="K154"/>
  <c r="K192"/>
  <c r="K118"/>
  <c r="K196"/>
  <c r="K181"/>
  <c r="K167"/>
  <c r="K195"/>
  <c r="K125"/>
  <c r="K150"/>
  <c r="K180"/>
  <c r="K187"/>
  <c r="K109"/>
  <c r="K157"/>
  <c r="K194"/>
  <c r="K186"/>
  <c r="K166"/>
  <c r="K175"/>
  <c r="K185"/>
  <c r="K184"/>
  <c r="K174"/>
  <c r="K193"/>
  <c r="K190"/>
  <c r="K189"/>
  <c r="K136"/>
  <c r="K171"/>
  <c r="K85"/>
  <c r="K183"/>
  <c r="K169"/>
  <c r="K170"/>
  <c r="K164"/>
  <c r="K151"/>
  <c r="K191"/>
  <c r="K178"/>
  <c r="K65"/>
  <c r="K179"/>
  <c r="K145"/>
  <c r="K149"/>
  <c r="K55"/>
  <c r="K152"/>
  <c r="K161"/>
  <c r="K182"/>
  <c r="K102"/>
  <c r="K106"/>
  <c r="K153"/>
  <c r="K188"/>
  <c r="K177"/>
  <c r="K163"/>
  <c r="K173"/>
  <c r="K147"/>
  <c r="K148"/>
  <c r="K50"/>
  <c r="K168"/>
  <c r="K140"/>
  <c r="K116"/>
  <c r="K159"/>
  <c r="K107"/>
  <c r="K126"/>
  <c r="K158"/>
  <c r="K172"/>
  <c r="K114"/>
  <c r="K144"/>
  <c r="K129"/>
  <c r="K74"/>
  <c r="K130"/>
  <c r="K146"/>
  <c r="K112"/>
  <c r="K142"/>
  <c r="K139"/>
  <c r="K156"/>
  <c r="K135"/>
  <c r="K59"/>
  <c r="K162"/>
  <c r="K103"/>
  <c r="K165"/>
  <c r="K51"/>
  <c r="K113"/>
  <c r="K105"/>
  <c r="K127"/>
  <c r="K132"/>
  <c r="K115"/>
  <c r="K143"/>
  <c r="K123"/>
  <c r="K111"/>
  <c r="K108"/>
  <c r="K133"/>
  <c r="K128"/>
  <c r="K155"/>
  <c r="K77"/>
  <c r="K110"/>
  <c r="K64"/>
  <c r="K90"/>
  <c r="K138"/>
  <c r="K117"/>
  <c r="K73"/>
  <c r="K122"/>
  <c r="K91"/>
  <c r="K83"/>
  <c r="K60"/>
  <c r="K76"/>
  <c r="K100"/>
  <c r="K134"/>
  <c r="K82"/>
  <c r="K43"/>
  <c r="K61"/>
  <c r="K72"/>
  <c r="K124"/>
  <c r="K63"/>
  <c r="K121"/>
  <c r="K137"/>
  <c r="K81"/>
  <c r="K54"/>
  <c r="K48"/>
  <c r="K86"/>
  <c r="K80"/>
  <c r="K70"/>
  <c r="K98"/>
  <c r="K57"/>
  <c r="K69"/>
  <c r="K120"/>
  <c r="K119"/>
  <c r="K95"/>
  <c r="K101"/>
  <c r="K30"/>
  <c r="K96"/>
  <c r="K75"/>
  <c r="K52"/>
  <c r="K35"/>
  <c r="K93"/>
  <c r="K89"/>
  <c r="K31"/>
  <c r="K36"/>
  <c r="K84"/>
  <c r="K97"/>
  <c r="K68"/>
  <c r="K56"/>
  <c r="K141"/>
  <c r="K71"/>
  <c r="K45"/>
  <c r="K99"/>
  <c r="K94"/>
  <c r="K9"/>
  <c r="K37"/>
  <c r="K88"/>
  <c r="K79"/>
  <c r="K67"/>
  <c r="K104"/>
  <c r="K62"/>
  <c r="K49"/>
  <c r="K47"/>
  <c r="K16"/>
  <c r="K41"/>
  <c r="K58"/>
  <c r="K42"/>
  <c r="K3"/>
  <c r="K11"/>
  <c r="K92"/>
  <c r="K78"/>
  <c r="K131"/>
  <c r="K87"/>
  <c r="K66"/>
  <c r="K22"/>
  <c r="K39"/>
  <c r="K53"/>
  <c r="K21"/>
  <c r="K24"/>
  <c r="K15"/>
  <c r="K38"/>
  <c r="K17"/>
  <c r="K44"/>
  <c r="K20"/>
  <c r="K14"/>
  <c r="K46"/>
  <c r="K26"/>
  <c r="K29"/>
  <c r="K18"/>
  <c r="K7"/>
  <c r="K33"/>
  <c r="K5"/>
  <c r="K27"/>
  <c r="K19"/>
  <c r="K40"/>
  <c r="K12"/>
  <c r="K32"/>
  <c r="K28"/>
  <c r="K4"/>
  <c r="K8"/>
  <c r="K10"/>
  <c r="K6"/>
  <c r="K34"/>
  <c r="K13"/>
  <c r="K23"/>
</calcChain>
</file>

<file path=xl/sharedStrings.xml><?xml version="1.0" encoding="utf-8"?>
<sst xmlns="http://schemas.openxmlformats.org/spreadsheetml/2006/main" count="1043" uniqueCount="846">
  <si>
    <t>Life expectancy at birth</t>
  </si>
  <si>
    <t>Country</t>
  </si>
  <si>
    <t>WHO region</t>
  </si>
  <si>
    <t>World Bank income group</t>
  </si>
  <si>
    <t>Both sexes 1990</t>
  </si>
  <si>
    <t>M 1990</t>
  </si>
  <si>
    <t>Both sexes 2012</t>
  </si>
  <si>
    <t>M 2012</t>
  </si>
  <si>
    <t>F 2012</t>
  </si>
  <si>
    <t>Japan</t>
  </si>
  <si>
    <t>WPR</t>
  </si>
  <si>
    <t>High-income</t>
  </si>
  <si>
    <t>Andorra</t>
  </si>
  <si>
    <t>EUR</t>
  </si>
  <si>
    <t>High-income</t>
  </si>
  <si>
    <t>Australia</t>
  </si>
  <si>
    <t>WPR</t>
  </si>
  <si>
    <t>High-income</t>
  </si>
  <si>
    <t>Italy</t>
  </si>
  <si>
    <t>EUR</t>
  </si>
  <si>
    <t>High-income</t>
  </si>
  <si>
    <t>Singapore</t>
  </si>
  <si>
    <t>WPR</t>
  </si>
  <si>
    <t>High-income</t>
  </si>
  <si>
    <t>Switzerland</t>
  </si>
  <si>
    <t>EUR</t>
  </si>
  <si>
    <t>High-income</t>
  </si>
  <si>
    <t>San Marino</t>
  </si>
  <si>
    <t>EUR</t>
  </si>
  <si>
    <t>High-income</t>
  </si>
  <si>
    <t>Monaco</t>
  </si>
  <si>
    <t>EUR</t>
  </si>
  <si>
    <t>High-income</t>
  </si>
  <si>
    <t>France</t>
  </si>
  <si>
    <t>EUR</t>
  </si>
  <si>
    <t>High-income</t>
  </si>
  <si>
    <t>Spain</t>
  </si>
  <si>
    <t>EUR</t>
  </si>
  <si>
    <t>High-income</t>
  </si>
  <si>
    <t>Canada</t>
  </si>
  <si>
    <t>AMR</t>
  </si>
  <si>
    <t>High-income</t>
  </si>
  <si>
    <t>Cyprus</t>
  </si>
  <si>
    <t>EUR</t>
  </si>
  <si>
    <t>High-income</t>
  </si>
  <si>
    <t>Iceland</t>
  </si>
  <si>
    <t>EUR</t>
  </si>
  <si>
    <t>High-income</t>
  </si>
  <si>
    <t>Israel</t>
  </si>
  <si>
    <t>EUR</t>
  </si>
  <si>
    <t>High-income</t>
  </si>
  <si>
    <t>Luxembourg</t>
  </si>
  <si>
    <t>EUR</t>
  </si>
  <si>
    <t>High-income</t>
  </si>
  <si>
    <t>New Zealand</t>
  </si>
  <si>
    <t>WPR</t>
  </si>
  <si>
    <t>High-income</t>
  </si>
  <si>
    <t>Norway</t>
  </si>
  <si>
    <t>EUR</t>
  </si>
  <si>
    <t>High-income</t>
  </si>
  <si>
    <t>Sweden</t>
  </si>
  <si>
    <t>EUR</t>
  </si>
  <si>
    <t>High-income</t>
  </si>
  <si>
    <t>Republic of Korea</t>
  </si>
  <si>
    <t>WPR</t>
  </si>
  <si>
    <t>High-income</t>
  </si>
  <si>
    <t>Finland</t>
  </si>
  <si>
    <t>EUR</t>
  </si>
  <si>
    <t>High-income</t>
  </si>
  <si>
    <t>Portugal</t>
  </si>
  <si>
    <t>EUR</t>
  </si>
  <si>
    <t>High-income</t>
  </si>
  <si>
    <t>Austria</t>
  </si>
  <si>
    <t>EUR</t>
  </si>
  <si>
    <t>High-income</t>
  </si>
  <si>
    <t>Germany</t>
  </si>
  <si>
    <t>EUR</t>
  </si>
  <si>
    <t>High-income</t>
  </si>
  <si>
    <t>Greece</t>
  </si>
  <si>
    <t>EUR</t>
  </si>
  <si>
    <t>High-income</t>
  </si>
  <si>
    <t>Ireland</t>
  </si>
  <si>
    <t>EUR</t>
  </si>
  <si>
    <t>High-income</t>
  </si>
  <si>
    <t>Malta</t>
  </si>
  <si>
    <t>EUR</t>
  </si>
  <si>
    <t>High-income</t>
  </si>
  <si>
    <t>Netherlands</t>
  </si>
  <si>
    <t>EUR</t>
  </si>
  <si>
    <t>High-income</t>
  </si>
  <si>
    <t>United Kingdom</t>
  </si>
  <si>
    <t>EUR</t>
  </si>
  <si>
    <t>High-income</t>
  </si>
  <si>
    <t>Belgium</t>
  </si>
  <si>
    <t>EUR</t>
  </si>
  <si>
    <t>High-income</t>
  </si>
  <si>
    <t>Chile</t>
  </si>
  <si>
    <t>AMR</t>
  </si>
  <si>
    <t>Upper-middle-income</t>
  </si>
  <si>
    <t>Slovenia</t>
  </si>
  <si>
    <t>EUR</t>
  </si>
  <si>
    <t>High-income</t>
  </si>
  <si>
    <t>Denmark</t>
  </si>
  <si>
    <t>EUR</t>
  </si>
  <si>
    <t>High-income</t>
  </si>
  <si>
    <t>Lebanon</t>
  </si>
  <si>
    <t>EMR</t>
  </si>
  <si>
    <t>Upper-middle-income</t>
  </si>
  <si>
    <t>Colombia</t>
  </si>
  <si>
    <t>AMR</t>
  </si>
  <si>
    <t>Upper-middle-income</t>
  </si>
  <si>
    <t>Nauru</t>
  </si>
  <si>
    <t>WPR</t>
  </si>
  <si>
    <t>High-income</t>
  </si>
  <si>
    <t>Costa Rica</t>
  </si>
  <si>
    <t>AMR</t>
  </si>
  <si>
    <t>Upper-middle-income</t>
  </si>
  <si>
    <t>Cuba</t>
  </si>
  <si>
    <t>AMR</t>
  </si>
  <si>
    <t>Upper-middle-income</t>
  </si>
  <si>
    <t>United States of America</t>
  </si>
  <si>
    <t>AMR</t>
  </si>
  <si>
    <t>High-income</t>
  </si>
  <si>
    <t>Qatar</t>
  </si>
  <si>
    <t>EMR</t>
  </si>
  <si>
    <t>High-income</t>
  </si>
  <si>
    <t>Barbados</t>
  </si>
  <si>
    <t>AMR</t>
  </si>
  <si>
    <t>High-income</t>
  </si>
  <si>
    <t>Croatia</t>
  </si>
  <si>
    <t>EUR</t>
  </si>
  <si>
    <t>High-income</t>
  </si>
  <si>
    <t>Czech Republic</t>
  </si>
  <si>
    <t>EUR</t>
  </si>
  <si>
    <t>High-income</t>
  </si>
  <si>
    <t>Kuwait</t>
  </si>
  <si>
    <t>EMR</t>
  </si>
  <si>
    <t>High-income</t>
  </si>
  <si>
    <t>Estonia</t>
  </si>
  <si>
    <t>EUR</t>
  </si>
  <si>
    <t>High-income</t>
  </si>
  <si>
    <t>Poland</t>
  </si>
  <si>
    <t>EUR</t>
  </si>
  <si>
    <t>Upper-middle-income</t>
  </si>
  <si>
    <t>Uruguay</t>
  </si>
  <si>
    <t>AMR</t>
  </si>
  <si>
    <t>Upper-middle-income</t>
  </si>
  <si>
    <t>Bosnia and Herzegovina</t>
  </si>
  <si>
    <t>EUR</t>
  </si>
  <si>
    <t>Upper-middle-income</t>
  </si>
  <si>
    <t>Panama</t>
  </si>
  <si>
    <t>AMR</t>
  </si>
  <si>
    <t>Upper-middle-income</t>
  </si>
  <si>
    <t>Suriname</t>
  </si>
  <si>
    <t>AMR</t>
  </si>
  <si>
    <t>Upper-middle-income</t>
  </si>
  <si>
    <t>Peru</t>
  </si>
  <si>
    <t>AMR</t>
  </si>
  <si>
    <t>Upper-middle-income</t>
  </si>
  <si>
    <t>Bahrain</t>
  </si>
  <si>
    <t>EMR</t>
  </si>
  <si>
    <t>High-income</t>
  </si>
  <si>
    <t>Brunei Darussalam</t>
  </si>
  <si>
    <t>WPR</t>
  </si>
  <si>
    <t>High-income</t>
  </si>
  <si>
    <t>Dominican Republic</t>
  </si>
  <si>
    <t>AMR</t>
  </si>
  <si>
    <t>Upper-middle-income</t>
  </si>
  <si>
    <t>Maldives</t>
  </si>
  <si>
    <t>SEAR</t>
  </si>
  <si>
    <t>Lower-middle-income</t>
  </si>
  <si>
    <t>Slovakia</t>
  </si>
  <si>
    <t>EUR</t>
  </si>
  <si>
    <t>High-income</t>
  </si>
  <si>
    <t>Venezuela (Bolivarian Republic of)</t>
  </si>
  <si>
    <t>AMR</t>
  </si>
  <si>
    <t>Upper-middle-income</t>
  </si>
  <si>
    <t>Viet Nam</t>
  </si>
  <si>
    <t>Western Pacific</t>
  </si>
  <si>
    <t>Low-income</t>
  </si>
  <si>
    <t>Argentina</t>
  </si>
  <si>
    <t>AMR</t>
  </si>
  <si>
    <t>Upper-middle-income</t>
  </si>
  <si>
    <t>Mexico</t>
  </si>
  <si>
    <t>AMR</t>
  </si>
  <si>
    <t>Upper-middle-income</t>
  </si>
  <si>
    <t>Cook Islands</t>
  </si>
  <si>
    <t>WPR</t>
  </si>
  <si>
    <t>High-income</t>
  </si>
  <si>
    <t>Montenegro</t>
  </si>
  <si>
    <t>EUR</t>
  </si>
  <si>
    <t>Upper-middle-income</t>
  </si>
  <si>
    <t>Oman</t>
  </si>
  <si>
    <t>EMR</t>
  </si>
  <si>
    <t>High-income</t>
  </si>
  <si>
    <t>Saudi Arabia</t>
  </si>
  <si>
    <t>EMR</t>
  </si>
  <si>
    <t>High-income</t>
  </si>
  <si>
    <t>The former Yugoslav Republic of Macedonia</t>
  </si>
  <si>
    <t>EUR</t>
  </si>
  <si>
    <t>Upper-middle-income</t>
  </si>
  <si>
    <t>Tunisia</t>
  </si>
  <si>
    <t>EMR</t>
  </si>
  <si>
    <t>Lower-middle-income</t>
  </si>
  <si>
    <t>United Arab Emirates</t>
  </si>
  <si>
    <t>EMR</t>
  </si>
  <si>
    <t>High-income</t>
  </si>
  <si>
    <t>Hungary</t>
  </si>
  <si>
    <t>EUR</t>
  </si>
  <si>
    <t>High-income</t>
  </si>
  <si>
    <t>Saint Lucia</t>
  </si>
  <si>
    <t>AMR</t>
  </si>
  <si>
    <t>Upper-middle-income</t>
  </si>
  <si>
    <t>Thailand</t>
  </si>
  <si>
    <t>SEAR</t>
  </si>
  <si>
    <t>Lower-middle-income</t>
  </si>
  <si>
    <t>Bahamas</t>
  </si>
  <si>
    <t>AMR</t>
  </si>
  <si>
    <t>High-income</t>
  </si>
  <si>
    <t>Belize</t>
  </si>
  <si>
    <t>AMR</t>
  </si>
  <si>
    <t>Lower-middle-income</t>
  </si>
  <si>
    <t>Ecuador</t>
  </si>
  <si>
    <t>AMR</t>
  </si>
  <si>
    <t>Lower-middle-income</t>
  </si>
  <si>
    <t>Paraguay</t>
  </si>
  <si>
    <t>AMR</t>
  </si>
  <si>
    <t>Lower-middle-income</t>
  </si>
  <si>
    <t>Sri Lanka</t>
  </si>
  <si>
    <t>SEAR</t>
  </si>
  <si>
    <t>Lower-middle-income</t>
  </si>
  <si>
    <t>Turkey</t>
  </si>
  <si>
    <t>EUR</t>
  </si>
  <si>
    <t>Upper-middle-income</t>
  </si>
  <si>
    <t>Antigua and Barbuda</t>
  </si>
  <si>
    <t>AMR</t>
  </si>
  <si>
    <t>High-income</t>
  </si>
  <si>
    <t>China</t>
  </si>
  <si>
    <t>WPR</t>
  </si>
  <si>
    <t>Lower-middle-income</t>
  </si>
  <si>
    <t>Dominica</t>
  </si>
  <si>
    <t>AMR</t>
  </si>
  <si>
    <t>Upper-middle-income</t>
  </si>
  <si>
    <t>Libya</t>
  </si>
  <si>
    <t>EMR</t>
  </si>
  <si>
    <t>Upper-middle-income</t>
  </si>
  <si>
    <t>Serbia</t>
  </si>
  <si>
    <t>EUR</t>
  </si>
  <si>
    <t>Upper-middle-income</t>
  </si>
  <si>
    <t>Lithuania</t>
  </si>
  <si>
    <t>EUR</t>
  </si>
  <si>
    <t>Upper-middle-income</t>
  </si>
  <si>
    <t>Latvia</t>
  </si>
  <si>
    <t>EUR</t>
  </si>
  <si>
    <t>Upper-middle-income</t>
  </si>
  <si>
    <t>Bulgaria</t>
  </si>
  <si>
    <t>EUR</t>
  </si>
  <si>
    <t>Upper-middle-income</t>
  </si>
  <si>
    <t>Cabo Verde</t>
  </si>
  <si>
    <t>AFR</t>
  </si>
  <si>
    <t>Lower-middle-income</t>
  </si>
  <si>
    <t>Georgia</t>
  </si>
  <si>
    <t>EUR</t>
  </si>
  <si>
    <t>Lower-middle-income</t>
  </si>
  <si>
    <t>Mauritius</t>
  </si>
  <si>
    <t>AFR</t>
  </si>
  <si>
    <t>Upper-middle-income</t>
  </si>
  <si>
    <t>Niue</t>
  </si>
  <si>
    <t>WPR</t>
  </si>
  <si>
    <t>Low-income</t>
  </si>
  <si>
    <t>Romania</t>
  </si>
  <si>
    <t>EUR</t>
  </si>
  <si>
    <t>Upper-middle-income</t>
  </si>
  <si>
    <t>Saint Kitts and Nevis</t>
  </si>
  <si>
    <t>AMR</t>
  </si>
  <si>
    <t>Upper-middle-income</t>
  </si>
  <si>
    <t>Seychelles</t>
  </si>
  <si>
    <t>AFR</t>
  </si>
  <si>
    <t>Upper-middle-income</t>
  </si>
  <si>
    <t>Brazil</t>
  </si>
  <si>
    <t>AMR</t>
  </si>
  <si>
    <t>Upper-middle-income</t>
  </si>
  <si>
    <t>Honduras</t>
  </si>
  <si>
    <t>AMR</t>
  </si>
  <si>
    <t>Lower-middle-income</t>
  </si>
  <si>
    <t>Jamaica</t>
  </si>
  <si>
    <t>AMR</t>
  </si>
  <si>
    <t>Upper-middle-income</t>
  </si>
  <si>
    <t>Iran (Islamic Republic of)</t>
  </si>
  <si>
    <t>EMR</t>
  </si>
  <si>
    <t>Lower-middle-income</t>
  </si>
  <si>
    <t>Malaysia</t>
  </si>
  <si>
    <t>WPR</t>
  </si>
  <si>
    <t>Upper-middle-income</t>
  </si>
  <si>
    <t>Saint Vincent and the Grenadines</t>
  </si>
  <si>
    <t>AMR</t>
  </si>
  <si>
    <t>Upper-middle-income</t>
  </si>
  <si>
    <t>Albania</t>
  </si>
  <si>
    <t>EUR</t>
  </si>
  <si>
    <t>Lower-middle-income</t>
  </si>
  <si>
    <t>Jordan</t>
  </si>
  <si>
    <t>EMR</t>
  </si>
  <si>
    <t>Lower-middle-income</t>
  </si>
  <si>
    <t>Grenada</t>
  </si>
  <si>
    <t>AMR</t>
  </si>
  <si>
    <t>Upper-middle-income</t>
  </si>
  <si>
    <t>Samoa</t>
  </si>
  <si>
    <t>WPR</t>
  </si>
  <si>
    <t>Lower-middle-income</t>
  </si>
  <si>
    <t>Nicaragua</t>
  </si>
  <si>
    <t>AMR</t>
  </si>
  <si>
    <t>Lower-middle-income</t>
  </si>
  <si>
    <t>Palau</t>
  </si>
  <si>
    <t>WPR</t>
  </si>
  <si>
    <t>Upper-middle-income</t>
  </si>
  <si>
    <t>Belarus</t>
  </si>
  <si>
    <t>EUR</t>
  </si>
  <si>
    <t>Upper-middle-income</t>
  </si>
  <si>
    <t>El Salvador</t>
  </si>
  <si>
    <t>AMR</t>
  </si>
  <si>
    <t>Lower-middle-income</t>
  </si>
  <si>
    <t>Azerbaijan</t>
  </si>
  <si>
    <t>EUR</t>
  </si>
  <si>
    <t>Lower-middle-income</t>
  </si>
  <si>
    <t>Cambodia</t>
  </si>
  <si>
    <t>WPR</t>
  </si>
  <si>
    <t>Low-income</t>
  </si>
  <si>
    <t>Guatemala</t>
  </si>
  <si>
    <t>AMR</t>
  </si>
  <si>
    <t>Lower-middle-income</t>
  </si>
  <si>
    <t>Vanuatu</t>
  </si>
  <si>
    <t>WPR</t>
  </si>
  <si>
    <t>Lower-middle-income</t>
  </si>
  <si>
    <t>Algeria</t>
  </si>
  <si>
    <t>AFR</t>
  </si>
  <si>
    <t>Upper-middle-income</t>
  </si>
  <si>
    <t>Ukraine</t>
  </si>
  <si>
    <t>EUR</t>
  </si>
  <si>
    <t>Lower-middle-income</t>
  </si>
  <si>
    <t>Armenia</t>
  </si>
  <si>
    <t>EUR</t>
  </si>
  <si>
    <t>Lower-middle-income</t>
  </si>
  <si>
    <t>Republic of Moldova</t>
  </si>
  <si>
    <t>EUR</t>
  </si>
  <si>
    <t>Lower-middle-income</t>
  </si>
  <si>
    <t>Egypt</t>
  </si>
  <si>
    <t>EMR</t>
  </si>
  <si>
    <t>Lower-middle-income</t>
  </si>
  <si>
    <t>Indonesia</t>
  </si>
  <si>
    <t>SEAR</t>
  </si>
  <si>
    <t>Lower-middle-income</t>
  </si>
  <si>
    <t>Morocco</t>
  </si>
  <si>
    <t>EMR</t>
  </si>
  <si>
    <t>Lower-middle-income</t>
  </si>
  <si>
    <t>Tonga</t>
  </si>
  <si>
    <t>WPR</t>
  </si>
  <si>
    <t>Lower-middle-income</t>
  </si>
  <si>
    <t>Iraq</t>
  </si>
  <si>
    <t>EMR</t>
  </si>
  <si>
    <t>Lower-middle-income</t>
  </si>
  <si>
    <t>Trinidad and Tobago</t>
  </si>
  <si>
    <t>AMR</t>
  </si>
  <si>
    <t>High-income</t>
  </si>
  <si>
    <t>Democratic People's Republic of Korea</t>
  </si>
  <si>
    <t>SEAR</t>
  </si>
  <si>
    <t>Low-income</t>
  </si>
  <si>
    <t>Marshall Islands</t>
  </si>
  <si>
    <t>WPR</t>
  </si>
  <si>
    <t>Lower-middle-income</t>
  </si>
  <si>
    <t>Bangladesh</t>
  </si>
  <si>
    <t>SEAR</t>
  </si>
  <si>
    <t>Low-income</t>
  </si>
  <si>
    <t>Russian Federation</t>
  </si>
  <si>
    <t>EUR</t>
  </si>
  <si>
    <t>Upper-middle-income</t>
  </si>
  <si>
    <t>Fiji</t>
  </si>
  <si>
    <t>WPR</t>
  </si>
  <si>
    <t>Upper-middle-income</t>
  </si>
  <si>
    <t>Kyrgyzstan</t>
  </si>
  <si>
    <t>EUR</t>
  </si>
  <si>
    <t>Low-income</t>
  </si>
  <si>
    <t>Philippines</t>
  </si>
  <si>
    <t>WPR</t>
  </si>
  <si>
    <t>Lower-middle-income</t>
  </si>
  <si>
    <t>Uzbekistan</t>
  </si>
  <si>
    <t>EUR</t>
  </si>
  <si>
    <t>Low-income</t>
  </si>
  <si>
    <t>Micronesia (Federated States of)</t>
  </si>
  <si>
    <t>WPR</t>
  </si>
  <si>
    <t>Lower-middle-income</t>
  </si>
  <si>
    <t>Solomon Islands</t>
  </si>
  <si>
    <t>WPR</t>
  </si>
  <si>
    <t>Lower-middle-income</t>
  </si>
  <si>
    <t>Syrian Arab Republic</t>
  </si>
  <si>
    <t>EMR</t>
  </si>
  <si>
    <t>Lower-middle-income</t>
  </si>
  <si>
    <t>Kazakhstan</t>
  </si>
  <si>
    <t>EUR</t>
  </si>
  <si>
    <t>Upper-middle-income</t>
  </si>
  <si>
    <t>Bolivia (Plurinational State of)</t>
  </si>
  <si>
    <t>AMR</t>
  </si>
  <si>
    <t>Lower-middle-income</t>
  </si>
  <si>
    <t>Tuvalu</t>
  </si>
  <si>
    <t>WPR</t>
  </si>
  <si>
    <t>Upper-middle-income</t>
  </si>
  <si>
    <t>Bhutan</t>
  </si>
  <si>
    <t>SEAR</t>
  </si>
  <si>
    <t>Lower-middle-income</t>
  </si>
  <si>
    <t>Nepal</t>
  </si>
  <si>
    <t>SEAR</t>
  </si>
  <si>
    <t>Low-income</t>
  </si>
  <si>
    <t>Tajikistan</t>
  </si>
  <si>
    <t>EUR</t>
  </si>
  <si>
    <t>Low-income</t>
  </si>
  <si>
    <t>Mongolia</t>
  </si>
  <si>
    <t>WPR</t>
  </si>
  <si>
    <t>Lower-middle-income</t>
  </si>
  <si>
    <t>Namibia</t>
  </si>
  <si>
    <t>AFR</t>
  </si>
  <si>
    <t>Upper-middle-income</t>
  </si>
  <si>
    <t>Sao Tome and Principe</t>
  </si>
  <si>
    <t>AFR</t>
  </si>
  <si>
    <t>Lower-middle-income</t>
  </si>
  <si>
    <t>Kiribati</t>
  </si>
  <si>
    <t>WPR</t>
  </si>
  <si>
    <t>Lower-middle-income</t>
  </si>
  <si>
    <t>India</t>
  </si>
  <si>
    <t>SEAR</t>
  </si>
  <si>
    <t>Lower-middle-income</t>
  </si>
  <si>
    <t>Myanmar</t>
  </si>
  <si>
    <t>SEAR</t>
  </si>
  <si>
    <t>Low-income</t>
  </si>
  <si>
    <t>Timor-Leste</t>
  </si>
  <si>
    <t>SEAR</t>
  </si>
  <si>
    <t>Lower-middle-income</t>
  </si>
  <si>
    <t>Lao People's Democratic Republic</t>
  </si>
  <si>
    <t>WPR</t>
  </si>
  <si>
    <t>Low-income</t>
  </si>
  <si>
    <t>Pakistan</t>
  </si>
  <si>
    <t>EMR</t>
  </si>
  <si>
    <t>Lower-middle-income</t>
  </si>
  <si>
    <t>Rwanda</t>
  </si>
  <si>
    <t>AFR</t>
  </si>
  <si>
    <t>Low-income</t>
  </si>
  <si>
    <t>Senegal</t>
  </si>
  <si>
    <t>AFR</t>
  </si>
  <si>
    <t>Low-income</t>
  </si>
  <si>
    <t>Ethiopia</t>
  </si>
  <si>
    <t>AFR</t>
  </si>
  <si>
    <t>Low-income</t>
  </si>
  <si>
    <t>Madagascar</t>
  </si>
  <si>
    <t>AFR</t>
  </si>
  <si>
    <t>Low-income</t>
  </si>
  <si>
    <t>Yemen</t>
  </si>
  <si>
    <t>EMR</t>
  </si>
  <si>
    <t>Low-income</t>
  </si>
  <si>
    <t>Guyana</t>
  </si>
  <si>
    <t>AMR</t>
  </si>
  <si>
    <t>Lower-middle-income</t>
  </si>
  <si>
    <t>Turkmenistan</t>
  </si>
  <si>
    <t>EUR</t>
  </si>
  <si>
    <t>Lower-middle-income</t>
  </si>
  <si>
    <t>Eritrea</t>
  </si>
  <si>
    <t>AFR</t>
  </si>
  <si>
    <t>Low-income</t>
  </si>
  <si>
    <t>Mauritania</t>
  </si>
  <si>
    <t>AFR</t>
  </si>
  <si>
    <t>Low-income</t>
  </si>
  <si>
    <t>Sudan</t>
  </si>
  <si>
    <t>EMR</t>
  </si>
  <si>
    <t>Lower-middle-income</t>
  </si>
  <si>
    <t>Gabon</t>
  </si>
  <si>
    <t>AFR</t>
  </si>
  <si>
    <t>Upper-middle-income</t>
  </si>
  <si>
    <t>Papua New Guinea</t>
  </si>
  <si>
    <t>WPR</t>
  </si>
  <si>
    <t>Lower-middle-income</t>
  </si>
  <si>
    <t>Ghana</t>
  </si>
  <si>
    <t>AFR</t>
  </si>
  <si>
    <t>Low-income</t>
  </si>
  <si>
    <t>Haiti</t>
  </si>
  <si>
    <t>AMR</t>
  </si>
  <si>
    <t>Low-income</t>
  </si>
  <si>
    <t>Botswana</t>
  </si>
  <si>
    <t>AFR</t>
  </si>
  <si>
    <t>Upper-middle-income</t>
  </si>
  <si>
    <t>Comoros</t>
  </si>
  <si>
    <t>AFR</t>
  </si>
  <si>
    <t>Low-income</t>
  </si>
  <si>
    <t>Liberia</t>
  </si>
  <si>
    <t>AFR</t>
  </si>
  <si>
    <t>Low-income</t>
  </si>
  <si>
    <t>Djibouti</t>
  </si>
  <si>
    <t>EMR</t>
  </si>
  <si>
    <t>Lower-middle-income</t>
  </si>
  <si>
    <t>Gambia</t>
  </si>
  <si>
    <t>AFR</t>
  </si>
  <si>
    <t>Low-income</t>
  </si>
  <si>
    <t>United Republic of Tanzania</t>
  </si>
  <si>
    <t>AFR</t>
  </si>
  <si>
    <t>Low-income</t>
  </si>
  <si>
    <t>Kenya</t>
  </si>
  <si>
    <t>AFR</t>
  </si>
  <si>
    <t>Low-income</t>
  </si>
  <si>
    <t>Afghanistan</t>
  </si>
  <si>
    <t>EMR</t>
  </si>
  <si>
    <t>Low-income</t>
  </si>
  <si>
    <t>South Africa</t>
  </si>
  <si>
    <t>AFR</t>
  </si>
  <si>
    <t>Upper-middle-income</t>
  </si>
  <si>
    <t>Benin</t>
  </si>
  <si>
    <t>AFR</t>
  </si>
  <si>
    <t>Low-income</t>
  </si>
  <si>
    <t>Congo</t>
  </si>
  <si>
    <t>AFR</t>
  </si>
  <si>
    <t>Lower-middle-income</t>
  </si>
  <si>
    <t>Malawi</t>
  </si>
  <si>
    <t>AFR</t>
  </si>
  <si>
    <t>Low-income</t>
  </si>
  <si>
    <t>Niger</t>
  </si>
  <si>
    <t>AFR</t>
  </si>
  <si>
    <t>Low-income</t>
  </si>
  <si>
    <t>Zimbabwe</t>
  </si>
  <si>
    <t>AFR</t>
  </si>
  <si>
    <t>Low-income</t>
  </si>
  <si>
    <t>Burkina Faso</t>
  </si>
  <si>
    <t>AFR</t>
  </si>
  <si>
    <t>Low-income</t>
  </si>
  <si>
    <t>Guinea</t>
  </si>
  <si>
    <t>AFR</t>
  </si>
  <si>
    <t>Low-income</t>
  </si>
  <si>
    <t>Togo</t>
  </si>
  <si>
    <t>AFR</t>
  </si>
  <si>
    <t>Low-income</t>
  </si>
  <si>
    <t>Uganda</t>
  </si>
  <si>
    <t>AFR</t>
  </si>
  <si>
    <t>Low-income</t>
  </si>
  <si>
    <t>Zambia</t>
  </si>
  <si>
    <t>AFR</t>
  </si>
  <si>
    <t>Low-income</t>
  </si>
  <si>
    <t>Mali</t>
  </si>
  <si>
    <t>AFR</t>
  </si>
  <si>
    <t>Low-income</t>
  </si>
  <si>
    <t>Burundi</t>
  </si>
  <si>
    <t>AFR</t>
  </si>
  <si>
    <t>Low-income</t>
  </si>
  <si>
    <t>Cameroon</t>
  </si>
  <si>
    <t>AFR</t>
  </si>
  <si>
    <t>Lower-middle-income</t>
  </si>
  <si>
    <t>Equatorial Guinea</t>
  </si>
  <si>
    <t>AFR</t>
  </si>
  <si>
    <t>High-income</t>
  </si>
  <si>
    <t>South Sudan</t>
  </si>
  <si>
    <t>EMR</t>
  </si>
  <si>
    <t>Low-income</t>
  </si>
  <si>
    <t>Guinea-Bissau</t>
  </si>
  <si>
    <t>AFR</t>
  </si>
  <si>
    <t>Low-income</t>
  </si>
  <si>
    <t>Nigeria</t>
  </si>
  <si>
    <t>AFR</t>
  </si>
  <si>
    <t>Lower-middle-income</t>
  </si>
  <si>
    <t>Swaziland</t>
  </si>
  <si>
    <t>AFR</t>
  </si>
  <si>
    <t>Lower-middle-income</t>
  </si>
  <si>
    <t>Somalia</t>
  </si>
  <si>
    <t>EMR</t>
  </si>
  <si>
    <t>Low-income</t>
  </si>
  <si>
    <t>Cote d'Ivoire</t>
  </si>
  <si>
    <t>AFR</t>
  </si>
  <si>
    <t>Lower-middle-income</t>
  </si>
  <si>
    <t>Mozambique</t>
  </si>
  <si>
    <t>AFR</t>
  </si>
  <si>
    <t>Low-income</t>
  </si>
  <si>
    <t>Democratic Republic of the Congo</t>
  </si>
  <si>
    <t>AFR</t>
  </si>
  <si>
    <t>Low-income</t>
  </si>
  <si>
    <t>Angola</t>
  </si>
  <si>
    <t>AFR</t>
  </si>
  <si>
    <t>Lower-middle-income</t>
  </si>
  <si>
    <t>Central African Republic</t>
  </si>
  <si>
    <t>AFR</t>
  </si>
  <si>
    <t>Low-income</t>
  </si>
  <si>
    <t>Chad</t>
  </si>
  <si>
    <t>AFR</t>
  </si>
  <si>
    <t>Low-income</t>
  </si>
  <si>
    <t>Lesotho</t>
  </si>
  <si>
    <t>AFR</t>
  </si>
  <si>
    <t>Lower-middle-income</t>
  </si>
  <si>
    <t>Sierra Leone</t>
  </si>
  <si>
    <t>AFR</t>
  </si>
  <si>
    <t>Low-income</t>
  </si>
  <si>
    <t>Source:</t>
  </si>
  <si>
    <t>World Health Organisation 2014</t>
  </si>
  <si>
    <t>Country</t>
  </si>
  <si>
    <t>WHO region</t>
  </si>
  <si>
    <t>World Bank income group</t>
  </si>
  <si>
    <t>Both sexes 1990</t>
  </si>
  <si>
    <t>M 1990</t>
  </si>
  <si>
    <t>F 1990</t>
  </si>
  <si>
    <t>Both sexes 2000</t>
  </si>
  <si>
    <t>M 2000</t>
  </si>
  <si>
    <t>F 2000</t>
  </si>
  <si>
    <t>Both sexes 2012</t>
  </si>
  <si>
    <t>M 2012</t>
  </si>
  <si>
    <t>F 2012</t>
  </si>
  <si>
    <t>Ranking  Both sexes(2012)</t>
  </si>
  <si>
    <t>Values</t>
  </si>
  <si>
    <t>Cabo Verde</t>
  </si>
  <si>
    <t>AFR</t>
  </si>
  <si>
    <t>Lower-middle-income</t>
  </si>
  <si>
    <t>Mauritius</t>
  </si>
  <si>
    <t>AFR</t>
  </si>
  <si>
    <t>Upper-middle-income</t>
  </si>
  <si>
    <t>Seychelles</t>
  </si>
  <si>
    <t>AFR</t>
  </si>
  <si>
    <t>Upper-middle-income</t>
  </si>
  <si>
    <t>Algeria</t>
  </si>
  <si>
    <t>AFR</t>
  </si>
  <si>
    <t>Upper-middle-income</t>
  </si>
  <si>
    <t>Namibia</t>
  </si>
  <si>
    <t>AFR</t>
  </si>
  <si>
    <t>Upper-middle-income</t>
  </si>
  <si>
    <t>Sao Tome and Principe</t>
  </si>
  <si>
    <t>AFR</t>
  </si>
  <si>
    <t>Lower-middle-income</t>
  </si>
  <si>
    <t>Rwanda</t>
  </si>
  <si>
    <t>AFR</t>
  </si>
  <si>
    <t>Low-income</t>
  </si>
  <si>
    <t>Senegal</t>
  </si>
  <si>
    <t>AFR</t>
  </si>
  <si>
    <t>Low-income</t>
  </si>
  <si>
    <t>Ethiopia</t>
  </si>
  <si>
    <t>AFR</t>
  </si>
  <si>
    <t>Low-income</t>
  </si>
  <si>
    <t>Madagascar</t>
  </si>
  <si>
    <t>AFR</t>
  </si>
  <si>
    <t>Low-income</t>
  </si>
  <si>
    <t>Eritrea</t>
  </si>
  <si>
    <t>AFR</t>
  </si>
  <si>
    <t>Low-income</t>
  </si>
  <si>
    <t>Mauritania</t>
  </si>
  <si>
    <t>AFR</t>
  </si>
  <si>
    <t>Low-income</t>
  </si>
  <si>
    <t>Gabon</t>
  </si>
  <si>
    <t>AFR</t>
  </si>
  <si>
    <t>Upper-middle-income</t>
  </si>
  <si>
    <t>Ghana</t>
  </si>
  <si>
    <t>AFR</t>
  </si>
  <si>
    <t>Low-income</t>
  </si>
  <si>
    <t>Botswana</t>
  </si>
  <si>
    <t>AFR</t>
  </si>
  <si>
    <t>Upper-middle-income</t>
  </si>
  <si>
    <t>Comoros</t>
  </si>
  <si>
    <t>AFR</t>
  </si>
  <si>
    <t>Low-income</t>
  </si>
  <si>
    <t>Liberia</t>
  </si>
  <si>
    <t>AFR</t>
  </si>
  <si>
    <t>Low-income</t>
  </si>
  <si>
    <t>Gambia</t>
  </si>
  <si>
    <t>AFR</t>
  </si>
  <si>
    <t>Low-income</t>
  </si>
  <si>
    <t>United Republic of Tanzania</t>
  </si>
  <si>
    <t>AFR</t>
  </si>
  <si>
    <t>Low-income</t>
  </si>
  <si>
    <t>Kenya</t>
  </si>
  <si>
    <t>AFR</t>
  </si>
  <si>
    <t>Low-income</t>
  </si>
  <si>
    <t>South Africa</t>
  </si>
  <si>
    <t>AFR</t>
  </si>
  <si>
    <t>Upper-middle-income</t>
  </si>
  <si>
    <t>Benin</t>
  </si>
  <si>
    <t>AFR</t>
  </si>
  <si>
    <t>Low-income</t>
  </si>
  <si>
    <t>Congo</t>
  </si>
  <si>
    <t>AFR</t>
  </si>
  <si>
    <t>Lower-middle-income</t>
  </si>
  <si>
    <t>Malawi</t>
  </si>
  <si>
    <t>AFR</t>
  </si>
  <si>
    <t>Low-income</t>
  </si>
  <si>
    <t>Niger</t>
  </si>
  <si>
    <t>AFR</t>
  </si>
  <si>
    <t>Low-income</t>
  </si>
  <si>
    <t>Zimbabwe</t>
  </si>
  <si>
    <t>AFR</t>
  </si>
  <si>
    <t>Low-income</t>
  </si>
  <si>
    <t>Burkina Faso</t>
  </si>
  <si>
    <t>AFR</t>
  </si>
  <si>
    <t>Low-income</t>
  </si>
  <si>
    <t>Guinea</t>
  </si>
  <si>
    <t>AFR</t>
  </si>
  <si>
    <t>Low-income</t>
  </si>
  <si>
    <t>Togo</t>
  </si>
  <si>
    <t>AFR</t>
  </si>
  <si>
    <t>Low-income</t>
  </si>
  <si>
    <t>Uganda</t>
  </si>
  <si>
    <t>AFR</t>
  </si>
  <si>
    <t>Low-income</t>
  </si>
  <si>
    <t>Zambia</t>
  </si>
  <si>
    <t>AFR</t>
  </si>
  <si>
    <t>Low-income</t>
  </si>
  <si>
    <t>Mali</t>
  </si>
  <si>
    <t>AFR</t>
  </si>
  <si>
    <t>Low-income</t>
  </si>
  <si>
    <t>Burundi</t>
  </si>
  <si>
    <t>AFR</t>
  </si>
  <si>
    <t>Low-income</t>
  </si>
  <si>
    <t>Cameroon</t>
  </si>
  <si>
    <t>AFR</t>
  </si>
  <si>
    <t>Lower-middle-income</t>
  </si>
  <si>
    <t>Equatorial Guinea</t>
  </si>
  <si>
    <t>AFR</t>
  </si>
  <si>
    <t>High-income</t>
  </si>
  <si>
    <t>Guinea-Bissau</t>
  </si>
  <si>
    <t>AFR</t>
  </si>
  <si>
    <t>Low-income</t>
  </si>
  <si>
    <t>Nigeria</t>
  </si>
  <si>
    <t>AFR</t>
  </si>
  <si>
    <t>Lower-middle-income</t>
  </si>
  <si>
    <t>Swaziland</t>
  </si>
  <si>
    <t>AFR</t>
  </si>
  <si>
    <t>Lower-middle-income</t>
  </si>
  <si>
    <t>Cote d'Ivoire</t>
  </si>
  <si>
    <t>AFR</t>
  </si>
  <si>
    <t>Lower-middle-income</t>
  </si>
  <si>
    <t>Mozambique</t>
  </si>
  <si>
    <t>AFR</t>
  </si>
  <si>
    <t>Low-income</t>
  </si>
  <si>
    <t>Democratic Republic of the Congo</t>
  </si>
  <si>
    <t>AFR</t>
  </si>
  <si>
    <t>Low-income</t>
  </si>
  <si>
    <t>Angola</t>
  </si>
  <si>
    <t>AFR</t>
  </si>
  <si>
    <t>Lower-middle-income</t>
  </si>
  <si>
    <t>Central African Republic</t>
  </si>
  <si>
    <t>AFR</t>
  </si>
  <si>
    <t>Low-income</t>
  </si>
  <si>
    <t>Chad</t>
  </si>
  <si>
    <t>AFR</t>
  </si>
  <si>
    <t>Low-income</t>
  </si>
  <si>
    <t>Lesotho</t>
  </si>
  <si>
    <t>AFR</t>
  </si>
  <si>
    <t>Lower-middle-income</t>
  </si>
  <si>
    <t>Sierra Leone</t>
  </si>
  <si>
    <t>AFR</t>
  </si>
  <si>
    <t>Low-income</t>
  </si>
  <si>
    <t>Life expectancy at birth</t>
  </si>
  <si>
    <t>Country</t>
  </si>
  <si>
    <t>WHO region</t>
  </si>
  <si>
    <t>World Bank income group</t>
  </si>
  <si>
    <t>Both sexes 1990</t>
  </si>
  <si>
    <t>M 1990</t>
  </si>
  <si>
    <t>F 1990</t>
  </si>
  <si>
    <t>Both sexes 2000</t>
  </si>
  <si>
    <t>M 2000</t>
  </si>
  <si>
    <t>F 2000</t>
  </si>
  <si>
    <t>Both sexes 2012</t>
  </si>
  <si>
    <t>M 2012</t>
  </si>
  <si>
    <t>F 2012</t>
  </si>
  <si>
    <t>Ranking  Both sexes(2012)</t>
  </si>
  <si>
    <t>Values</t>
  </si>
  <si>
    <t>Japan</t>
  </si>
  <si>
    <t>WPR</t>
  </si>
  <si>
    <t>High-income</t>
  </si>
  <si>
    <t>Andorra</t>
  </si>
  <si>
    <t>EUR</t>
  </si>
  <si>
    <t>High-income</t>
  </si>
  <si>
    <t>Australia</t>
  </si>
  <si>
    <t>WPR</t>
  </si>
  <si>
    <t>High-income</t>
  </si>
  <si>
    <t>Italy</t>
  </si>
  <si>
    <t>EUR</t>
  </si>
  <si>
    <t>High-income</t>
  </si>
  <si>
    <t>Singapore</t>
  </si>
  <si>
    <t>WPR</t>
  </si>
  <si>
    <t>High-income</t>
  </si>
  <si>
    <t>Switzerland</t>
  </si>
  <si>
    <t>EUR</t>
  </si>
  <si>
    <t>High-income</t>
  </si>
  <si>
    <t>San Marino</t>
  </si>
  <si>
    <t>EUR</t>
  </si>
  <si>
    <t>High-income</t>
  </si>
  <si>
    <t>Monaco</t>
  </si>
  <si>
    <t>EUR</t>
  </si>
  <si>
    <t>High-income</t>
  </si>
  <si>
    <t>France</t>
  </si>
  <si>
    <t>EUR</t>
  </si>
  <si>
    <t>High-income</t>
  </si>
  <si>
    <t>Spain</t>
  </si>
  <si>
    <t>EUR</t>
  </si>
  <si>
    <t>High-income</t>
  </si>
  <si>
    <t>Canada</t>
  </si>
  <si>
    <t>AMR</t>
  </si>
  <si>
    <t>High-income</t>
  </si>
  <si>
    <t>Cyprus</t>
  </si>
  <si>
    <t>EUR</t>
  </si>
  <si>
    <t>High-income</t>
  </si>
  <si>
    <t>Iceland</t>
  </si>
  <si>
    <t>EUR</t>
  </si>
  <si>
    <t>High-income</t>
  </si>
  <si>
    <t>Israel</t>
  </si>
  <si>
    <t>EUR</t>
  </si>
  <si>
    <t>High-income</t>
  </si>
  <si>
    <t>Luxembourg</t>
  </si>
  <si>
    <t>EUR</t>
  </si>
  <si>
    <t>High-income</t>
  </si>
  <si>
    <t>New Zealand</t>
  </si>
  <si>
    <t>WPR</t>
  </si>
  <si>
    <t>High-income</t>
  </si>
  <si>
    <t>Norway</t>
  </si>
  <si>
    <t>EUR</t>
  </si>
  <si>
    <t>High-income</t>
  </si>
  <si>
    <t>Sweden</t>
  </si>
  <si>
    <t>EUR</t>
  </si>
  <si>
    <t>High-income</t>
  </si>
  <si>
    <t>M: Male</t>
  </si>
  <si>
    <t>F: Female</t>
  </si>
  <si>
    <t>DimensionCode</t>
  </si>
  <si>
    <t>DimensionDisplayValue</t>
  </si>
  <si>
    <t>REGION</t>
  </si>
  <si>
    <t>WHO region</t>
  </si>
  <si>
    <t>Code</t>
  </si>
  <si>
    <t>AFR</t>
  </si>
  <si>
    <t>DisplayValue</t>
  </si>
  <si>
    <t>AMR</t>
  </si>
  <si>
    <t>Africa</t>
  </si>
  <si>
    <t>SEAR</t>
  </si>
  <si>
    <t>Americas</t>
  </si>
  <si>
    <t>EUR</t>
  </si>
  <si>
    <t>South-East Asia</t>
  </si>
  <si>
    <t>EMR</t>
  </si>
  <si>
    <t>Europe</t>
  </si>
  <si>
    <t>WPR</t>
  </si>
  <si>
    <t>Eastern Mediterranean</t>
  </si>
  <si>
    <t>Western Pacific</t>
  </si>
  <si>
    <t>Life expectancy at birth (years)</t>
  </si>
  <si>
    <t>http://apps.who.int/gho/indicatorregistry/App_Main/view_indicator.aspx?iid=65</t>
  </si>
  <si>
    <t>Healthy life expectancy (HALE) at birth (years)</t>
  </si>
  <si>
    <t>http://apps.who.int/gho/indicatorregistry/App_Main/view_indicator.aspx?iid=66</t>
  </si>
  <si>
    <t>Life expectancy at age 60 (years)</t>
  </si>
  <si>
    <t>http://apps.who.int/gho/indicatorregistry/App_Main/view_indicator.aspx?iid=2977</t>
  </si>
  <si>
    <t>Life expectancy rank</t>
  </si>
  <si>
    <t>GDP per capita rank</t>
  </si>
  <si>
    <t>Values (GDP)</t>
  </si>
  <si>
    <t>Values (life expectancy)</t>
  </si>
  <si>
    <t>GDP per capita 2012</t>
  </si>
  <si>
    <t>Degree of Correlation =</t>
  </si>
</sst>
</file>

<file path=xl/styles.xml><?xml version="1.0" encoding="utf-8"?>
<styleSheet xmlns="http://schemas.openxmlformats.org/spreadsheetml/2006/main">
  <fonts count="28">
    <font>
      <sz val="10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C000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/>
    <xf numFmtId="0" fontId="4" fillId="4" borderId="3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7" fillId="3" borderId="4" xfId="0" applyFont="1" applyFill="1" applyBorder="1"/>
    <xf numFmtId="0" fontId="8" fillId="4" borderId="5" xfId="0" applyFont="1" applyFill="1" applyBorder="1"/>
    <xf numFmtId="0" fontId="9" fillId="2" borderId="1" xfId="0" applyFont="1" applyFill="1" applyBorder="1"/>
    <xf numFmtId="0" fontId="10" fillId="2" borderId="1" xfId="0" applyFont="1" applyFill="1" applyBorder="1" applyAlignment="1"/>
    <xf numFmtId="0" fontId="11" fillId="2" borderId="1" xfId="0" applyFont="1" applyFill="1" applyBorder="1" applyAlignment="1"/>
    <xf numFmtId="0" fontId="12" fillId="3" borderId="6" xfId="0" applyFont="1" applyFill="1" applyBorder="1" applyAlignment="1"/>
    <xf numFmtId="0" fontId="13" fillId="4" borderId="7" xfId="0" applyFont="1" applyFill="1" applyBorder="1" applyAlignment="1"/>
    <xf numFmtId="0" fontId="14" fillId="4" borderId="8" xfId="0" applyFont="1" applyFill="1" applyBorder="1"/>
    <xf numFmtId="0" fontId="15" fillId="4" borderId="9" xfId="0" applyFont="1" applyFill="1" applyBorder="1" applyAlignment="1"/>
    <xf numFmtId="0" fontId="16" fillId="2" borderId="1" xfId="0" applyFont="1" applyFill="1" applyBorder="1"/>
    <xf numFmtId="0" fontId="17" fillId="4" borderId="10" xfId="0" applyFont="1" applyFill="1" applyBorder="1" applyAlignment="1"/>
    <xf numFmtId="0" fontId="18" fillId="4" borderId="11" xfId="0" applyFont="1" applyFill="1" applyBorder="1"/>
    <xf numFmtId="0" fontId="19" fillId="2" borderId="1" xfId="0" applyFont="1" applyFill="1" applyBorder="1"/>
    <xf numFmtId="0" fontId="20" fillId="2" borderId="1" xfId="0" applyFont="1" applyFill="1" applyBorder="1"/>
    <xf numFmtId="0" fontId="21" fillId="2" borderId="1" xfId="0" applyFont="1" applyFill="1" applyBorder="1" applyAlignment="1">
      <alignment wrapText="1"/>
    </xf>
    <xf numFmtId="0" fontId="22" fillId="2" borderId="1" xfId="0" applyFont="1" applyFill="1" applyBorder="1" applyAlignment="1">
      <alignment wrapText="1"/>
    </xf>
    <xf numFmtId="0" fontId="23" fillId="2" borderId="1" xfId="0" applyFont="1" applyFill="1" applyBorder="1"/>
    <xf numFmtId="0" fontId="24" fillId="0" borderId="0" xfId="0" applyFont="1"/>
    <xf numFmtId="0" fontId="12" fillId="5" borderId="6" xfId="0" applyFont="1" applyFill="1" applyBorder="1" applyAlignment="1"/>
    <xf numFmtId="0" fontId="0" fillId="6" borderId="0" xfId="0" applyFill="1"/>
    <xf numFmtId="0" fontId="25" fillId="2" borderId="1" xfId="0" applyFont="1" applyFill="1" applyBorder="1"/>
    <xf numFmtId="0" fontId="5" fillId="4" borderId="5" xfId="0" applyFont="1" applyFill="1" applyBorder="1" applyAlignment="1">
      <alignment wrapText="1"/>
    </xf>
    <xf numFmtId="1" fontId="26" fillId="2" borderId="11" xfId="0" applyNumberFormat="1" applyFont="1" applyFill="1" applyBorder="1"/>
    <xf numFmtId="1" fontId="0" fillId="2" borderId="11" xfId="0" applyNumberFormat="1" applyFill="1" applyBorder="1"/>
    <xf numFmtId="0" fontId="6" fillId="0" borderId="0" xfId="0" applyFont="1"/>
    <xf numFmtId="0" fontId="6" fillId="2" borderId="1" xfId="0" applyFont="1" applyFill="1" applyBorder="1" applyAlignment="1">
      <alignment wrapText="1"/>
    </xf>
    <xf numFmtId="0" fontId="9" fillId="2" borderId="8" xfId="0" applyFont="1" applyFill="1" applyBorder="1"/>
    <xf numFmtId="0" fontId="14" fillId="4" borderId="1" xfId="0" applyFont="1" applyFill="1" applyBorder="1"/>
    <xf numFmtId="0" fontId="10" fillId="2" borderId="9" xfId="0" applyFont="1" applyFill="1" applyBorder="1" applyAlignment="1"/>
    <xf numFmtId="0" fontId="15" fillId="4" borderId="1" xfId="0" applyFont="1" applyFill="1" applyBorder="1" applyAlignment="1"/>
    <xf numFmtId="0" fontId="2" fillId="2" borderId="3" xfId="0" applyFont="1" applyFill="1" applyBorder="1"/>
    <xf numFmtId="0" fontId="4" fillId="4" borderId="1" xfId="0" applyFont="1" applyFill="1" applyBorder="1"/>
    <xf numFmtId="0" fontId="5" fillId="3" borderId="4" xfId="0" applyFont="1" applyFill="1" applyBorder="1"/>
    <xf numFmtId="0" fontId="9" fillId="6" borderId="1" xfId="0" applyFont="1" applyFill="1" applyBorder="1"/>
    <xf numFmtId="0" fontId="10" fillId="6" borderId="1" xfId="0" applyFont="1" applyFill="1" applyBorder="1" applyAlignment="1"/>
    <xf numFmtId="0" fontId="2" fillId="6" borderId="1" xfId="0" applyFont="1" applyFill="1" applyBorder="1"/>
    <xf numFmtId="1" fontId="0" fillId="0" borderId="11" xfId="0" applyNumberFormat="1" applyFill="1" applyBorder="1"/>
    <xf numFmtId="1" fontId="27" fillId="0" borderId="11" xfId="0" applyNumberFormat="1" applyFont="1" applyFill="1" applyBorder="1"/>
    <xf numFmtId="0" fontId="2" fillId="0" borderId="1" xfId="0" applyFont="1" applyFill="1" applyBorder="1"/>
    <xf numFmtId="0" fontId="3" fillId="0" borderId="2" xfId="0" applyFont="1" applyFill="1" applyBorder="1"/>
    <xf numFmtId="0" fontId="4" fillId="0" borderId="3" xfId="0" applyFont="1" applyFill="1" applyBorder="1"/>
    <xf numFmtId="0" fontId="0" fillId="0" borderId="0" xfId="0" applyFill="1"/>
    <xf numFmtId="0" fontId="25" fillId="0" borderId="1" xfId="0" applyFont="1" applyFill="1" applyBorder="1"/>
    <xf numFmtId="1" fontId="25" fillId="0" borderId="2" xfId="0" applyNumberFormat="1" applyFont="1" applyFill="1" applyBorder="1"/>
    <xf numFmtId="0" fontId="25" fillId="0" borderId="3" xfId="0" applyFont="1" applyFill="1" applyBorder="1"/>
    <xf numFmtId="0" fontId="24" fillId="0" borderId="0" xfId="0" applyFont="1" applyFill="1"/>
    <xf numFmtId="0" fontId="6" fillId="0" borderId="0" xfId="0" applyFont="1" applyFill="1"/>
    <xf numFmtId="1" fontId="6" fillId="0" borderId="11" xfId="0" applyNumberFormat="1" applyFont="1" applyFill="1" applyBorder="1"/>
    <xf numFmtId="0" fontId="0" fillId="7" borderId="0" xfId="0" applyFill="1"/>
    <xf numFmtId="0" fontId="6" fillId="7" borderId="0" xfId="0" applyFont="1" applyFill="1"/>
    <xf numFmtId="0" fontId="24" fillId="7" borderId="0" xfId="0" applyFont="1" applyFill="1"/>
    <xf numFmtId="0" fontId="1" fillId="0" borderId="2" xfId="0" applyFont="1" applyFill="1" applyBorder="1"/>
    <xf numFmtId="0" fontId="1" fillId="0" borderId="1" xfId="0" applyFont="1" applyFill="1" applyBorder="1"/>
    <xf numFmtId="0" fontId="0" fillId="0" borderId="11" xfId="0" applyBorder="1"/>
    <xf numFmtId="0" fontId="6" fillId="0" borderId="11" xfId="0" applyFont="1" applyBorder="1"/>
    <xf numFmtId="1" fontId="6" fillId="2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GDP per capita 2012 Versus Life expectancy, (Both sexes)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Graph!$C$1</c:f>
              <c:strCache>
                <c:ptCount val="1"/>
                <c:pt idx="0">
                  <c:v>GDP per capita 2012</c:v>
                </c:pt>
              </c:strCache>
            </c:strRef>
          </c:tx>
          <c:marker>
            <c:symbol val="none"/>
          </c:marker>
          <c:xVal>
            <c:numRef>
              <c:f>Graph!$B$2:$B$196</c:f>
              <c:numCache>
                <c:formatCode>General</c:formatCode>
                <c:ptCount val="195"/>
                <c:pt idx="0">
                  <c:v>79</c:v>
                </c:pt>
                <c:pt idx="1">
                  <c:v>82</c:v>
                </c:pt>
                <c:pt idx="2">
                  <c:v>82</c:v>
                </c:pt>
                <c:pt idx="3">
                  <c:v>83</c:v>
                </c:pt>
                <c:pt idx="4">
                  <c:v>82</c:v>
                </c:pt>
                <c:pt idx="5">
                  <c:v>83</c:v>
                </c:pt>
                <c:pt idx="6">
                  <c:v>77</c:v>
                </c:pt>
                <c:pt idx="7">
                  <c:v>83</c:v>
                </c:pt>
                <c:pt idx="8">
                  <c:v>79</c:v>
                </c:pt>
                <c:pt idx="9">
                  <c:v>82</c:v>
                </c:pt>
                <c:pt idx="10">
                  <c:v>83</c:v>
                </c:pt>
                <c:pt idx="11">
                  <c:v>81</c:v>
                </c:pt>
                <c:pt idx="12">
                  <c:v>81</c:v>
                </c:pt>
                <c:pt idx="13">
                  <c:v>78</c:v>
                </c:pt>
                <c:pt idx="14">
                  <c:v>81</c:v>
                </c:pt>
                <c:pt idx="15">
                  <c:v>82</c:v>
                </c:pt>
                <c:pt idx="16">
                  <c:v>82</c:v>
                </c:pt>
                <c:pt idx="17">
                  <c:v>81</c:v>
                </c:pt>
                <c:pt idx="18">
                  <c:v>80</c:v>
                </c:pt>
                <c:pt idx="19">
                  <c:v>80</c:v>
                </c:pt>
                <c:pt idx="20">
                  <c:v>83</c:v>
                </c:pt>
                <c:pt idx="21">
                  <c:v>81</c:v>
                </c:pt>
                <c:pt idx="22">
                  <c:v>84</c:v>
                </c:pt>
                <c:pt idx="23">
                  <c:v>81</c:v>
                </c:pt>
                <c:pt idx="24">
                  <c:v>82</c:v>
                </c:pt>
                <c:pt idx="25">
                  <c:v>82</c:v>
                </c:pt>
                <c:pt idx="26">
                  <c:v>81</c:v>
                </c:pt>
                <c:pt idx="27">
                  <c:v>75</c:v>
                </c:pt>
                <c:pt idx="28">
                  <c:v>76</c:v>
                </c:pt>
                <c:pt idx="29">
                  <c:v>82</c:v>
                </c:pt>
                <c:pt idx="30">
                  <c:v>82</c:v>
                </c:pt>
                <c:pt idx="31">
                  <c:v>83</c:v>
                </c:pt>
                <c:pt idx="32">
                  <c:v>76</c:v>
                </c:pt>
                <c:pt idx="33">
                  <c:v>76</c:v>
                </c:pt>
                <c:pt idx="34">
                  <c:v>77</c:v>
                </c:pt>
                <c:pt idx="35">
                  <c:v>81</c:v>
                </c:pt>
                <c:pt idx="36">
                  <c:v>80</c:v>
                </c:pt>
                <c:pt idx="37">
                  <c:v>82</c:v>
                </c:pt>
                <c:pt idx="38">
                  <c:v>78</c:v>
                </c:pt>
                <c:pt idx="39">
                  <c:v>78</c:v>
                </c:pt>
                <c:pt idx="40">
                  <c:v>74</c:v>
                </c:pt>
                <c:pt idx="41">
                  <c:v>81</c:v>
                </c:pt>
                <c:pt idx="42">
                  <c:v>76</c:v>
                </c:pt>
                <c:pt idx="43">
                  <c:v>81</c:v>
                </c:pt>
                <c:pt idx="44">
                  <c:v>77</c:v>
                </c:pt>
                <c:pt idx="45">
                  <c:v>74</c:v>
                </c:pt>
                <c:pt idx="46">
                  <c:v>77</c:v>
                </c:pt>
                <c:pt idx="47">
                  <c:v>66</c:v>
                </c:pt>
                <c:pt idx="48">
                  <c:v>70</c:v>
                </c:pt>
                <c:pt idx="49">
                  <c:v>75</c:v>
                </c:pt>
                <c:pt idx="50">
                  <c:v>80</c:v>
                </c:pt>
                <c:pt idx="51">
                  <c:v>74</c:v>
                </c:pt>
                <c:pt idx="52">
                  <c:v>63</c:v>
                </c:pt>
                <c:pt idx="53">
                  <c:v>76</c:v>
                </c:pt>
                <c:pt idx="54">
                  <c:v>75</c:v>
                </c:pt>
                <c:pt idx="55">
                  <c:v>78</c:v>
                </c:pt>
                <c:pt idx="56">
                  <c:v>69</c:v>
                </c:pt>
                <c:pt idx="57">
                  <c:v>74</c:v>
                </c:pt>
                <c:pt idx="58">
                  <c:v>74</c:v>
                </c:pt>
                <c:pt idx="59">
                  <c:v>77</c:v>
                </c:pt>
                <c:pt idx="60">
                  <c:v>74</c:v>
                </c:pt>
                <c:pt idx="61">
                  <c:v>72</c:v>
                </c:pt>
                <c:pt idx="62">
                  <c:v>62</c:v>
                </c:pt>
                <c:pt idx="63">
                  <c:v>80</c:v>
                </c:pt>
                <c:pt idx="64">
                  <c:v>77</c:v>
                </c:pt>
                <c:pt idx="65">
                  <c:v>76</c:v>
                </c:pt>
                <c:pt idx="66">
                  <c:v>75</c:v>
                </c:pt>
                <c:pt idx="67">
                  <c:v>75</c:v>
                </c:pt>
                <c:pt idx="68">
                  <c:v>76</c:v>
                </c:pt>
                <c:pt idx="69">
                  <c:v>74</c:v>
                </c:pt>
                <c:pt idx="70">
                  <c:v>73</c:v>
                </c:pt>
                <c:pt idx="71">
                  <c:v>68</c:v>
                </c:pt>
                <c:pt idx="72">
                  <c:v>75</c:v>
                </c:pt>
                <c:pt idx="73">
                  <c:v>74</c:v>
                </c:pt>
                <c:pt idx="74">
                  <c:v>72</c:v>
                </c:pt>
                <c:pt idx="75">
                  <c:v>79</c:v>
                </c:pt>
                <c:pt idx="76">
                  <c:v>77</c:v>
                </c:pt>
                <c:pt idx="77">
                  <c:v>75</c:v>
                </c:pt>
                <c:pt idx="78">
                  <c:v>74</c:v>
                </c:pt>
                <c:pt idx="79">
                  <c:v>74</c:v>
                </c:pt>
                <c:pt idx="80">
                  <c:v>74</c:v>
                </c:pt>
                <c:pt idx="81">
                  <c:v>76</c:v>
                </c:pt>
                <c:pt idx="82">
                  <c:v>59</c:v>
                </c:pt>
                <c:pt idx="83">
                  <c:v>75</c:v>
                </c:pt>
                <c:pt idx="84">
                  <c:v>79</c:v>
                </c:pt>
                <c:pt idx="85">
                  <c:v>77</c:v>
                </c:pt>
                <c:pt idx="86">
                  <c:v>76</c:v>
                </c:pt>
                <c:pt idx="87">
                  <c:v>73</c:v>
                </c:pt>
                <c:pt idx="88">
                  <c:v>74</c:v>
                </c:pt>
                <c:pt idx="89">
                  <c:v>79</c:v>
                </c:pt>
                <c:pt idx="90">
                  <c:v>76</c:v>
                </c:pt>
                <c:pt idx="91">
                  <c:v>77</c:v>
                </c:pt>
                <c:pt idx="92">
                  <c:v>75</c:v>
                </c:pt>
                <c:pt idx="93">
                  <c:v>75</c:v>
                </c:pt>
                <c:pt idx="94">
                  <c:v>76</c:v>
                </c:pt>
                <c:pt idx="95">
                  <c:v>75</c:v>
                </c:pt>
                <c:pt idx="96">
                  <c:v>77</c:v>
                </c:pt>
                <c:pt idx="97">
                  <c:v>74</c:v>
                </c:pt>
                <c:pt idx="98">
                  <c:v>75</c:v>
                </c:pt>
                <c:pt idx="99">
                  <c:v>63</c:v>
                </c:pt>
                <c:pt idx="100">
                  <c:v>70</c:v>
                </c:pt>
                <c:pt idx="101">
                  <c:v>77</c:v>
                </c:pt>
                <c:pt idx="102">
                  <c:v>71</c:v>
                </c:pt>
                <c:pt idx="103">
                  <c:v>63</c:v>
                </c:pt>
                <c:pt idx="104">
                  <c:v>67</c:v>
                </c:pt>
                <c:pt idx="105">
                  <c:v>72</c:v>
                </c:pt>
                <c:pt idx="106">
                  <c:v>55</c:v>
                </c:pt>
                <c:pt idx="107">
                  <c:v>72</c:v>
                </c:pt>
                <c:pt idx="108">
                  <c:v>71</c:v>
                </c:pt>
                <c:pt idx="109">
                  <c:v>69</c:v>
                </c:pt>
                <c:pt idx="110">
                  <c:v>70</c:v>
                </c:pt>
                <c:pt idx="111">
                  <c:v>68</c:v>
                </c:pt>
                <c:pt idx="112">
                  <c:v>71</c:v>
                </c:pt>
                <c:pt idx="113">
                  <c:v>66</c:v>
                </c:pt>
                <c:pt idx="114">
                  <c:v>73</c:v>
                </c:pt>
                <c:pt idx="115">
                  <c:v>51</c:v>
                </c:pt>
                <c:pt idx="116">
                  <c:v>75</c:v>
                </c:pt>
                <c:pt idx="117">
                  <c:v>75</c:v>
                </c:pt>
                <c:pt idx="118">
                  <c:v>74</c:v>
                </c:pt>
                <c:pt idx="119">
                  <c:v>74</c:v>
                </c:pt>
                <c:pt idx="120">
                  <c:v>71</c:v>
                </c:pt>
                <c:pt idx="121">
                  <c:v>74</c:v>
                </c:pt>
                <c:pt idx="122">
                  <c:v>54</c:v>
                </c:pt>
                <c:pt idx="123">
                  <c:v>67</c:v>
                </c:pt>
                <c:pt idx="124">
                  <c:v>71</c:v>
                </c:pt>
                <c:pt idx="125">
                  <c:v>72</c:v>
                </c:pt>
                <c:pt idx="126">
                  <c:v>68</c:v>
                </c:pt>
                <c:pt idx="127">
                  <c:v>68</c:v>
                </c:pt>
                <c:pt idx="128">
                  <c:v>79</c:v>
                </c:pt>
                <c:pt idx="129">
                  <c:v>71</c:v>
                </c:pt>
                <c:pt idx="130">
                  <c:v>72</c:v>
                </c:pt>
                <c:pt idx="131">
                  <c:v>74</c:v>
                </c:pt>
                <c:pt idx="132">
                  <c:v>69</c:v>
                </c:pt>
                <c:pt idx="133">
                  <c:v>59</c:v>
                </c:pt>
                <c:pt idx="134">
                  <c:v>74</c:v>
                </c:pt>
                <c:pt idx="135">
                  <c:v>73</c:v>
                </c:pt>
                <c:pt idx="136">
                  <c:v>69</c:v>
                </c:pt>
                <c:pt idx="137">
                  <c:v>66</c:v>
                </c:pt>
                <c:pt idx="138">
                  <c:v>76</c:v>
                </c:pt>
                <c:pt idx="139">
                  <c:v>69</c:v>
                </c:pt>
                <c:pt idx="140">
                  <c:v>71</c:v>
                </c:pt>
                <c:pt idx="141">
                  <c:v>68</c:v>
                </c:pt>
                <c:pt idx="142">
                  <c:v>62</c:v>
                </c:pt>
                <c:pt idx="143">
                  <c:v>69</c:v>
                </c:pt>
                <c:pt idx="144">
                  <c:v>65</c:v>
                </c:pt>
                <c:pt idx="145">
                  <c:v>66</c:v>
                </c:pt>
                <c:pt idx="146">
                  <c:v>62</c:v>
                </c:pt>
                <c:pt idx="147">
                  <c:v>54</c:v>
                </c:pt>
                <c:pt idx="148">
                  <c:v>61</c:v>
                </c:pt>
                <c:pt idx="149">
                  <c:v>63</c:v>
                </c:pt>
                <c:pt idx="150">
                  <c:v>64</c:v>
                </c:pt>
                <c:pt idx="151">
                  <c:v>51</c:v>
                </c:pt>
                <c:pt idx="152">
                  <c:v>72</c:v>
                </c:pt>
                <c:pt idx="153">
                  <c:v>69</c:v>
                </c:pt>
                <c:pt idx="154">
                  <c:v>56</c:v>
                </c:pt>
                <c:pt idx="155">
                  <c:v>68</c:v>
                </c:pt>
                <c:pt idx="156">
                  <c:v>67</c:v>
                </c:pt>
                <c:pt idx="157">
                  <c:v>50</c:v>
                </c:pt>
                <c:pt idx="158">
                  <c:v>63</c:v>
                </c:pt>
                <c:pt idx="159">
                  <c:v>70</c:v>
                </c:pt>
                <c:pt idx="160">
                  <c:v>64</c:v>
                </c:pt>
                <c:pt idx="161">
                  <c:v>61</c:v>
                </c:pt>
                <c:pt idx="162">
                  <c:v>70</c:v>
                </c:pt>
                <c:pt idx="163">
                  <c:v>57</c:v>
                </c:pt>
                <c:pt idx="164">
                  <c:v>53</c:v>
                </c:pt>
                <c:pt idx="165">
                  <c:v>66</c:v>
                </c:pt>
                <c:pt idx="166">
                  <c:v>61</c:v>
                </c:pt>
                <c:pt idx="167">
                  <c:v>61</c:v>
                </c:pt>
                <c:pt idx="168">
                  <c:v>59</c:v>
                </c:pt>
                <c:pt idx="169">
                  <c:v>68</c:v>
                </c:pt>
                <c:pt idx="170">
                  <c:v>65</c:v>
                </c:pt>
                <c:pt idx="171">
                  <c:v>58</c:v>
                </c:pt>
                <c:pt idx="172">
                  <c:v>57</c:v>
                </c:pt>
                <c:pt idx="173">
                  <c:v>46</c:v>
                </c:pt>
                <c:pt idx="174">
                  <c:v>64</c:v>
                </c:pt>
                <c:pt idx="175">
                  <c:v>62</c:v>
                </c:pt>
                <c:pt idx="176">
                  <c:v>62</c:v>
                </c:pt>
                <c:pt idx="177">
                  <c:v>54</c:v>
                </c:pt>
                <c:pt idx="178">
                  <c:v>53</c:v>
                </c:pt>
                <c:pt idx="179">
                  <c:v>63</c:v>
                </c:pt>
                <c:pt idx="180">
                  <c:v>60</c:v>
                </c:pt>
                <c:pt idx="181">
                  <c:v>58</c:v>
                </c:pt>
                <c:pt idx="182">
                  <c:v>58</c:v>
                </c:pt>
                <c:pt idx="183">
                  <c:v>57</c:v>
                </c:pt>
                <c:pt idx="184">
                  <c:v>55</c:v>
                </c:pt>
                <c:pt idx="185">
                  <c:v>64</c:v>
                </c:pt>
                <c:pt idx="186">
                  <c:v>59</c:v>
                </c:pt>
                <c:pt idx="187">
                  <c:v>59</c:v>
                </c:pt>
                <c:pt idx="188">
                  <c:v>62</c:v>
                </c:pt>
                <c:pt idx="189">
                  <c:v>51</c:v>
                </c:pt>
                <c:pt idx="190">
                  <c:v>58</c:v>
                </c:pt>
                <c:pt idx="191">
                  <c:v>56</c:v>
                </c:pt>
                <c:pt idx="192">
                  <c:v>53</c:v>
                </c:pt>
                <c:pt idx="193">
                  <c:v>52</c:v>
                </c:pt>
              </c:numCache>
            </c:numRef>
          </c:xVal>
          <c:yVal>
            <c:numRef>
              <c:f>Graph!$C$2:$C$196</c:f>
              <c:numCache>
                <c:formatCode>General</c:formatCode>
                <c:ptCount val="195"/>
                <c:pt idx="0">
                  <c:v>100900</c:v>
                </c:pt>
                <c:pt idx="1">
                  <c:v>85500</c:v>
                </c:pt>
                <c:pt idx="2">
                  <c:v>79000</c:v>
                </c:pt>
                <c:pt idx="3">
                  <c:v>60800</c:v>
                </c:pt>
                <c:pt idx="4">
                  <c:v>55100</c:v>
                </c:pt>
                <c:pt idx="5">
                  <c:v>55000</c:v>
                </c:pt>
                <c:pt idx="6">
                  <c:v>54900</c:v>
                </c:pt>
                <c:pt idx="7">
                  <c:v>53300</c:v>
                </c:pt>
                <c:pt idx="8">
                  <c:v>52400</c:v>
                </c:pt>
                <c:pt idx="9">
                  <c:v>43100</c:v>
                </c:pt>
                <c:pt idx="10">
                  <c:v>43000</c:v>
                </c:pt>
                <c:pt idx="11">
                  <c:v>42500</c:v>
                </c:pt>
                <c:pt idx="12">
                  <c:v>42100</c:v>
                </c:pt>
                <c:pt idx="13">
                  <c:v>41800</c:v>
                </c:pt>
                <c:pt idx="14">
                  <c:v>41300</c:v>
                </c:pt>
                <c:pt idx="15">
                  <c:v>40900</c:v>
                </c:pt>
                <c:pt idx="16">
                  <c:v>40300</c:v>
                </c:pt>
                <c:pt idx="17">
                  <c:v>39200</c:v>
                </c:pt>
                <c:pt idx="18">
                  <c:v>38000</c:v>
                </c:pt>
                <c:pt idx="19">
                  <c:v>37800</c:v>
                </c:pt>
                <c:pt idx="20">
                  <c:v>37200</c:v>
                </c:pt>
                <c:pt idx="21">
                  <c:v>37100</c:v>
                </c:pt>
                <c:pt idx="22">
                  <c:v>36300</c:v>
                </c:pt>
                <c:pt idx="23">
                  <c:v>36300</c:v>
                </c:pt>
                <c:pt idx="24">
                  <c:v>35800</c:v>
                </c:pt>
                <c:pt idx="25">
                  <c:v>35700</c:v>
                </c:pt>
                <c:pt idx="26">
                  <c:v>32400</c:v>
                </c:pt>
                <c:pt idx="27">
                  <c:v>31800</c:v>
                </c:pt>
                <c:pt idx="28">
                  <c:v>30900</c:v>
                </c:pt>
                <c:pt idx="29">
                  <c:v>30500</c:v>
                </c:pt>
                <c:pt idx="30">
                  <c:v>29900</c:v>
                </c:pt>
                <c:pt idx="31">
                  <c:v>29800</c:v>
                </c:pt>
                <c:pt idx="32">
                  <c:v>29600</c:v>
                </c:pt>
                <c:pt idx="33">
                  <c:v>29200</c:v>
                </c:pt>
                <c:pt idx="34">
                  <c:v>29100</c:v>
                </c:pt>
                <c:pt idx="35">
                  <c:v>28800</c:v>
                </c:pt>
                <c:pt idx="36">
                  <c:v>28200</c:v>
                </c:pt>
                <c:pt idx="37">
                  <c:v>27200</c:v>
                </c:pt>
                <c:pt idx="38">
                  <c:v>26500</c:v>
                </c:pt>
                <c:pt idx="39">
                  <c:v>25400</c:v>
                </c:pt>
                <c:pt idx="40">
                  <c:v>25300</c:v>
                </c:pt>
                <c:pt idx="41">
                  <c:v>24600</c:v>
                </c:pt>
                <c:pt idx="42">
                  <c:v>24500</c:v>
                </c:pt>
                <c:pt idx="43">
                  <c:v>23400</c:v>
                </c:pt>
                <c:pt idx="44">
                  <c:v>22000</c:v>
                </c:pt>
                <c:pt idx="45">
                  <c:v>21700</c:v>
                </c:pt>
                <c:pt idx="46">
                  <c:v>20800</c:v>
                </c:pt>
                <c:pt idx="47">
                  <c:v>20400</c:v>
                </c:pt>
                <c:pt idx="48">
                  <c:v>20100</c:v>
                </c:pt>
                <c:pt idx="49">
                  <c:v>19800</c:v>
                </c:pt>
                <c:pt idx="50">
                  <c:v>18500</c:v>
                </c:pt>
                <c:pt idx="51">
                  <c:v>18300</c:v>
                </c:pt>
                <c:pt idx="52">
                  <c:v>18300</c:v>
                </c:pt>
                <c:pt idx="53">
                  <c:v>18200</c:v>
                </c:pt>
                <c:pt idx="54">
                  <c:v>18100</c:v>
                </c:pt>
                <c:pt idx="55">
                  <c:v>17900</c:v>
                </c:pt>
                <c:pt idx="56">
                  <c:v>17800</c:v>
                </c:pt>
                <c:pt idx="57">
                  <c:v>17000</c:v>
                </c:pt>
                <c:pt idx="58">
                  <c:v>16300</c:v>
                </c:pt>
                <c:pt idx="59">
                  <c:v>16100</c:v>
                </c:pt>
                <c:pt idx="60">
                  <c:v>16100</c:v>
                </c:pt>
                <c:pt idx="61">
                  <c:v>16100</c:v>
                </c:pt>
                <c:pt idx="62">
                  <c:v>15900</c:v>
                </c:pt>
                <c:pt idx="63">
                  <c:v>15800</c:v>
                </c:pt>
                <c:pt idx="64">
                  <c:v>15700</c:v>
                </c:pt>
                <c:pt idx="65">
                  <c:v>15600</c:v>
                </c:pt>
                <c:pt idx="66">
                  <c:v>15000</c:v>
                </c:pt>
                <c:pt idx="67">
                  <c:v>14200</c:v>
                </c:pt>
                <c:pt idx="68">
                  <c:v>13700</c:v>
                </c:pt>
                <c:pt idx="69">
                  <c:v>13700</c:v>
                </c:pt>
                <c:pt idx="70">
                  <c:v>13700</c:v>
                </c:pt>
                <c:pt idx="71">
                  <c:v>13700</c:v>
                </c:pt>
                <c:pt idx="72">
                  <c:v>13200</c:v>
                </c:pt>
                <c:pt idx="73">
                  <c:v>13200</c:v>
                </c:pt>
                <c:pt idx="74">
                  <c:v>12733.490431679476</c:v>
                </c:pt>
                <c:pt idx="75">
                  <c:v>12700</c:v>
                </c:pt>
                <c:pt idx="76">
                  <c:v>12500</c:v>
                </c:pt>
                <c:pt idx="77">
                  <c:v>12100</c:v>
                </c:pt>
                <c:pt idx="78">
                  <c:v>12100</c:v>
                </c:pt>
                <c:pt idx="79">
                  <c:v>11900</c:v>
                </c:pt>
                <c:pt idx="80">
                  <c:v>11900</c:v>
                </c:pt>
                <c:pt idx="81">
                  <c:v>11800</c:v>
                </c:pt>
                <c:pt idx="82">
                  <c:v>11400</c:v>
                </c:pt>
                <c:pt idx="83">
                  <c:v>10900</c:v>
                </c:pt>
                <c:pt idx="84">
                  <c:v>10800</c:v>
                </c:pt>
                <c:pt idx="85">
                  <c:v>10700</c:v>
                </c:pt>
                <c:pt idx="86">
                  <c:v>10600</c:v>
                </c:pt>
                <c:pt idx="87">
                  <c:v>10500</c:v>
                </c:pt>
                <c:pt idx="88">
                  <c:v>10400</c:v>
                </c:pt>
                <c:pt idx="89">
                  <c:v>10000</c:v>
                </c:pt>
                <c:pt idx="90">
                  <c:v>9800</c:v>
                </c:pt>
                <c:pt idx="91">
                  <c:v>9700</c:v>
                </c:pt>
                <c:pt idx="92">
                  <c:v>9600</c:v>
                </c:pt>
                <c:pt idx="93">
                  <c:v>9600</c:v>
                </c:pt>
                <c:pt idx="94">
                  <c:v>9100</c:v>
                </c:pt>
                <c:pt idx="95">
                  <c:v>9100</c:v>
                </c:pt>
                <c:pt idx="96">
                  <c:v>9000</c:v>
                </c:pt>
                <c:pt idx="97">
                  <c:v>9000</c:v>
                </c:pt>
                <c:pt idx="98">
                  <c:v>8800</c:v>
                </c:pt>
                <c:pt idx="99">
                  <c:v>8800</c:v>
                </c:pt>
                <c:pt idx="100">
                  <c:v>8700</c:v>
                </c:pt>
                <c:pt idx="101">
                  <c:v>8200</c:v>
                </c:pt>
                <c:pt idx="102">
                  <c:v>8100</c:v>
                </c:pt>
                <c:pt idx="103">
                  <c:v>8100</c:v>
                </c:pt>
                <c:pt idx="104">
                  <c:v>7900</c:v>
                </c:pt>
                <c:pt idx="105">
                  <c:v>7500</c:v>
                </c:pt>
                <c:pt idx="106">
                  <c:v>7500</c:v>
                </c:pt>
                <c:pt idx="107">
                  <c:v>7400</c:v>
                </c:pt>
                <c:pt idx="108">
                  <c:v>7400</c:v>
                </c:pt>
                <c:pt idx="109">
                  <c:v>7300</c:v>
                </c:pt>
                <c:pt idx="110">
                  <c:v>7100</c:v>
                </c:pt>
                <c:pt idx="111">
                  <c:v>6700</c:v>
                </c:pt>
                <c:pt idx="112">
                  <c:v>6600</c:v>
                </c:pt>
                <c:pt idx="113">
                  <c:v>6300</c:v>
                </c:pt>
                <c:pt idx="114">
                  <c:v>6200</c:v>
                </c:pt>
                <c:pt idx="115">
                  <c:v>6200</c:v>
                </c:pt>
                <c:pt idx="116">
                  <c:v>6100</c:v>
                </c:pt>
                <c:pt idx="117">
                  <c:v>6100</c:v>
                </c:pt>
                <c:pt idx="118">
                  <c:v>6100</c:v>
                </c:pt>
                <c:pt idx="119">
                  <c:v>6100</c:v>
                </c:pt>
                <c:pt idx="120">
                  <c:v>6000</c:v>
                </c:pt>
                <c:pt idx="121">
                  <c:v>5800</c:v>
                </c:pt>
                <c:pt idx="122">
                  <c:v>5800</c:v>
                </c:pt>
                <c:pt idx="123">
                  <c:v>5400</c:v>
                </c:pt>
                <c:pt idx="124">
                  <c:v>5300</c:v>
                </c:pt>
                <c:pt idx="125">
                  <c:v>5200</c:v>
                </c:pt>
                <c:pt idx="126">
                  <c:v>5200</c:v>
                </c:pt>
                <c:pt idx="127">
                  <c:v>5100</c:v>
                </c:pt>
                <c:pt idx="128">
                  <c:v>5000</c:v>
                </c:pt>
                <c:pt idx="129">
                  <c:v>5000</c:v>
                </c:pt>
                <c:pt idx="130">
                  <c:v>4900</c:v>
                </c:pt>
                <c:pt idx="131">
                  <c:v>4800</c:v>
                </c:pt>
                <c:pt idx="132">
                  <c:v>4800</c:v>
                </c:pt>
                <c:pt idx="133">
                  <c:v>4700</c:v>
                </c:pt>
                <c:pt idx="134">
                  <c:v>4400</c:v>
                </c:pt>
                <c:pt idx="135">
                  <c:v>4400</c:v>
                </c:pt>
                <c:pt idx="136">
                  <c:v>4400</c:v>
                </c:pt>
                <c:pt idx="137">
                  <c:v>3900</c:v>
                </c:pt>
                <c:pt idx="138">
                  <c:v>3800</c:v>
                </c:pt>
                <c:pt idx="139">
                  <c:v>3600</c:v>
                </c:pt>
                <c:pt idx="140">
                  <c:v>3500</c:v>
                </c:pt>
                <c:pt idx="141">
                  <c:v>3500</c:v>
                </c:pt>
                <c:pt idx="142">
                  <c:v>3400</c:v>
                </c:pt>
                <c:pt idx="143">
                  <c:v>3300</c:v>
                </c:pt>
                <c:pt idx="144">
                  <c:v>3100</c:v>
                </c:pt>
                <c:pt idx="145">
                  <c:v>2900</c:v>
                </c:pt>
                <c:pt idx="146">
                  <c:v>2800</c:v>
                </c:pt>
                <c:pt idx="147">
                  <c:v>2800</c:v>
                </c:pt>
                <c:pt idx="148">
                  <c:v>2700</c:v>
                </c:pt>
                <c:pt idx="149">
                  <c:v>2600</c:v>
                </c:pt>
                <c:pt idx="150">
                  <c:v>2500</c:v>
                </c:pt>
                <c:pt idx="151">
                  <c:v>2500</c:v>
                </c:pt>
                <c:pt idx="152">
                  <c:v>2400</c:v>
                </c:pt>
                <c:pt idx="153">
                  <c:v>2400</c:v>
                </c:pt>
                <c:pt idx="154">
                  <c:v>2400</c:v>
                </c:pt>
                <c:pt idx="155">
                  <c:v>2200</c:v>
                </c:pt>
                <c:pt idx="156">
                  <c:v>2200</c:v>
                </c:pt>
                <c:pt idx="157">
                  <c:v>2200</c:v>
                </c:pt>
                <c:pt idx="158">
                  <c:v>2100</c:v>
                </c:pt>
                <c:pt idx="159">
                  <c:v>2000</c:v>
                </c:pt>
                <c:pt idx="160">
                  <c:v>2000</c:v>
                </c:pt>
                <c:pt idx="161">
                  <c:v>2000</c:v>
                </c:pt>
                <c:pt idx="162">
                  <c:v>1800</c:v>
                </c:pt>
                <c:pt idx="163">
                  <c:v>1800</c:v>
                </c:pt>
                <c:pt idx="164">
                  <c:v>1800</c:v>
                </c:pt>
                <c:pt idx="165">
                  <c:v>1700</c:v>
                </c:pt>
                <c:pt idx="166">
                  <c:v>1700</c:v>
                </c:pt>
                <c:pt idx="167">
                  <c:v>1700</c:v>
                </c:pt>
                <c:pt idx="168">
                  <c:v>1600</c:v>
                </c:pt>
                <c:pt idx="169">
                  <c:v>1500</c:v>
                </c:pt>
                <c:pt idx="170">
                  <c:v>1500</c:v>
                </c:pt>
                <c:pt idx="171">
                  <c:v>1500</c:v>
                </c:pt>
                <c:pt idx="172">
                  <c:v>1400</c:v>
                </c:pt>
                <c:pt idx="173">
                  <c:v>1400</c:v>
                </c:pt>
                <c:pt idx="174">
                  <c:v>1300</c:v>
                </c:pt>
                <c:pt idx="175">
                  <c:v>1300</c:v>
                </c:pt>
                <c:pt idx="176">
                  <c:v>1200</c:v>
                </c:pt>
                <c:pt idx="177">
                  <c:v>1200</c:v>
                </c:pt>
                <c:pt idx="178">
                  <c:v>1200</c:v>
                </c:pt>
                <c:pt idx="179">
                  <c:v>1100</c:v>
                </c:pt>
                <c:pt idx="180">
                  <c:v>1100</c:v>
                </c:pt>
                <c:pt idx="181">
                  <c:v>1100</c:v>
                </c:pt>
                <c:pt idx="182">
                  <c:v>1100</c:v>
                </c:pt>
                <c:pt idx="183">
                  <c:v>1100</c:v>
                </c:pt>
                <c:pt idx="184">
                  <c:v>1100</c:v>
                </c:pt>
                <c:pt idx="185">
                  <c:v>1000</c:v>
                </c:pt>
                <c:pt idx="186">
                  <c:v>900</c:v>
                </c:pt>
                <c:pt idx="187">
                  <c:v>800</c:v>
                </c:pt>
                <c:pt idx="188">
                  <c:v>700</c:v>
                </c:pt>
                <c:pt idx="189">
                  <c:v>700</c:v>
                </c:pt>
                <c:pt idx="190">
                  <c:v>600</c:v>
                </c:pt>
                <c:pt idx="191">
                  <c:v>600</c:v>
                </c:pt>
                <c:pt idx="192">
                  <c:v>600</c:v>
                </c:pt>
                <c:pt idx="193">
                  <c:v>400</c:v>
                </c:pt>
              </c:numCache>
            </c:numRef>
          </c:yVal>
          <c:smooth val="1"/>
        </c:ser>
        <c:axId val="42151296"/>
        <c:axId val="93139712"/>
      </c:scatterChart>
      <c:valAx>
        <c:axId val="42151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Life</a:t>
                </a:r>
                <a:r>
                  <a:rPr lang="en-US" baseline="0"/>
                  <a:t> expectancy (at birth)</a:t>
                </a:r>
                <a:endParaRPr lang="en-US"/>
              </a:p>
            </c:rich>
          </c:tx>
        </c:title>
        <c:numFmt formatCode="General" sourceLinked="1"/>
        <c:majorTickMark val="none"/>
        <c:tickLblPos val="nextTo"/>
        <c:crossAx val="93139712"/>
        <c:crosses val="autoZero"/>
        <c:crossBetween val="midCat"/>
      </c:valAx>
      <c:valAx>
        <c:axId val="931397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</a:t>
                </a:r>
                <a:r>
                  <a:rPr lang="en-US" baseline="0"/>
                  <a:t> per capita (PPP)</a:t>
                </a:r>
                <a:endParaRPr lang="en-US"/>
              </a:p>
            </c:rich>
          </c:tx>
        </c:title>
        <c:numFmt formatCode="General" sourceLinked="1"/>
        <c:majorTickMark val="none"/>
        <c:tickLblPos val="nextTo"/>
        <c:crossAx val="42151296"/>
        <c:crosses val="autoZero"/>
        <c:crossBetween val="midCat"/>
      </c:val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180974</xdr:colOff>
      <xdr:row>6</xdr:row>
      <xdr:rowOff>66675</xdr:rowOff>
    </xdr:from>
    <xdr:to>
      <xdr:col>8</xdr:col>
      <xdr:colOff>819149</xdr:colOff>
      <xdr:row>23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apps.who.int/gho/indicatorregistry/App_Main/view_indicator.aspx?iid=2977" TargetMode="External"/><Relationship Id="rId2" Type="http://schemas.openxmlformats.org/officeDocument/2006/relationships/hyperlink" Target="http://apps.who.int/gho/indicatorregistry/App_Main/view_indicator.aspx?iid=66" TargetMode="External"/><Relationship Id="rId1" Type="http://schemas.openxmlformats.org/officeDocument/2006/relationships/hyperlink" Target="http://apps.who.int/gho/indicatorregistry/App_Main/view_indicator.aspx?iid=6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06"/>
  <sheetViews>
    <sheetView tabSelected="1" workbookViewId="0">
      <pane xSplit="1" ySplit="2" topLeftCell="F182" activePane="bottomRight" state="frozen"/>
      <selection pane="topRight" activeCell="B1" sqref="B1"/>
      <selection pane="bottomLeft" activeCell="A3" sqref="A3"/>
      <selection pane="bottomRight" activeCell="H196" sqref="H196"/>
    </sheetView>
  </sheetViews>
  <sheetFormatPr defaultColWidth="17.28515625" defaultRowHeight="15.75" customHeight="1"/>
  <cols>
    <col min="1" max="1" width="28.5703125" customWidth="1"/>
    <col min="2" max="2" width="17.28515625" customWidth="1"/>
    <col min="3" max="3" width="41" customWidth="1"/>
    <col min="4" max="4" width="19.42578125" customWidth="1"/>
    <col min="5" max="5" width="21.28515625" customWidth="1"/>
    <col min="6" max="6" width="23.85546875" customWidth="1"/>
    <col min="7" max="7" width="15" customWidth="1"/>
    <col min="8" max="8" width="21.28515625" customWidth="1"/>
    <col min="9" max="9" width="22.140625" style="30" customWidth="1"/>
    <col min="10" max="10" width="14.140625" customWidth="1"/>
    <col min="11" max="11" width="12" bestFit="1" customWidth="1"/>
    <col min="12" max="12" width="19.5703125" style="55" bestFit="1" customWidth="1"/>
    <col min="13" max="13" width="12.85546875" bestFit="1" customWidth="1"/>
    <col min="14" max="14" width="29.5703125" customWidth="1"/>
  </cols>
  <sheetData>
    <row r="1" spans="1:13" ht="15" customHeight="1">
      <c r="A1" s="1" t="s">
        <v>0</v>
      </c>
      <c r="B1" s="1"/>
      <c r="C1" s="2"/>
      <c r="D1" s="2"/>
      <c r="E1" s="2"/>
      <c r="F1" s="3"/>
      <c r="G1" s="2"/>
      <c r="H1" s="2"/>
      <c r="J1" s="4"/>
    </row>
    <row r="2" spans="1:13" s="31" customFormat="1" ht="51.7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39" t="s">
        <v>6</v>
      </c>
      <c r="G2" s="5" t="s">
        <v>7</v>
      </c>
      <c r="H2" s="5" t="s">
        <v>8</v>
      </c>
      <c r="I2" s="29" t="s">
        <v>844</v>
      </c>
      <c r="J2" s="28" t="s">
        <v>840</v>
      </c>
      <c r="K2" s="32" t="s">
        <v>843</v>
      </c>
      <c r="L2" s="56" t="s">
        <v>841</v>
      </c>
      <c r="M2" s="31" t="s">
        <v>842</v>
      </c>
    </row>
    <row r="3" spans="1:13" ht="15" customHeight="1">
      <c r="A3" s="9" t="s">
        <v>123</v>
      </c>
      <c r="B3" s="9" t="s">
        <v>124</v>
      </c>
      <c r="C3" s="9" t="s">
        <v>125</v>
      </c>
      <c r="D3" s="10">
        <v>75</v>
      </c>
      <c r="E3" s="10">
        <v>74</v>
      </c>
      <c r="F3" s="12">
        <v>79</v>
      </c>
      <c r="G3" s="10">
        <v>79</v>
      </c>
      <c r="H3" s="10">
        <v>80</v>
      </c>
      <c r="I3" s="43">
        <v>100900</v>
      </c>
      <c r="J3" s="13">
        <v>34</v>
      </c>
      <c r="K3" s="2" t="b">
        <f t="shared" ref="K3:K34" si="0">EXACT(F3,F4)</f>
        <v>0</v>
      </c>
      <c r="L3" s="55">
        <v>1</v>
      </c>
      <c r="M3" t="b">
        <f t="shared" ref="M3:M34" si="1">EXACT(I3,I4)</f>
        <v>0</v>
      </c>
    </row>
    <row r="4" spans="1:13" ht="15" customHeight="1">
      <c r="A4" s="9" t="s">
        <v>30</v>
      </c>
      <c r="B4" s="9" t="s">
        <v>31</v>
      </c>
      <c r="C4" s="9" t="s">
        <v>32</v>
      </c>
      <c r="D4" s="10">
        <v>78</v>
      </c>
      <c r="E4" s="10">
        <v>74</v>
      </c>
      <c r="F4" s="12">
        <v>82</v>
      </c>
      <c r="G4" s="10">
        <v>79</v>
      </c>
      <c r="H4" s="10">
        <v>86</v>
      </c>
      <c r="I4" s="43">
        <v>85500</v>
      </c>
      <c r="J4" s="13">
        <v>8</v>
      </c>
      <c r="K4" s="2" t="b">
        <f t="shared" si="0"/>
        <v>1</v>
      </c>
      <c r="L4" s="55">
        <v>2</v>
      </c>
      <c r="M4" t="b">
        <f t="shared" si="1"/>
        <v>0</v>
      </c>
    </row>
    <row r="5" spans="1:13" ht="15" customHeight="1">
      <c r="A5" s="9" t="s">
        <v>51</v>
      </c>
      <c r="B5" s="9" t="s">
        <v>52</v>
      </c>
      <c r="C5" s="9" t="s">
        <v>53</v>
      </c>
      <c r="D5" s="10">
        <v>76</v>
      </c>
      <c r="E5" s="10">
        <v>72</v>
      </c>
      <c r="F5" s="12">
        <v>82</v>
      </c>
      <c r="G5" s="10">
        <v>80</v>
      </c>
      <c r="H5" s="10">
        <v>84</v>
      </c>
      <c r="I5" s="43">
        <v>79000</v>
      </c>
      <c r="J5" s="13">
        <v>8</v>
      </c>
      <c r="K5" s="2" t="b">
        <f t="shared" si="0"/>
        <v>0</v>
      </c>
      <c r="L5" s="55">
        <v>3</v>
      </c>
      <c r="M5" t="b">
        <f t="shared" si="1"/>
        <v>0</v>
      </c>
    </row>
    <row r="6" spans="1:13" ht="15" customHeight="1">
      <c r="A6" s="9" t="s">
        <v>21</v>
      </c>
      <c r="B6" s="9" t="s">
        <v>22</v>
      </c>
      <c r="C6" s="9" t="s">
        <v>23</v>
      </c>
      <c r="D6" s="10">
        <v>75</v>
      </c>
      <c r="E6" s="10">
        <v>73</v>
      </c>
      <c r="F6" s="12">
        <v>83</v>
      </c>
      <c r="G6" s="10">
        <v>80</v>
      </c>
      <c r="H6" s="10">
        <v>85</v>
      </c>
      <c r="I6" s="43">
        <v>60800</v>
      </c>
      <c r="J6" s="13">
        <v>2</v>
      </c>
      <c r="K6" s="2" t="b">
        <f t="shared" si="0"/>
        <v>0</v>
      </c>
      <c r="L6" s="55">
        <v>4</v>
      </c>
      <c r="M6" t="b">
        <f t="shared" si="1"/>
        <v>0</v>
      </c>
    </row>
    <row r="7" spans="1:13" ht="15" customHeight="1">
      <c r="A7" s="9" t="s">
        <v>57</v>
      </c>
      <c r="B7" s="9" t="s">
        <v>58</v>
      </c>
      <c r="C7" s="9" t="s">
        <v>59</v>
      </c>
      <c r="D7" s="10">
        <v>77</v>
      </c>
      <c r="E7" s="10">
        <v>74</v>
      </c>
      <c r="F7" s="12">
        <v>82</v>
      </c>
      <c r="G7" s="10">
        <v>80</v>
      </c>
      <c r="H7" s="10">
        <v>84</v>
      </c>
      <c r="I7" s="43">
        <v>55100</v>
      </c>
      <c r="J7" s="13">
        <v>8</v>
      </c>
      <c r="K7" s="2" t="b">
        <f t="shared" si="0"/>
        <v>0</v>
      </c>
      <c r="L7" s="55">
        <v>5</v>
      </c>
      <c r="M7" t="b">
        <f t="shared" si="1"/>
        <v>0</v>
      </c>
    </row>
    <row r="8" spans="1:13" ht="15" customHeight="1">
      <c r="A8" s="9" t="s">
        <v>27</v>
      </c>
      <c r="B8" s="9" t="s">
        <v>28</v>
      </c>
      <c r="C8" s="9" t="s">
        <v>29</v>
      </c>
      <c r="D8" s="10">
        <v>79</v>
      </c>
      <c r="E8" s="10">
        <v>76</v>
      </c>
      <c r="F8" s="12">
        <v>83</v>
      </c>
      <c r="G8" s="10">
        <v>82</v>
      </c>
      <c r="H8" s="10">
        <v>84</v>
      </c>
      <c r="I8" s="43">
        <v>55000</v>
      </c>
      <c r="J8" s="13">
        <v>2</v>
      </c>
      <c r="K8" s="2" t="b">
        <f t="shared" si="0"/>
        <v>0</v>
      </c>
      <c r="L8" s="55">
        <v>6</v>
      </c>
      <c r="M8" t="b">
        <f t="shared" si="1"/>
        <v>0</v>
      </c>
    </row>
    <row r="9" spans="1:13" ht="15" customHeight="1">
      <c r="A9" s="9" t="s">
        <v>162</v>
      </c>
      <c r="B9" s="9" t="s">
        <v>163</v>
      </c>
      <c r="C9" s="9" t="s">
        <v>164</v>
      </c>
      <c r="D9" s="10">
        <v>73</v>
      </c>
      <c r="E9" s="10">
        <v>71</v>
      </c>
      <c r="F9" s="12">
        <v>77</v>
      </c>
      <c r="G9" s="10">
        <v>76</v>
      </c>
      <c r="H9" s="10">
        <v>78</v>
      </c>
      <c r="I9" s="43">
        <v>54900</v>
      </c>
      <c r="J9" s="13">
        <v>44</v>
      </c>
      <c r="K9" s="2" t="b">
        <f t="shared" si="0"/>
        <v>0</v>
      </c>
      <c r="L9" s="55">
        <v>7</v>
      </c>
      <c r="M9" t="b">
        <f t="shared" si="1"/>
        <v>0</v>
      </c>
    </row>
    <row r="10" spans="1:13" ht="15" customHeight="1">
      <c r="A10" s="9" t="s">
        <v>24</v>
      </c>
      <c r="B10" s="9" t="s">
        <v>25</v>
      </c>
      <c r="C10" s="9" t="s">
        <v>26</v>
      </c>
      <c r="D10" s="10">
        <v>78</v>
      </c>
      <c r="E10" s="10">
        <v>74</v>
      </c>
      <c r="F10" s="12">
        <v>83</v>
      </c>
      <c r="G10" s="10">
        <v>81</v>
      </c>
      <c r="H10" s="10">
        <v>85</v>
      </c>
      <c r="I10" s="43">
        <v>53300</v>
      </c>
      <c r="J10" s="13">
        <v>2</v>
      </c>
      <c r="K10" s="2" t="b">
        <f t="shared" si="0"/>
        <v>0</v>
      </c>
      <c r="L10" s="55">
        <v>8</v>
      </c>
      <c r="M10" t="b">
        <f t="shared" si="1"/>
        <v>0</v>
      </c>
    </row>
    <row r="11" spans="1:13" ht="15" customHeight="1">
      <c r="A11" s="9" t="s">
        <v>120</v>
      </c>
      <c r="B11" s="9" t="s">
        <v>121</v>
      </c>
      <c r="C11" s="9" t="s">
        <v>122</v>
      </c>
      <c r="D11" s="10">
        <v>75</v>
      </c>
      <c r="E11" s="10">
        <v>72</v>
      </c>
      <c r="F11" s="12">
        <v>79</v>
      </c>
      <c r="G11" s="10">
        <v>76</v>
      </c>
      <c r="H11" s="10">
        <v>81</v>
      </c>
      <c r="I11" s="43">
        <v>52400</v>
      </c>
      <c r="J11" s="13">
        <v>34</v>
      </c>
      <c r="K11" s="2" t="b">
        <f t="shared" si="0"/>
        <v>0</v>
      </c>
      <c r="L11" s="55">
        <v>9</v>
      </c>
      <c r="M11" t="b">
        <f t="shared" si="1"/>
        <v>0</v>
      </c>
    </row>
    <row r="12" spans="1:13" ht="15" customHeight="1">
      <c r="A12" s="9" t="s">
        <v>39</v>
      </c>
      <c r="B12" s="9" t="s">
        <v>40</v>
      </c>
      <c r="C12" s="9" t="s">
        <v>41</v>
      </c>
      <c r="D12" s="10">
        <v>77</v>
      </c>
      <c r="E12" s="10">
        <v>74</v>
      </c>
      <c r="F12" s="12">
        <v>82</v>
      </c>
      <c r="G12" s="10">
        <v>80</v>
      </c>
      <c r="H12" s="10">
        <v>84</v>
      </c>
      <c r="I12" s="43">
        <v>43100</v>
      </c>
      <c r="J12" s="13">
        <v>8</v>
      </c>
      <c r="K12" s="2" t="b">
        <f t="shared" si="0"/>
        <v>0</v>
      </c>
      <c r="L12" s="55">
        <v>10</v>
      </c>
      <c r="M12" t="b">
        <f t="shared" si="1"/>
        <v>0</v>
      </c>
    </row>
    <row r="13" spans="1:13" ht="15" customHeight="1">
      <c r="A13" s="9" t="s">
        <v>15</v>
      </c>
      <c r="B13" s="9" t="s">
        <v>16</v>
      </c>
      <c r="C13" s="9" t="s">
        <v>17</v>
      </c>
      <c r="D13" s="10">
        <v>77</v>
      </c>
      <c r="E13" s="10">
        <v>74</v>
      </c>
      <c r="F13" s="12">
        <v>83</v>
      </c>
      <c r="G13" s="10">
        <v>81</v>
      </c>
      <c r="H13" s="10">
        <v>85</v>
      </c>
      <c r="I13" s="43">
        <v>43000</v>
      </c>
      <c r="J13" s="13">
        <v>2</v>
      </c>
      <c r="K13" s="2" t="b">
        <f t="shared" si="0"/>
        <v>0</v>
      </c>
      <c r="L13" s="55">
        <v>11</v>
      </c>
      <c r="M13" t="b">
        <f t="shared" si="1"/>
        <v>0</v>
      </c>
    </row>
    <row r="14" spans="1:13" ht="15" customHeight="1">
      <c r="A14" s="9" t="s">
        <v>72</v>
      </c>
      <c r="B14" s="9" t="s">
        <v>73</v>
      </c>
      <c r="C14" s="9" t="s">
        <v>74</v>
      </c>
      <c r="D14" s="10">
        <v>76</v>
      </c>
      <c r="E14" s="10">
        <v>72</v>
      </c>
      <c r="F14" s="12">
        <v>81</v>
      </c>
      <c r="G14" s="10">
        <v>78</v>
      </c>
      <c r="H14" s="10">
        <v>83</v>
      </c>
      <c r="I14" s="43">
        <v>42500</v>
      </c>
      <c r="J14" s="13">
        <v>19</v>
      </c>
      <c r="K14" s="2" t="b">
        <f t="shared" si="0"/>
        <v>1</v>
      </c>
      <c r="L14" s="55">
        <v>12</v>
      </c>
      <c r="M14" t="b">
        <f t="shared" si="1"/>
        <v>0</v>
      </c>
    </row>
    <row r="15" spans="1:13" ht="15" customHeight="1">
      <c r="A15" s="9" t="s">
        <v>87</v>
      </c>
      <c r="B15" s="9" t="s">
        <v>88</v>
      </c>
      <c r="C15" s="9" t="s">
        <v>89</v>
      </c>
      <c r="D15" s="10">
        <v>77</v>
      </c>
      <c r="E15" s="10">
        <v>74</v>
      </c>
      <c r="F15" s="12">
        <v>81</v>
      </c>
      <c r="G15" s="10">
        <v>79</v>
      </c>
      <c r="H15" s="10">
        <v>83</v>
      </c>
      <c r="I15" s="43">
        <v>42100</v>
      </c>
      <c r="J15" s="13">
        <v>19</v>
      </c>
      <c r="K15" s="2" t="b">
        <f t="shared" si="0"/>
        <v>0</v>
      </c>
      <c r="L15" s="55">
        <v>13</v>
      </c>
      <c r="M15" t="b">
        <f t="shared" si="1"/>
        <v>0</v>
      </c>
    </row>
    <row r="16" spans="1:13" ht="15" customHeight="1">
      <c r="A16" s="9" t="s">
        <v>135</v>
      </c>
      <c r="B16" s="9" t="s">
        <v>136</v>
      </c>
      <c r="C16" s="9" t="s">
        <v>137</v>
      </c>
      <c r="D16" s="10">
        <v>73</v>
      </c>
      <c r="E16" s="10">
        <v>73</v>
      </c>
      <c r="F16" s="12">
        <v>78</v>
      </c>
      <c r="G16" s="10">
        <v>78</v>
      </c>
      <c r="H16" s="10">
        <v>79</v>
      </c>
      <c r="I16" s="43">
        <v>41800</v>
      </c>
      <c r="J16" s="13">
        <v>40</v>
      </c>
      <c r="K16" s="2" t="b">
        <f t="shared" si="0"/>
        <v>0</v>
      </c>
      <c r="L16" s="55">
        <v>14</v>
      </c>
      <c r="M16" t="b">
        <f t="shared" si="1"/>
        <v>0</v>
      </c>
    </row>
    <row r="17" spans="1:13" ht="15" customHeight="1">
      <c r="A17" s="9" t="s">
        <v>81</v>
      </c>
      <c r="B17" s="9" t="s">
        <v>82</v>
      </c>
      <c r="C17" s="9" t="s">
        <v>83</v>
      </c>
      <c r="D17" s="10">
        <v>75</v>
      </c>
      <c r="E17" s="10">
        <v>72</v>
      </c>
      <c r="F17" s="12">
        <v>81</v>
      </c>
      <c r="G17" s="10">
        <v>79</v>
      </c>
      <c r="H17" s="10">
        <v>83</v>
      </c>
      <c r="I17" s="43">
        <v>41300</v>
      </c>
      <c r="J17" s="13">
        <v>19</v>
      </c>
      <c r="K17" s="2" t="b">
        <f t="shared" si="0"/>
        <v>0</v>
      </c>
      <c r="L17" s="55">
        <v>15</v>
      </c>
      <c r="M17" t="b">
        <f t="shared" si="1"/>
        <v>0</v>
      </c>
    </row>
    <row r="18" spans="1:13" ht="15" customHeight="1">
      <c r="A18" s="9" t="s">
        <v>60</v>
      </c>
      <c r="B18" s="9" t="s">
        <v>61</v>
      </c>
      <c r="C18" s="9" t="s">
        <v>62</v>
      </c>
      <c r="D18" s="10">
        <v>78</v>
      </c>
      <c r="E18" s="10">
        <v>75</v>
      </c>
      <c r="F18" s="12">
        <v>82</v>
      </c>
      <c r="G18" s="10">
        <v>80</v>
      </c>
      <c r="H18" s="10">
        <v>84</v>
      </c>
      <c r="I18" s="43">
        <v>40900</v>
      </c>
      <c r="J18" s="13">
        <v>8</v>
      </c>
      <c r="K18" s="2" t="b">
        <f t="shared" si="0"/>
        <v>1</v>
      </c>
      <c r="L18" s="55">
        <v>16</v>
      </c>
      <c r="M18" t="b">
        <f t="shared" si="1"/>
        <v>0</v>
      </c>
    </row>
    <row r="19" spans="1:13" ht="15" customHeight="1">
      <c r="A19" s="9" t="s">
        <v>45</v>
      </c>
      <c r="B19" s="9" t="s">
        <v>46</v>
      </c>
      <c r="C19" s="9" t="s">
        <v>47</v>
      </c>
      <c r="D19" s="10">
        <v>78</v>
      </c>
      <c r="E19" s="10">
        <v>75</v>
      </c>
      <c r="F19" s="12">
        <v>82</v>
      </c>
      <c r="G19" s="10">
        <v>81</v>
      </c>
      <c r="H19" s="10">
        <v>84</v>
      </c>
      <c r="I19" s="43">
        <v>40300</v>
      </c>
      <c r="J19" s="13">
        <v>8</v>
      </c>
      <c r="K19" s="2" t="b">
        <f t="shared" si="0"/>
        <v>0</v>
      </c>
      <c r="L19" s="55">
        <v>17</v>
      </c>
      <c r="M19" t="b">
        <f t="shared" si="1"/>
        <v>0</v>
      </c>
    </row>
    <row r="20" spans="1:13" ht="15" customHeight="1">
      <c r="A20" s="9" t="s">
        <v>75</v>
      </c>
      <c r="B20" s="9" t="s">
        <v>76</v>
      </c>
      <c r="C20" s="9" t="s">
        <v>77</v>
      </c>
      <c r="D20" s="10">
        <v>76</v>
      </c>
      <c r="E20" s="10">
        <v>72</v>
      </c>
      <c r="F20" s="12">
        <v>81</v>
      </c>
      <c r="G20" s="10">
        <v>78</v>
      </c>
      <c r="H20" s="10">
        <v>83</v>
      </c>
      <c r="I20" s="43">
        <v>39200</v>
      </c>
      <c r="J20" s="13">
        <v>19</v>
      </c>
      <c r="K20" s="2" t="b">
        <f t="shared" si="0"/>
        <v>0</v>
      </c>
      <c r="L20" s="55">
        <v>18</v>
      </c>
      <c r="M20" t="b">
        <f t="shared" si="1"/>
        <v>0</v>
      </c>
    </row>
    <row r="21" spans="1:13" ht="15" customHeight="1">
      <c r="A21" s="9" t="s">
        <v>93</v>
      </c>
      <c r="B21" s="9" t="s">
        <v>94</v>
      </c>
      <c r="C21" s="9" t="s">
        <v>95</v>
      </c>
      <c r="D21" s="10">
        <v>76</v>
      </c>
      <c r="E21" s="10">
        <v>73</v>
      </c>
      <c r="F21" s="12">
        <v>80</v>
      </c>
      <c r="G21" s="10">
        <v>78</v>
      </c>
      <c r="H21" s="10">
        <v>83</v>
      </c>
      <c r="I21" s="43">
        <v>38000</v>
      </c>
      <c r="J21" s="13">
        <v>29</v>
      </c>
      <c r="K21" s="2" t="b">
        <f t="shared" si="0"/>
        <v>1</v>
      </c>
      <c r="L21" s="55">
        <v>19</v>
      </c>
      <c r="M21" t="b">
        <f t="shared" si="1"/>
        <v>0</v>
      </c>
    </row>
    <row r="22" spans="1:13" ht="15" customHeight="1">
      <c r="A22" s="9" t="s">
        <v>102</v>
      </c>
      <c r="B22" s="9" t="s">
        <v>103</v>
      </c>
      <c r="C22" s="9" t="s">
        <v>104</v>
      </c>
      <c r="D22" s="10">
        <v>75</v>
      </c>
      <c r="E22" s="10">
        <v>72</v>
      </c>
      <c r="F22" s="12">
        <v>80</v>
      </c>
      <c r="G22" s="10">
        <v>78</v>
      </c>
      <c r="H22" s="10">
        <v>82</v>
      </c>
      <c r="I22" s="43">
        <v>37800</v>
      </c>
      <c r="J22" s="13">
        <v>29</v>
      </c>
      <c r="K22" s="2" t="b">
        <f t="shared" si="0"/>
        <v>0</v>
      </c>
      <c r="L22" s="55">
        <v>20</v>
      </c>
      <c r="M22" t="b">
        <f t="shared" si="1"/>
        <v>0</v>
      </c>
    </row>
    <row r="23" spans="1:13" ht="15" customHeight="1">
      <c r="A23" s="9" t="s">
        <v>12</v>
      </c>
      <c r="B23" s="9" t="s">
        <v>13</v>
      </c>
      <c r="C23" s="9" t="s">
        <v>14</v>
      </c>
      <c r="D23" s="10">
        <v>77</v>
      </c>
      <c r="E23" s="10">
        <v>74</v>
      </c>
      <c r="F23" s="12">
        <v>83</v>
      </c>
      <c r="G23" s="10">
        <v>79</v>
      </c>
      <c r="H23" s="10">
        <v>86</v>
      </c>
      <c r="I23" s="44">
        <v>37200</v>
      </c>
      <c r="J23" s="13">
        <v>2</v>
      </c>
      <c r="K23" s="2" t="b">
        <f t="shared" si="0"/>
        <v>0</v>
      </c>
      <c r="L23" s="55">
        <v>21</v>
      </c>
      <c r="M23" t="b">
        <f t="shared" si="1"/>
        <v>0</v>
      </c>
    </row>
    <row r="24" spans="1:13" ht="15" customHeight="1">
      <c r="A24" s="9" t="s">
        <v>90</v>
      </c>
      <c r="B24" s="9" t="s">
        <v>91</v>
      </c>
      <c r="C24" s="9" t="s">
        <v>92</v>
      </c>
      <c r="D24" s="10">
        <v>76</v>
      </c>
      <c r="E24" s="10">
        <v>73</v>
      </c>
      <c r="F24" s="12">
        <v>81</v>
      </c>
      <c r="G24" s="10">
        <v>79</v>
      </c>
      <c r="H24" s="10">
        <v>83</v>
      </c>
      <c r="I24" s="43">
        <v>37100</v>
      </c>
      <c r="J24" s="13">
        <v>19</v>
      </c>
      <c r="K24" s="2" t="b">
        <f t="shared" si="0"/>
        <v>0</v>
      </c>
      <c r="L24" s="55">
        <v>22</v>
      </c>
      <c r="M24" t="b">
        <f t="shared" si="1"/>
        <v>0</v>
      </c>
    </row>
    <row r="25" spans="1:13" ht="15" customHeight="1">
      <c r="A25" s="9" t="s">
        <v>9</v>
      </c>
      <c r="B25" s="9" t="s">
        <v>10</v>
      </c>
      <c r="C25" s="9" t="s">
        <v>11</v>
      </c>
      <c r="D25" s="10">
        <v>79</v>
      </c>
      <c r="E25" s="10">
        <v>76</v>
      </c>
      <c r="F25" s="12">
        <v>84</v>
      </c>
      <c r="G25" s="10">
        <v>80</v>
      </c>
      <c r="H25" s="10">
        <v>87</v>
      </c>
      <c r="I25" s="43">
        <v>36300</v>
      </c>
      <c r="J25" s="13">
        <v>1</v>
      </c>
      <c r="K25" s="2" t="b">
        <f t="shared" si="0"/>
        <v>0</v>
      </c>
      <c r="L25" s="55">
        <v>23</v>
      </c>
      <c r="M25" t="b">
        <f t="shared" si="1"/>
        <v>1</v>
      </c>
    </row>
    <row r="26" spans="1:13" ht="15" customHeight="1">
      <c r="A26" s="9" t="s">
        <v>66</v>
      </c>
      <c r="B26" s="9" t="s">
        <v>67</v>
      </c>
      <c r="C26" s="9" t="s">
        <v>68</v>
      </c>
      <c r="D26" s="10">
        <v>75</v>
      </c>
      <c r="E26" s="10">
        <v>71</v>
      </c>
      <c r="F26" s="12">
        <v>81</v>
      </c>
      <c r="G26" s="10">
        <v>78</v>
      </c>
      <c r="H26" s="10">
        <v>84</v>
      </c>
      <c r="I26" s="43">
        <v>36300</v>
      </c>
      <c r="J26" s="13">
        <v>19</v>
      </c>
      <c r="K26" s="2" t="b">
        <f t="shared" si="0"/>
        <v>0</v>
      </c>
      <c r="L26" s="55">
        <v>23</v>
      </c>
      <c r="M26" t="b">
        <f t="shared" si="1"/>
        <v>0</v>
      </c>
    </row>
    <row r="27" spans="1:13" ht="15" customHeight="1">
      <c r="A27" s="9" t="s">
        <v>48</v>
      </c>
      <c r="B27" s="9" t="s">
        <v>49</v>
      </c>
      <c r="C27" s="9" t="s">
        <v>50</v>
      </c>
      <c r="D27" s="10">
        <v>77</v>
      </c>
      <c r="E27" s="10">
        <v>75</v>
      </c>
      <c r="F27" s="12">
        <v>82</v>
      </c>
      <c r="G27" s="10">
        <v>80</v>
      </c>
      <c r="H27" s="10">
        <v>84</v>
      </c>
      <c r="I27" s="43">
        <v>35800</v>
      </c>
      <c r="J27" s="13">
        <v>8</v>
      </c>
      <c r="K27" s="2" t="b">
        <f t="shared" si="0"/>
        <v>1</v>
      </c>
      <c r="L27" s="55">
        <v>25</v>
      </c>
      <c r="M27" t="b">
        <f t="shared" si="1"/>
        <v>0</v>
      </c>
    </row>
    <row r="28" spans="1:13" ht="15" customHeight="1">
      <c r="A28" s="9" t="s">
        <v>33</v>
      </c>
      <c r="B28" s="9" t="s">
        <v>34</v>
      </c>
      <c r="C28" s="9" t="s">
        <v>35</v>
      </c>
      <c r="D28" s="10">
        <v>78</v>
      </c>
      <c r="E28" s="10">
        <v>73</v>
      </c>
      <c r="F28" s="12">
        <v>82</v>
      </c>
      <c r="G28" s="10">
        <v>79</v>
      </c>
      <c r="H28" s="10">
        <v>85</v>
      </c>
      <c r="I28" s="43">
        <v>35700</v>
      </c>
      <c r="J28" s="13">
        <v>8</v>
      </c>
      <c r="K28" s="2" t="b">
        <f t="shared" si="0"/>
        <v>0</v>
      </c>
      <c r="L28" s="55">
        <v>26</v>
      </c>
      <c r="M28" t="b">
        <f t="shared" si="1"/>
        <v>0</v>
      </c>
    </row>
    <row r="29" spans="1:13" ht="15" customHeight="1">
      <c r="A29" s="9" t="s">
        <v>63</v>
      </c>
      <c r="B29" s="9" t="s">
        <v>64</v>
      </c>
      <c r="C29" s="9" t="s">
        <v>65</v>
      </c>
      <c r="D29" s="10">
        <v>72</v>
      </c>
      <c r="E29" s="10">
        <v>68</v>
      </c>
      <c r="F29" s="12">
        <v>81</v>
      </c>
      <c r="G29" s="10">
        <v>78</v>
      </c>
      <c r="H29" s="10">
        <v>85</v>
      </c>
      <c r="I29" s="43">
        <v>32400</v>
      </c>
      <c r="J29" s="13">
        <v>19</v>
      </c>
      <c r="K29" s="2" t="b">
        <f t="shared" si="0"/>
        <v>0</v>
      </c>
      <c r="L29" s="55">
        <v>27</v>
      </c>
      <c r="M29" t="b">
        <f t="shared" si="1"/>
        <v>0</v>
      </c>
    </row>
    <row r="30" spans="1:13" ht="15" customHeight="1">
      <c r="A30" s="9" t="s">
        <v>216</v>
      </c>
      <c r="B30" s="9" t="s">
        <v>217</v>
      </c>
      <c r="C30" s="9" t="s">
        <v>218</v>
      </c>
      <c r="D30" s="10">
        <v>72</v>
      </c>
      <c r="E30" s="10">
        <v>69</v>
      </c>
      <c r="F30" s="12">
        <v>75</v>
      </c>
      <c r="G30" s="10">
        <v>72</v>
      </c>
      <c r="H30" s="10">
        <v>78</v>
      </c>
      <c r="I30" s="43">
        <v>31800</v>
      </c>
      <c r="J30" s="13">
        <v>67</v>
      </c>
      <c r="K30" s="2" t="b">
        <f t="shared" si="0"/>
        <v>0</v>
      </c>
      <c r="L30" s="55">
        <v>28</v>
      </c>
      <c r="M30" t="b">
        <f t="shared" si="1"/>
        <v>0</v>
      </c>
    </row>
    <row r="31" spans="1:13" ht="15" customHeight="1">
      <c r="A31" s="9" t="s">
        <v>195</v>
      </c>
      <c r="B31" s="9" t="s">
        <v>196</v>
      </c>
      <c r="C31" s="9" t="s">
        <v>197</v>
      </c>
      <c r="D31" s="10">
        <v>69</v>
      </c>
      <c r="E31" s="10">
        <v>67</v>
      </c>
      <c r="F31" s="12">
        <v>76</v>
      </c>
      <c r="G31" s="10">
        <v>74</v>
      </c>
      <c r="H31" s="10">
        <v>78</v>
      </c>
      <c r="I31" s="43">
        <v>30900</v>
      </c>
      <c r="J31" s="13">
        <v>55</v>
      </c>
      <c r="K31" s="2" t="b">
        <f t="shared" si="0"/>
        <v>0</v>
      </c>
      <c r="L31" s="55">
        <v>29</v>
      </c>
      <c r="M31" t="b">
        <f t="shared" si="1"/>
        <v>0</v>
      </c>
    </row>
    <row r="32" spans="1:13" ht="15" customHeight="1">
      <c r="A32" s="9" t="s">
        <v>36</v>
      </c>
      <c r="B32" s="9" t="s">
        <v>37</v>
      </c>
      <c r="C32" s="9" t="s">
        <v>38</v>
      </c>
      <c r="D32" s="10">
        <v>77</v>
      </c>
      <c r="E32" s="10">
        <v>73</v>
      </c>
      <c r="F32" s="12">
        <v>82</v>
      </c>
      <c r="G32" s="10">
        <v>79</v>
      </c>
      <c r="H32" s="10">
        <v>85</v>
      </c>
      <c r="I32" s="43">
        <v>30500</v>
      </c>
      <c r="J32" s="13">
        <v>8</v>
      </c>
      <c r="K32" s="2" t="b">
        <f t="shared" si="0"/>
        <v>1</v>
      </c>
      <c r="L32" s="55">
        <v>30</v>
      </c>
      <c r="M32" t="b">
        <f t="shared" si="1"/>
        <v>0</v>
      </c>
    </row>
    <row r="33" spans="1:14" ht="15" customHeight="1">
      <c r="A33" s="9" t="s">
        <v>54</v>
      </c>
      <c r="B33" s="9" t="s">
        <v>55</v>
      </c>
      <c r="C33" s="9" t="s">
        <v>56</v>
      </c>
      <c r="D33" s="10">
        <v>76</v>
      </c>
      <c r="E33" s="10">
        <v>73</v>
      </c>
      <c r="F33" s="12">
        <v>82</v>
      </c>
      <c r="G33" s="10">
        <v>80</v>
      </c>
      <c r="H33" s="10">
        <v>84</v>
      </c>
      <c r="I33" s="43">
        <v>29900</v>
      </c>
      <c r="J33" s="13">
        <v>8</v>
      </c>
      <c r="K33" s="2" t="b">
        <f t="shared" si="0"/>
        <v>0</v>
      </c>
      <c r="L33" s="55">
        <v>31</v>
      </c>
      <c r="M33" t="b">
        <f t="shared" si="1"/>
        <v>0</v>
      </c>
    </row>
    <row r="34" spans="1:14" s="26" customFormat="1" ht="15" customHeight="1">
      <c r="A34" s="9" t="s">
        <v>18</v>
      </c>
      <c r="B34" s="9" t="s">
        <v>19</v>
      </c>
      <c r="C34" s="9" t="s">
        <v>20</v>
      </c>
      <c r="D34" s="10">
        <v>77</v>
      </c>
      <c r="E34" s="10">
        <v>74</v>
      </c>
      <c r="F34" s="12">
        <v>83</v>
      </c>
      <c r="G34" s="10">
        <v>80</v>
      </c>
      <c r="H34" s="10">
        <v>85</v>
      </c>
      <c r="I34" s="43">
        <v>29800</v>
      </c>
      <c r="J34" s="13">
        <v>2</v>
      </c>
      <c r="K34" s="2" t="b">
        <f t="shared" si="0"/>
        <v>0</v>
      </c>
      <c r="L34" s="55">
        <v>32</v>
      </c>
      <c r="M34" t="b">
        <f t="shared" si="1"/>
        <v>0</v>
      </c>
      <c r="N34"/>
    </row>
    <row r="35" spans="1:14" ht="15" customHeight="1">
      <c r="A35" s="9" t="s">
        <v>204</v>
      </c>
      <c r="B35" s="9" t="s">
        <v>205</v>
      </c>
      <c r="C35" s="9" t="s">
        <v>206</v>
      </c>
      <c r="D35" s="10">
        <v>72</v>
      </c>
      <c r="E35" s="10">
        <v>71</v>
      </c>
      <c r="F35" s="12">
        <v>76</v>
      </c>
      <c r="G35" s="10">
        <v>76</v>
      </c>
      <c r="H35" s="10">
        <v>78</v>
      </c>
      <c r="I35" s="43">
        <v>29600</v>
      </c>
      <c r="J35" s="13">
        <v>55</v>
      </c>
      <c r="K35" s="2" t="b">
        <f t="shared" ref="K35:K66" si="2">EXACT(F35,F36)</f>
        <v>1</v>
      </c>
      <c r="L35" s="55">
        <v>33</v>
      </c>
      <c r="M35" t="b">
        <f t="shared" ref="M35:M66" si="3">EXACT(I35,I36)</f>
        <v>0</v>
      </c>
    </row>
    <row r="36" spans="1:14" ht="15" customHeight="1">
      <c r="A36" s="9" t="s">
        <v>192</v>
      </c>
      <c r="B36" s="9" t="s">
        <v>193</v>
      </c>
      <c r="C36" s="9" t="s">
        <v>194</v>
      </c>
      <c r="D36" s="10">
        <v>68</v>
      </c>
      <c r="E36" s="10">
        <v>66</v>
      </c>
      <c r="F36" s="12">
        <v>76</v>
      </c>
      <c r="G36" s="10">
        <v>74</v>
      </c>
      <c r="H36" s="10">
        <v>78</v>
      </c>
      <c r="I36" s="43">
        <v>29200</v>
      </c>
      <c r="J36" s="13">
        <v>55</v>
      </c>
      <c r="K36" s="2" t="b">
        <f t="shared" si="2"/>
        <v>0</v>
      </c>
      <c r="L36" s="55">
        <v>34</v>
      </c>
      <c r="M36" t="b">
        <f t="shared" si="3"/>
        <v>0</v>
      </c>
    </row>
    <row r="37" spans="1:14" ht="15" customHeight="1">
      <c r="A37" s="9" t="s">
        <v>159</v>
      </c>
      <c r="B37" s="9" t="s">
        <v>160</v>
      </c>
      <c r="C37" s="9" t="s">
        <v>161</v>
      </c>
      <c r="D37" s="10">
        <v>73</v>
      </c>
      <c r="E37" s="10">
        <v>72</v>
      </c>
      <c r="F37" s="12">
        <v>77</v>
      </c>
      <c r="G37" s="10">
        <v>76</v>
      </c>
      <c r="H37" s="10">
        <v>78</v>
      </c>
      <c r="I37" s="43">
        <v>29100</v>
      </c>
      <c r="J37" s="13">
        <v>44</v>
      </c>
      <c r="K37" s="2" t="b">
        <f t="shared" si="2"/>
        <v>0</v>
      </c>
      <c r="L37" s="55">
        <v>35</v>
      </c>
      <c r="M37" t="b">
        <f t="shared" si="3"/>
        <v>0</v>
      </c>
    </row>
    <row r="38" spans="1:14" ht="15" customHeight="1">
      <c r="A38" s="9" t="s">
        <v>84</v>
      </c>
      <c r="B38" s="9" t="s">
        <v>85</v>
      </c>
      <c r="C38" s="9" t="s">
        <v>86</v>
      </c>
      <c r="D38" s="10">
        <v>76</v>
      </c>
      <c r="E38" s="10">
        <v>74</v>
      </c>
      <c r="F38" s="12">
        <v>81</v>
      </c>
      <c r="G38" s="10">
        <v>79</v>
      </c>
      <c r="H38" s="10">
        <v>83</v>
      </c>
      <c r="I38" s="43">
        <v>28800</v>
      </c>
      <c r="J38" s="13">
        <v>19</v>
      </c>
      <c r="K38" s="2" t="b">
        <f t="shared" si="2"/>
        <v>0</v>
      </c>
      <c r="L38" s="55">
        <v>36</v>
      </c>
      <c r="M38" t="b">
        <f t="shared" si="3"/>
        <v>0</v>
      </c>
    </row>
    <row r="39" spans="1:14" ht="15" customHeight="1">
      <c r="A39" s="9" t="s">
        <v>99</v>
      </c>
      <c r="B39" s="9" t="s">
        <v>100</v>
      </c>
      <c r="C39" s="9" t="s">
        <v>101</v>
      </c>
      <c r="D39" s="10">
        <v>74</v>
      </c>
      <c r="E39" s="10">
        <v>70</v>
      </c>
      <c r="F39" s="12">
        <v>80</v>
      </c>
      <c r="G39" s="10">
        <v>77</v>
      </c>
      <c r="H39" s="10">
        <v>83</v>
      </c>
      <c r="I39" s="43">
        <v>28200</v>
      </c>
      <c r="J39" s="13">
        <v>29</v>
      </c>
      <c r="K39" s="2" t="b">
        <f t="shared" si="2"/>
        <v>0</v>
      </c>
      <c r="L39" s="55">
        <v>37</v>
      </c>
      <c r="M39" t="b">
        <f t="shared" si="3"/>
        <v>0</v>
      </c>
    </row>
    <row r="40" spans="1:14" ht="15" customHeight="1">
      <c r="A40" s="9" t="s">
        <v>42</v>
      </c>
      <c r="B40" s="9" t="s">
        <v>43</v>
      </c>
      <c r="C40" s="9" t="s">
        <v>44</v>
      </c>
      <c r="D40" s="10">
        <v>76</v>
      </c>
      <c r="E40" s="10">
        <v>74</v>
      </c>
      <c r="F40" s="12">
        <v>82</v>
      </c>
      <c r="G40" s="10">
        <v>80</v>
      </c>
      <c r="H40" s="10">
        <v>84</v>
      </c>
      <c r="I40" s="43">
        <v>27200</v>
      </c>
      <c r="J40" s="13">
        <v>8</v>
      </c>
      <c r="K40" s="2" t="b">
        <f t="shared" si="2"/>
        <v>0</v>
      </c>
      <c r="L40" s="55">
        <v>38</v>
      </c>
      <c r="M40" t="b">
        <f t="shared" si="3"/>
        <v>0</v>
      </c>
    </row>
    <row r="41" spans="1:14" ht="15" customHeight="1">
      <c r="A41" s="9" t="s">
        <v>132</v>
      </c>
      <c r="B41" s="9" t="s">
        <v>133</v>
      </c>
      <c r="C41" s="9" t="s">
        <v>134</v>
      </c>
      <c r="D41" s="10">
        <v>71</v>
      </c>
      <c r="E41" s="10">
        <v>68</v>
      </c>
      <c r="F41" s="12">
        <v>78</v>
      </c>
      <c r="G41" s="10">
        <v>75</v>
      </c>
      <c r="H41" s="10">
        <v>81</v>
      </c>
      <c r="I41" s="43">
        <v>26500</v>
      </c>
      <c r="J41" s="13">
        <v>40</v>
      </c>
      <c r="K41" s="2" t="b">
        <f t="shared" si="2"/>
        <v>1</v>
      </c>
      <c r="L41" s="55">
        <v>39</v>
      </c>
      <c r="M41" t="b">
        <f t="shared" si="3"/>
        <v>0</v>
      </c>
    </row>
    <row r="42" spans="1:14" ht="15" customHeight="1">
      <c r="A42" s="9" t="s">
        <v>126</v>
      </c>
      <c r="B42" s="9" t="s">
        <v>127</v>
      </c>
      <c r="C42" s="9" t="s">
        <v>128</v>
      </c>
      <c r="D42" s="10">
        <v>74</v>
      </c>
      <c r="E42" s="10">
        <v>71</v>
      </c>
      <c r="F42" s="12">
        <v>78</v>
      </c>
      <c r="G42" s="10">
        <v>75</v>
      </c>
      <c r="H42" s="10">
        <v>81</v>
      </c>
      <c r="I42" s="43">
        <v>25400</v>
      </c>
      <c r="J42" s="13">
        <v>40</v>
      </c>
      <c r="K42" s="2" t="b">
        <f t="shared" si="2"/>
        <v>0</v>
      </c>
      <c r="L42" s="55">
        <v>40</v>
      </c>
      <c r="M42" t="b">
        <f t="shared" si="3"/>
        <v>0</v>
      </c>
    </row>
    <row r="43" spans="1:14" ht="15" customHeight="1">
      <c r="A43" s="9" t="s">
        <v>276</v>
      </c>
      <c r="B43" s="9" t="s">
        <v>277</v>
      </c>
      <c r="C43" s="9" t="s">
        <v>278</v>
      </c>
      <c r="D43" s="10">
        <v>69</v>
      </c>
      <c r="E43" s="10">
        <v>64</v>
      </c>
      <c r="F43" s="12">
        <v>74</v>
      </c>
      <c r="G43" s="10">
        <v>69</v>
      </c>
      <c r="H43" s="10">
        <v>78</v>
      </c>
      <c r="I43" s="43">
        <v>25300</v>
      </c>
      <c r="J43" s="13">
        <v>81</v>
      </c>
      <c r="K43" s="2" t="b">
        <f t="shared" si="2"/>
        <v>0</v>
      </c>
      <c r="L43" s="55">
        <v>41</v>
      </c>
      <c r="M43" t="b">
        <f t="shared" si="3"/>
        <v>0</v>
      </c>
    </row>
    <row r="44" spans="1:14" ht="15" customHeight="1">
      <c r="A44" s="9" t="s">
        <v>78</v>
      </c>
      <c r="B44" s="9" t="s">
        <v>79</v>
      </c>
      <c r="C44" s="9" t="s">
        <v>80</v>
      </c>
      <c r="D44" s="10">
        <v>77</v>
      </c>
      <c r="E44" s="10">
        <v>75</v>
      </c>
      <c r="F44" s="12">
        <v>81</v>
      </c>
      <c r="G44" s="10">
        <v>78</v>
      </c>
      <c r="H44" s="10">
        <v>83</v>
      </c>
      <c r="I44" s="43">
        <v>24600</v>
      </c>
      <c r="J44" s="13">
        <v>19</v>
      </c>
      <c r="K44" s="2" t="b">
        <f t="shared" si="2"/>
        <v>0</v>
      </c>
      <c r="L44" s="55">
        <v>42</v>
      </c>
      <c r="M44" t="b">
        <f t="shared" si="3"/>
        <v>0</v>
      </c>
    </row>
    <row r="45" spans="1:14" ht="15" customHeight="1">
      <c r="A45" s="9" t="s">
        <v>171</v>
      </c>
      <c r="B45" s="9" t="s">
        <v>172</v>
      </c>
      <c r="C45" s="9" t="s">
        <v>173</v>
      </c>
      <c r="D45" s="10">
        <v>71</v>
      </c>
      <c r="E45" s="10">
        <v>66</v>
      </c>
      <c r="F45" s="12">
        <v>76</v>
      </c>
      <c r="G45" s="10">
        <v>72</v>
      </c>
      <c r="H45" s="10">
        <v>80</v>
      </c>
      <c r="I45" s="43">
        <v>24500</v>
      </c>
      <c r="J45" s="13">
        <v>55</v>
      </c>
      <c r="K45" s="2" t="b">
        <f t="shared" si="2"/>
        <v>0</v>
      </c>
      <c r="L45" s="55">
        <v>43</v>
      </c>
      <c r="M45" t="b">
        <f t="shared" si="3"/>
        <v>0</v>
      </c>
    </row>
    <row r="46" spans="1:14" ht="15" customHeight="1">
      <c r="A46" s="9" t="s">
        <v>69</v>
      </c>
      <c r="B46" s="9" t="s">
        <v>70</v>
      </c>
      <c r="C46" s="9" t="s">
        <v>71</v>
      </c>
      <c r="D46" s="10">
        <v>74</v>
      </c>
      <c r="E46" s="10">
        <v>71</v>
      </c>
      <c r="F46" s="12">
        <v>81</v>
      </c>
      <c r="G46" s="10">
        <v>77</v>
      </c>
      <c r="H46" s="10">
        <v>84</v>
      </c>
      <c r="I46" s="43">
        <v>23400</v>
      </c>
      <c r="J46" s="13">
        <v>19</v>
      </c>
      <c r="K46" s="2" t="b">
        <f t="shared" si="2"/>
        <v>0</v>
      </c>
      <c r="L46" s="55">
        <v>44</v>
      </c>
      <c r="M46" t="b">
        <f t="shared" si="3"/>
        <v>0</v>
      </c>
    </row>
    <row r="47" spans="1:14" ht="15" customHeight="1">
      <c r="A47" s="9" t="s">
        <v>138</v>
      </c>
      <c r="B47" s="9" t="s">
        <v>139</v>
      </c>
      <c r="C47" s="9" t="s">
        <v>140</v>
      </c>
      <c r="D47" s="10">
        <v>70</v>
      </c>
      <c r="E47" s="10">
        <v>64</v>
      </c>
      <c r="F47" s="12">
        <v>77</v>
      </c>
      <c r="G47" s="10">
        <v>71</v>
      </c>
      <c r="H47" s="10">
        <v>81</v>
      </c>
      <c r="I47" s="43">
        <v>22000</v>
      </c>
      <c r="J47" s="13">
        <v>44</v>
      </c>
      <c r="K47" s="2" t="b">
        <f t="shared" si="2"/>
        <v>0</v>
      </c>
      <c r="L47" s="55">
        <v>45</v>
      </c>
      <c r="M47" t="b">
        <f t="shared" si="3"/>
        <v>0</v>
      </c>
    </row>
    <row r="48" spans="1:14" ht="15" customHeight="1">
      <c r="A48" s="9" t="s">
        <v>249</v>
      </c>
      <c r="B48" s="9" t="s">
        <v>250</v>
      </c>
      <c r="C48" s="9" t="s">
        <v>251</v>
      </c>
      <c r="D48" s="10">
        <v>71</v>
      </c>
      <c r="E48" s="10">
        <v>66</v>
      </c>
      <c r="F48" s="12">
        <v>74</v>
      </c>
      <c r="G48" s="10">
        <v>68</v>
      </c>
      <c r="H48" s="10">
        <v>80</v>
      </c>
      <c r="I48" s="43">
        <v>21700</v>
      </c>
      <c r="J48" s="13">
        <v>81</v>
      </c>
      <c r="K48" s="2" t="b">
        <f t="shared" si="2"/>
        <v>0</v>
      </c>
      <c r="L48" s="55">
        <v>46</v>
      </c>
      <c r="M48" t="b">
        <f t="shared" si="3"/>
        <v>0</v>
      </c>
    </row>
    <row r="49" spans="1:13" ht="15" customHeight="1">
      <c r="A49" s="9" t="s">
        <v>141</v>
      </c>
      <c r="B49" s="9" t="s">
        <v>142</v>
      </c>
      <c r="C49" s="9" t="s">
        <v>143</v>
      </c>
      <c r="D49" s="10">
        <v>71</v>
      </c>
      <c r="E49" s="10">
        <v>67</v>
      </c>
      <c r="F49" s="12">
        <v>77</v>
      </c>
      <c r="G49" s="10">
        <v>73</v>
      </c>
      <c r="H49" s="10">
        <v>81</v>
      </c>
      <c r="I49" s="43">
        <v>20800</v>
      </c>
      <c r="J49" s="13">
        <v>44</v>
      </c>
      <c r="K49" s="2" t="b">
        <f t="shared" si="2"/>
        <v>0</v>
      </c>
      <c r="L49" s="55">
        <v>47</v>
      </c>
      <c r="M49" t="b">
        <f t="shared" si="3"/>
        <v>0</v>
      </c>
    </row>
    <row r="50" spans="1:13" ht="15" customHeight="1">
      <c r="A50" s="9" t="s">
        <v>432</v>
      </c>
      <c r="B50" s="9" t="s">
        <v>433</v>
      </c>
      <c r="C50" s="9" t="s">
        <v>434</v>
      </c>
      <c r="D50" s="10">
        <v>50</v>
      </c>
      <c r="E50" s="10">
        <v>48</v>
      </c>
      <c r="F50" s="12">
        <v>66</v>
      </c>
      <c r="G50" s="10">
        <v>65</v>
      </c>
      <c r="H50" s="10">
        <v>68</v>
      </c>
      <c r="I50" s="43">
        <v>20400</v>
      </c>
      <c r="J50" s="13">
        <v>139</v>
      </c>
      <c r="K50" s="2" t="b">
        <f t="shared" si="2"/>
        <v>0</v>
      </c>
      <c r="L50" s="55">
        <v>48</v>
      </c>
      <c r="M50" t="b">
        <f t="shared" si="3"/>
        <v>0</v>
      </c>
    </row>
    <row r="51" spans="1:13" ht="15" customHeight="1">
      <c r="A51" s="9" t="s">
        <v>360</v>
      </c>
      <c r="B51" s="9" t="s">
        <v>361</v>
      </c>
      <c r="C51" s="9" t="s">
        <v>362</v>
      </c>
      <c r="D51" s="10">
        <v>68</v>
      </c>
      <c r="E51" s="10">
        <v>65</v>
      </c>
      <c r="F51" s="12">
        <v>70</v>
      </c>
      <c r="G51" s="10">
        <v>67</v>
      </c>
      <c r="H51" s="10">
        <v>74</v>
      </c>
      <c r="I51" s="43">
        <v>20100</v>
      </c>
      <c r="J51" s="13">
        <v>117</v>
      </c>
      <c r="K51" s="2" t="b">
        <f t="shared" si="2"/>
        <v>0</v>
      </c>
      <c r="L51" s="55">
        <v>49</v>
      </c>
      <c r="M51" t="b">
        <f t="shared" si="3"/>
        <v>0</v>
      </c>
    </row>
    <row r="52" spans="1:13" ht="15" customHeight="1">
      <c r="A52" s="9" t="s">
        <v>207</v>
      </c>
      <c r="B52" s="9" t="s">
        <v>208</v>
      </c>
      <c r="C52" s="9" t="s">
        <v>209</v>
      </c>
      <c r="D52" s="10">
        <v>69</v>
      </c>
      <c r="E52" s="10">
        <v>65</v>
      </c>
      <c r="F52" s="12">
        <v>75</v>
      </c>
      <c r="G52" s="10">
        <v>71</v>
      </c>
      <c r="H52" s="10">
        <v>79</v>
      </c>
      <c r="I52" s="43">
        <v>19800</v>
      </c>
      <c r="J52" s="13">
        <v>67</v>
      </c>
      <c r="K52" s="2" t="b">
        <f t="shared" si="2"/>
        <v>0</v>
      </c>
      <c r="L52" s="55">
        <v>50</v>
      </c>
      <c r="M52" t="b">
        <f t="shared" si="3"/>
        <v>0</v>
      </c>
    </row>
    <row r="53" spans="1:13" ht="15" customHeight="1">
      <c r="A53" s="40" t="s">
        <v>96</v>
      </c>
      <c r="B53" s="40" t="s">
        <v>97</v>
      </c>
      <c r="C53" s="40" t="s">
        <v>98</v>
      </c>
      <c r="D53" s="41">
        <v>73</v>
      </c>
      <c r="E53" s="41">
        <v>69</v>
      </c>
      <c r="F53" s="25">
        <v>80</v>
      </c>
      <c r="G53" s="41">
        <v>77</v>
      </c>
      <c r="H53" s="41">
        <v>83</v>
      </c>
      <c r="I53" s="43">
        <v>18500</v>
      </c>
      <c r="J53" s="13">
        <v>29</v>
      </c>
      <c r="K53" s="42" t="b">
        <f t="shared" si="2"/>
        <v>0</v>
      </c>
      <c r="L53" s="55">
        <v>50</v>
      </c>
      <c r="M53" s="26" t="b">
        <f t="shared" si="3"/>
        <v>0</v>
      </c>
    </row>
    <row r="54" spans="1:13" ht="15" customHeight="1">
      <c r="A54" s="9" t="s">
        <v>252</v>
      </c>
      <c r="B54" s="9" t="s">
        <v>253</v>
      </c>
      <c r="C54" s="9" t="s">
        <v>254</v>
      </c>
      <c r="D54" s="10">
        <v>69</v>
      </c>
      <c r="E54" s="10">
        <v>64</v>
      </c>
      <c r="F54" s="12">
        <v>74</v>
      </c>
      <c r="G54" s="10">
        <v>69</v>
      </c>
      <c r="H54" s="10">
        <v>79</v>
      </c>
      <c r="I54" s="43">
        <v>18300</v>
      </c>
      <c r="J54" s="13">
        <v>81</v>
      </c>
      <c r="K54" s="2" t="b">
        <f t="shared" si="2"/>
        <v>0</v>
      </c>
      <c r="L54" s="55">
        <v>52</v>
      </c>
      <c r="M54" t="b">
        <f t="shared" si="3"/>
        <v>1</v>
      </c>
    </row>
    <row r="55" spans="1:13" ht="15" customHeight="1">
      <c r="A55" s="9" t="s">
        <v>471</v>
      </c>
      <c r="B55" s="9" t="s">
        <v>472</v>
      </c>
      <c r="C55" s="9" t="s">
        <v>473</v>
      </c>
      <c r="D55" s="10">
        <v>61</v>
      </c>
      <c r="E55" s="10">
        <v>60</v>
      </c>
      <c r="F55" s="12">
        <v>63</v>
      </c>
      <c r="G55" s="10">
        <v>62</v>
      </c>
      <c r="H55" s="10">
        <v>64</v>
      </c>
      <c r="I55" s="43">
        <v>18300</v>
      </c>
      <c r="J55" s="13">
        <v>150</v>
      </c>
      <c r="K55" s="2" t="b">
        <f t="shared" si="2"/>
        <v>0</v>
      </c>
      <c r="L55" s="55">
        <v>52</v>
      </c>
      <c r="M55" t="b">
        <f t="shared" si="3"/>
        <v>0</v>
      </c>
    </row>
    <row r="56" spans="1:13" ht="15" customHeight="1">
      <c r="A56" s="9" t="s">
        <v>180</v>
      </c>
      <c r="B56" s="9" t="s">
        <v>181</v>
      </c>
      <c r="C56" s="9" t="s">
        <v>182</v>
      </c>
      <c r="D56" s="10">
        <v>73</v>
      </c>
      <c r="E56" s="10">
        <v>69</v>
      </c>
      <c r="F56" s="12">
        <v>76</v>
      </c>
      <c r="G56" s="10">
        <v>73</v>
      </c>
      <c r="H56" s="10">
        <v>79</v>
      </c>
      <c r="I56" s="43">
        <v>18200</v>
      </c>
      <c r="J56" s="13">
        <v>55</v>
      </c>
      <c r="K56" s="2" t="b">
        <f t="shared" si="2"/>
        <v>0</v>
      </c>
      <c r="L56" s="55">
        <v>54</v>
      </c>
      <c r="M56" t="b">
        <f t="shared" si="3"/>
        <v>0</v>
      </c>
    </row>
    <row r="57" spans="1:13" ht="15" customHeight="1">
      <c r="A57" s="9" t="s">
        <v>234</v>
      </c>
      <c r="B57" s="9" t="s">
        <v>235</v>
      </c>
      <c r="C57" s="9" t="s">
        <v>236</v>
      </c>
      <c r="D57" s="10">
        <v>71</v>
      </c>
      <c r="E57" s="10">
        <v>70</v>
      </c>
      <c r="F57" s="12">
        <v>75</v>
      </c>
      <c r="G57" s="10">
        <v>73</v>
      </c>
      <c r="H57" s="10">
        <v>77</v>
      </c>
      <c r="I57" s="43">
        <v>18100</v>
      </c>
      <c r="J57" s="13">
        <v>67</v>
      </c>
      <c r="K57" s="2" t="b">
        <f t="shared" si="2"/>
        <v>0</v>
      </c>
      <c r="L57" s="55">
        <v>55</v>
      </c>
      <c r="M57" t="b">
        <f t="shared" si="3"/>
        <v>0</v>
      </c>
    </row>
    <row r="58" spans="1:13" ht="15" customHeight="1">
      <c r="A58" s="9" t="s">
        <v>129</v>
      </c>
      <c r="B58" s="9" t="s">
        <v>130</v>
      </c>
      <c r="C58" s="9" t="s">
        <v>131</v>
      </c>
      <c r="D58" s="10">
        <v>73</v>
      </c>
      <c r="E58" s="10">
        <v>69</v>
      </c>
      <c r="F58" s="12">
        <v>78</v>
      </c>
      <c r="G58" s="10">
        <v>74</v>
      </c>
      <c r="H58" s="10">
        <v>81</v>
      </c>
      <c r="I58" s="43">
        <v>17900</v>
      </c>
      <c r="J58" s="13">
        <v>40</v>
      </c>
      <c r="K58" s="2" t="b">
        <f t="shared" si="2"/>
        <v>0</v>
      </c>
      <c r="L58" s="55">
        <v>56</v>
      </c>
      <c r="M58" t="b">
        <f t="shared" si="3"/>
        <v>0</v>
      </c>
    </row>
    <row r="59" spans="1:13" ht="15" customHeight="1">
      <c r="A59" s="9" t="s">
        <v>372</v>
      </c>
      <c r="B59" s="9" t="s">
        <v>373</v>
      </c>
      <c r="C59" s="9" t="s">
        <v>374</v>
      </c>
      <c r="D59" s="10">
        <v>69</v>
      </c>
      <c r="E59" s="10">
        <v>63</v>
      </c>
      <c r="F59" s="12">
        <v>69</v>
      </c>
      <c r="G59" s="10">
        <v>63</v>
      </c>
      <c r="H59" s="10">
        <v>75</v>
      </c>
      <c r="I59" s="43">
        <v>17800</v>
      </c>
      <c r="J59" s="13">
        <v>122</v>
      </c>
      <c r="K59" s="2" t="b">
        <f t="shared" si="2"/>
        <v>0</v>
      </c>
      <c r="L59" s="55">
        <v>57</v>
      </c>
      <c r="M59" t="b">
        <f t="shared" si="3"/>
        <v>0</v>
      </c>
    </row>
    <row r="60" spans="1:13" ht="15" customHeight="1">
      <c r="A60" s="9" t="s">
        <v>291</v>
      </c>
      <c r="B60" s="9" t="s">
        <v>292</v>
      </c>
      <c r="C60" s="9" t="s">
        <v>293</v>
      </c>
      <c r="D60" s="10">
        <v>71</v>
      </c>
      <c r="E60" s="10">
        <v>68</v>
      </c>
      <c r="F60" s="12">
        <v>74</v>
      </c>
      <c r="G60" s="10">
        <v>72</v>
      </c>
      <c r="H60" s="10">
        <v>76</v>
      </c>
      <c r="I60" s="43">
        <v>17000</v>
      </c>
      <c r="J60" s="13">
        <v>81</v>
      </c>
      <c r="K60" s="2" t="b">
        <f t="shared" si="2"/>
        <v>1</v>
      </c>
      <c r="L60" s="55">
        <v>58</v>
      </c>
      <c r="M60" t="b">
        <f t="shared" si="3"/>
        <v>0</v>
      </c>
    </row>
    <row r="61" spans="1:13" ht="15" customHeight="1">
      <c r="A61" s="9" t="s">
        <v>273</v>
      </c>
      <c r="B61" s="9" t="s">
        <v>274</v>
      </c>
      <c r="C61" s="9" t="s">
        <v>275</v>
      </c>
      <c r="D61" s="10">
        <v>68</v>
      </c>
      <c r="E61" s="10">
        <v>65</v>
      </c>
      <c r="F61" s="12">
        <v>74</v>
      </c>
      <c r="G61" s="10">
        <v>71</v>
      </c>
      <c r="H61" s="10">
        <v>78</v>
      </c>
      <c r="I61" s="43">
        <v>16300</v>
      </c>
      <c r="J61" s="13">
        <v>81</v>
      </c>
      <c r="K61" s="2" t="b">
        <f t="shared" si="2"/>
        <v>0</v>
      </c>
      <c r="L61" s="55">
        <v>59</v>
      </c>
      <c r="M61" t="b">
        <f t="shared" si="3"/>
        <v>0</v>
      </c>
    </row>
    <row r="62" spans="1:13" ht="15" customHeight="1">
      <c r="A62" s="9" t="s">
        <v>144</v>
      </c>
      <c r="B62" s="9" t="s">
        <v>145</v>
      </c>
      <c r="C62" s="9" t="s">
        <v>146</v>
      </c>
      <c r="D62" s="10">
        <v>73</v>
      </c>
      <c r="E62" s="10">
        <v>69</v>
      </c>
      <c r="F62" s="12">
        <v>77</v>
      </c>
      <c r="G62" s="10">
        <v>73</v>
      </c>
      <c r="H62" s="10">
        <v>81</v>
      </c>
      <c r="I62" s="43">
        <v>16100</v>
      </c>
      <c r="J62" s="13">
        <v>44</v>
      </c>
      <c r="K62" s="2" t="b">
        <f t="shared" si="2"/>
        <v>0</v>
      </c>
      <c r="L62" s="55">
        <v>60</v>
      </c>
      <c r="M62" t="b">
        <f t="shared" si="3"/>
        <v>1</v>
      </c>
    </row>
    <row r="63" spans="1:13" ht="15" customHeight="1">
      <c r="A63" s="9" t="s">
        <v>264</v>
      </c>
      <c r="B63" s="9" t="s">
        <v>265</v>
      </c>
      <c r="C63" s="9" t="s">
        <v>266</v>
      </c>
      <c r="D63" s="10">
        <v>70</v>
      </c>
      <c r="E63" s="10">
        <v>66</v>
      </c>
      <c r="F63" s="12">
        <v>74</v>
      </c>
      <c r="G63" s="10">
        <v>70</v>
      </c>
      <c r="H63" s="10">
        <v>78</v>
      </c>
      <c r="I63" s="43">
        <v>16100</v>
      </c>
      <c r="J63" s="13">
        <v>81</v>
      </c>
      <c r="K63" s="2" t="b">
        <f t="shared" si="2"/>
        <v>0</v>
      </c>
      <c r="L63" s="55">
        <v>60</v>
      </c>
      <c r="M63" t="b">
        <f t="shared" si="3"/>
        <v>1</v>
      </c>
    </row>
    <row r="64" spans="1:13" ht="15" customHeight="1">
      <c r="A64" s="9" t="s">
        <v>315</v>
      </c>
      <c r="B64" s="9" t="s">
        <v>316</v>
      </c>
      <c r="C64" s="9" t="s">
        <v>317</v>
      </c>
      <c r="D64" s="10">
        <v>71</v>
      </c>
      <c r="E64" s="10">
        <v>66</v>
      </c>
      <c r="F64" s="12">
        <v>72</v>
      </c>
      <c r="G64" s="10">
        <v>67</v>
      </c>
      <c r="H64" s="10">
        <v>78</v>
      </c>
      <c r="I64" s="43">
        <v>16100</v>
      </c>
      <c r="J64" s="13">
        <v>103</v>
      </c>
      <c r="K64" s="2" t="b">
        <f t="shared" si="2"/>
        <v>0</v>
      </c>
      <c r="L64" s="55">
        <v>60</v>
      </c>
      <c r="M64" t="b">
        <f t="shared" si="3"/>
        <v>0</v>
      </c>
    </row>
    <row r="65" spans="1:13" ht="15" customHeight="1">
      <c r="A65" s="9" t="s">
        <v>483</v>
      </c>
      <c r="B65" s="9" t="s">
        <v>484</v>
      </c>
      <c r="C65" s="9" t="s">
        <v>485</v>
      </c>
      <c r="D65" s="10">
        <v>65</v>
      </c>
      <c r="E65" s="10">
        <v>65</v>
      </c>
      <c r="F65" s="12">
        <v>62</v>
      </c>
      <c r="G65" s="10">
        <v>61</v>
      </c>
      <c r="H65" s="10">
        <v>63</v>
      </c>
      <c r="I65" s="43">
        <v>15900</v>
      </c>
      <c r="J65" s="13">
        <v>156</v>
      </c>
      <c r="K65" s="2" t="b">
        <f t="shared" si="2"/>
        <v>0</v>
      </c>
      <c r="L65" s="55">
        <v>63</v>
      </c>
      <c r="M65" t="b">
        <f t="shared" si="3"/>
        <v>0</v>
      </c>
    </row>
    <row r="66" spans="1:13" ht="15" customHeight="1">
      <c r="A66" s="9" t="s">
        <v>105</v>
      </c>
      <c r="B66" s="9" t="s">
        <v>106</v>
      </c>
      <c r="C66" s="9" t="s">
        <v>107</v>
      </c>
      <c r="D66" s="10">
        <v>67</v>
      </c>
      <c r="E66" s="10">
        <v>64</v>
      </c>
      <c r="F66" s="12">
        <v>80</v>
      </c>
      <c r="G66" s="10">
        <v>78</v>
      </c>
      <c r="H66" s="10">
        <v>82</v>
      </c>
      <c r="I66" s="43">
        <v>15800</v>
      </c>
      <c r="J66" s="13">
        <v>29</v>
      </c>
      <c r="K66" s="2" t="b">
        <f t="shared" si="2"/>
        <v>0</v>
      </c>
      <c r="L66" s="55">
        <v>64</v>
      </c>
      <c r="M66" t="b">
        <f t="shared" si="3"/>
        <v>0</v>
      </c>
    </row>
    <row r="67" spans="1:13" ht="15" customHeight="1">
      <c r="A67" s="9" t="s">
        <v>150</v>
      </c>
      <c r="B67" s="9" t="s">
        <v>151</v>
      </c>
      <c r="C67" s="9" t="s">
        <v>152</v>
      </c>
      <c r="D67" s="10">
        <v>74</v>
      </c>
      <c r="E67" s="10">
        <v>72</v>
      </c>
      <c r="F67" s="12">
        <v>77</v>
      </c>
      <c r="G67" s="10">
        <v>74</v>
      </c>
      <c r="H67" s="10">
        <v>80</v>
      </c>
      <c r="I67" s="43">
        <v>15700</v>
      </c>
      <c r="J67" s="13">
        <v>44</v>
      </c>
      <c r="K67" s="2" t="b">
        <f t="shared" ref="K67:K98" si="4">EXACT(F67,F68)</f>
        <v>0</v>
      </c>
      <c r="L67" s="55">
        <v>65</v>
      </c>
      <c r="M67" t="b">
        <f t="shared" ref="M67:M98" si="5">EXACT(I67,I68)</f>
        <v>0</v>
      </c>
    </row>
    <row r="68" spans="1:13" ht="15" customHeight="1">
      <c r="A68" s="9" t="s">
        <v>183</v>
      </c>
      <c r="B68" s="9" t="s">
        <v>184</v>
      </c>
      <c r="C68" s="9" t="s">
        <v>185</v>
      </c>
      <c r="D68" s="10">
        <v>71</v>
      </c>
      <c r="E68" s="10">
        <v>68</v>
      </c>
      <c r="F68" s="12">
        <v>76</v>
      </c>
      <c r="G68" s="10">
        <v>73</v>
      </c>
      <c r="H68" s="10">
        <v>79</v>
      </c>
      <c r="I68" s="43">
        <v>15600</v>
      </c>
      <c r="J68" s="13">
        <v>55</v>
      </c>
      <c r="K68" s="2" t="b">
        <f t="shared" si="4"/>
        <v>0</v>
      </c>
      <c r="L68" s="55">
        <v>66</v>
      </c>
      <c r="M68" t="b">
        <f t="shared" si="5"/>
        <v>0</v>
      </c>
    </row>
    <row r="69" spans="1:13" ht="15" customHeight="1">
      <c r="A69" s="9" t="s">
        <v>231</v>
      </c>
      <c r="B69" s="9" t="s">
        <v>232</v>
      </c>
      <c r="C69" s="9" t="s">
        <v>233</v>
      </c>
      <c r="D69" s="10">
        <v>65</v>
      </c>
      <c r="E69" s="10">
        <v>62</v>
      </c>
      <c r="F69" s="12">
        <v>75</v>
      </c>
      <c r="G69" s="10">
        <v>72</v>
      </c>
      <c r="H69" s="10">
        <v>78</v>
      </c>
      <c r="I69" s="43">
        <v>15000</v>
      </c>
      <c r="J69" s="13">
        <v>67</v>
      </c>
      <c r="K69" s="2" t="b">
        <f t="shared" si="4"/>
        <v>1</v>
      </c>
      <c r="L69" s="55">
        <v>67</v>
      </c>
      <c r="M69" t="b">
        <f t="shared" si="5"/>
        <v>0</v>
      </c>
    </row>
    <row r="70" spans="1:13" ht="15" customHeight="1">
      <c r="A70" s="9" t="s">
        <v>240</v>
      </c>
      <c r="B70" s="9" t="s">
        <v>241</v>
      </c>
      <c r="C70" s="9" t="s">
        <v>242</v>
      </c>
      <c r="D70" s="10">
        <v>74</v>
      </c>
      <c r="E70" s="10">
        <v>72</v>
      </c>
      <c r="F70" s="12">
        <v>75</v>
      </c>
      <c r="G70" s="10">
        <v>72</v>
      </c>
      <c r="H70" s="10">
        <v>77</v>
      </c>
      <c r="I70" s="43">
        <v>14200</v>
      </c>
      <c r="J70" s="13">
        <v>67</v>
      </c>
      <c r="K70" s="2" t="b">
        <f t="shared" si="4"/>
        <v>0</v>
      </c>
      <c r="L70" s="55">
        <v>68</v>
      </c>
      <c r="M70" t="b">
        <f t="shared" si="5"/>
        <v>0</v>
      </c>
    </row>
    <row r="71" spans="1:13" ht="15" customHeight="1">
      <c r="A71" s="9" t="s">
        <v>174</v>
      </c>
      <c r="B71" s="9" t="s">
        <v>175</v>
      </c>
      <c r="C71" s="9" t="s">
        <v>176</v>
      </c>
      <c r="D71" s="10">
        <v>72</v>
      </c>
      <c r="E71" s="10">
        <v>70</v>
      </c>
      <c r="F71" s="12">
        <v>76</v>
      </c>
      <c r="G71" s="10">
        <v>72</v>
      </c>
      <c r="H71" s="10">
        <v>80</v>
      </c>
      <c r="I71" s="43">
        <v>13700</v>
      </c>
      <c r="J71" s="13">
        <v>55</v>
      </c>
      <c r="K71" s="2" t="b">
        <f t="shared" si="4"/>
        <v>0</v>
      </c>
      <c r="L71" s="55">
        <v>69</v>
      </c>
      <c r="M71" t="b">
        <f t="shared" si="5"/>
        <v>1</v>
      </c>
    </row>
    <row r="72" spans="1:13" ht="15" customHeight="1">
      <c r="A72" s="9" t="s">
        <v>270</v>
      </c>
      <c r="B72" s="9" t="s">
        <v>271</v>
      </c>
      <c r="C72" s="9" t="s">
        <v>272</v>
      </c>
      <c r="D72" s="10">
        <v>70</v>
      </c>
      <c r="E72" s="10">
        <v>66</v>
      </c>
      <c r="F72" s="12">
        <v>74</v>
      </c>
      <c r="G72" s="10">
        <v>71</v>
      </c>
      <c r="H72" s="10">
        <v>78</v>
      </c>
      <c r="I72" s="43">
        <v>13700</v>
      </c>
      <c r="J72" s="13">
        <v>81</v>
      </c>
      <c r="K72" s="2" t="b">
        <f t="shared" si="4"/>
        <v>0</v>
      </c>
      <c r="L72" s="55">
        <v>69</v>
      </c>
      <c r="M72" t="b">
        <f t="shared" si="5"/>
        <v>1</v>
      </c>
    </row>
    <row r="73" spans="1:13" ht="15" customHeight="1">
      <c r="A73" s="9" t="s">
        <v>303</v>
      </c>
      <c r="B73" s="9" t="s">
        <v>304</v>
      </c>
      <c r="C73" s="9" t="s">
        <v>305</v>
      </c>
      <c r="D73" s="10">
        <v>70</v>
      </c>
      <c r="E73" s="10">
        <v>67</v>
      </c>
      <c r="F73" s="12">
        <v>73</v>
      </c>
      <c r="G73" s="10">
        <v>69</v>
      </c>
      <c r="H73" s="10">
        <v>77</v>
      </c>
      <c r="I73" s="43">
        <v>13700</v>
      </c>
      <c r="J73" s="13">
        <v>99</v>
      </c>
      <c r="K73" s="2" t="b">
        <f t="shared" si="4"/>
        <v>0</v>
      </c>
      <c r="L73" s="55">
        <v>69</v>
      </c>
      <c r="M73" t="b">
        <f t="shared" si="5"/>
        <v>1</v>
      </c>
    </row>
    <row r="74" spans="1:13" ht="15" customHeight="1">
      <c r="A74" s="9" t="s">
        <v>396</v>
      </c>
      <c r="B74" s="9" t="s">
        <v>397</v>
      </c>
      <c r="C74" s="9" t="s">
        <v>398</v>
      </c>
      <c r="D74" s="10">
        <v>66</v>
      </c>
      <c r="E74" s="10">
        <v>61</v>
      </c>
      <c r="F74" s="12">
        <v>68</v>
      </c>
      <c r="G74" s="10">
        <v>63</v>
      </c>
      <c r="H74" s="10">
        <v>72</v>
      </c>
      <c r="I74" s="43">
        <v>13700</v>
      </c>
      <c r="J74" s="13">
        <v>129</v>
      </c>
      <c r="K74" s="2" t="b">
        <f t="shared" si="4"/>
        <v>0</v>
      </c>
      <c r="L74" s="55">
        <v>69</v>
      </c>
      <c r="M74" t="b">
        <f t="shared" si="5"/>
        <v>0</v>
      </c>
    </row>
    <row r="75" spans="1:13" ht="15" customHeight="1">
      <c r="A75" s="9" t="s">
        <v>210</v>
      </c>
      <c r="B75" s="9" t="s">
        <v>211</v>
      </c>
      <c r="C75" s="9" t="s">
        <v>212</v>
      </c>
      <c r="D75" s="10">
        <v>72</v>
      </c>
      <c r="E75" s="10">
        <v>70</v>
      </c>
      <c r="F75" s="12">
        <v>75</v>
      </c>
      <c r="G75" s="10">
        <v>71</v>
      </c>
      <c r="H75" s="10">
        <v>79</v>
      </c>
      <c r="I75" s="43">
        <v>13200</v>
      </c>
      <c r="J75" s="13">
        <v>67</v>
      </c>
      <c r="K75" s="2" t="b">
        <f t="shared" si="4"/>
        <v>0</v>
      </c>
      <c r="L75" s="55">
        <v>73</v>
      </c>
      <c r="M75" t="b">
        <f t="shared" si="5"/>
        <v>1</v>
      </c>
    </row>
    <row r="76" spans="1:13" ht="15" customHeight="1">
      <c r="A76" s="9" t="s">
        <v>288</v>
      </c>
      <c r="B76" s="9" t="s">
        <v>289</v>
      </c>
      <c r="C76" s="9" t="s">
        <v>290</v>
      </c>
      <c r="D76" s="10">
        <v>64</v>
      </c>
      <c r="E76" s="10">
        <v>63</v>
      </c>
      <c r="F76" s="12">
        <v>74</v>
      </c>
      <c r="G76" s="10">
        <v>72</v>
      </c>
      <c r="H76" s="10">
        <v>76</v>
      </c>
      <c r="I76" s="43">
        <v>13200</v>
      </c>
      <c r="J76" s="13">
        <v>81</v>
      </c>
      <c r="K76" s="2" t="b">
        <f t="shared" si="4"/>
        <v>0</v>
      </c>
      <c r="L76" s="55">
        <v>73</v>
      </c>
      <c r="M76" t="b">
        <f t="shared" si="5"/>
        <v>0</v>
      </c>
    </row>
    <row r="77" spans="1:13" ht="15" customHeight="1">
      <c r="A77" s="9" t="s">
        <v>321</v>
      </c>
      <c r="B77" s="9" t="s">
        <v>322</v>
      </c>
      <c r="C77" s="9" t="s">
        <v>323</v>
      </c>
      <c r="D77" s="10">
        <v>63</v>
      </c>
      <c r="E77" s="10">
        <v>60</v>
      </c>
      <c r="F77" s="12">
        <v>72</v>
      </c>
      <c r="G77" s="10">
        <v>69</v>
      </c>
      <c r="H77" s="10">
        <v>75</v>
      </c>
      <c r="I77" s="43">
        <v>12733.490431679476</v>
      </c>
      <c r="J77" s="13">
        <v>103</v>
      </c>
      <c r="K77" s="2" t="b">
        <f t="shared" si="4"/>
        <v>0</v>
      </c>
      <c r="L77" s="55">
        <v>75</v>
      </c>
      <c r="M77" t="b">
        <f t="shared" si="5"/>
        <v>0</v>
      </c>
    </row>
    <row r="78" spans="1:13" ht="15" customHeight="1">
      <c r="A78" s="9" t="s">
        <v>114</v>
      </c>
      <c r="B78" s="9" t="s">
        <v>115</v>
      </c>
      <c r="C78" s="9" t="s">
        <v>116</v>
      </c>
      <c r="D78" s="10">
        <v>77</v>
      </c>
      <c r="E78" s="10">
        <v>75</v>
      </c>
      <c r="F78" s="12">
        <v>79</v>
      </c>
      <c r="G78" s="10">
        <v>77</v>
      </c>
      <c r="H78" s="10">
        <v>81</v>
      </c>
      <c r="I78" s="43">
        <v>12700</v>
      </c>
      <c r="J78" s="13">
        <v>34</v>
      </c>
      <c r="K78" s="2" t="b">
        <f t="shared" si="4"/>
        <v>0</v>
      </c>
      <c r="L78" s="55">
        <v>76</v>
      </c>
      <c r="M78" t="b">
        <f t="shared" si="5"/>
        <v>0</v>
      </c>
    </row>
    <row r="79" spans="1:13" ht="15" customHeight="1">
      <c r="A79" s="9" t="s">
        <v>153</v>
      </c>
      <c r="B79" s="9" t="s">
        <v>154</v>
      </c>
      <c r="C79" s="9" t="s">
        <v>155</v>
      </c>
      <c r="D79" s="10">
        <v>73</v>
      </c>
      <c r="E79" s="10">
        <v>71</v>
      </c>
      <c r="F79" s="12">
        <v>77</v>
      </c>
      <c r="G79" s="10">
        <v>75</v>
      </c>
      <c r="H79" s="10">
        <v>80</v>
      </c>
      <c r="I79" s="43">
        <v>12500</v>
      </c>
      <c r="J79" s="13">
        <v>44</v>
      </c>
      <c r="K79" s="2" t="b">
        <f t="shared" si="4"/>
        <v>0</v>
      </c>
      <c r="L79" s="55">
        <v>77</v>
      </c>
      <c r="M79" t="b">
        <f t="shared" si="5"/>
        <v>0</v>
      </c>
    </row>
    <row r="80" spans="1:13" ht="15" customHeight="1">
      <c r="A80" s="9" t="s">
        <v>243</v>
      </c>
      <c r="B80" s="9" t="s">
        <v>244</v>
      </c>
      <c r="C80" s="9" t="s">
        <v>245</v>
      </c>
      <c r="D80" s="10">
        <v>68</v>
      </c>
      <c r="E80" s="10">
        <v>67</v>
      </c>
      <c r="F80" s="12">
        <v>75</v>
      </c>
      <c r="G80" s="10">
        <v>73</v>
      </c>
      <c r="H80" s="10">
        <v>77</v>
      </c>
      <c r="I80" s="43">
        <v>12100</v>
      </c>
      <c r="J80" s="13">
        <v>67</v>
      </c>
      <c r="K80" s="2" t="b">
        <f t="shared" si="4"/>
        <v>0</v>
      </c>
      <c r="L80" s="55">
        <v>78</v>
      </c>
      <c r="M80" t="b">
        <f t="shared" si="5"/>
        <v>1</v>
      </c>
    </row>
    <row r="81" spans="1:13" ht="15" customHeight="1">
      <c r="A81" s="9" t="s">
        <v>255</v>
      </c>
      <c r="B81" s="9" t="s">
        <v>256</v>
      </c>
      <c r="C81" s="9" t="s">
        <v>257</v>
      </c>
      <c r="D81" s="10">
        <v>71</v>
      </c>
      <c r="E81" s="10">
        <v>68</v>
      </c>
      <c r="F81" s="12">
        <v>74</v>
      </c>
      <c r="G81" s="10">
        <v>71</v>
      </c>
      <c r="H81" s="10">
        <v>78</v>
      </c>
      <c r="I81" s="43">
        <v>12100</v>
      </c>
      <c r="J81" s="13">
        <v>81</v>
      </c>
      <c r="K81" s="2" t="b">
        <f t="shared" si="4"/>
        <v>1</v>
      </c>
      <c r="L81" s="55">
        <v>78</v>
      </c>
      <c r="M81" t="b">
        <f t="shared" si="5"/>
        <v>0</v>
      </c>
    </row>
    <row r="82" spans="1:13" ht="15" customHeight="1">
      <c r="A82" s="9" t="s">
        <v>279</v>
      </c>
      <c r="B82" s="9" t="s">
        <v>280</v>
      </c>
      <c r="C82" s="9" t="s">
        <v>281</v>
      </c>
      <c r="D82" s="10">
        <v>66</v>
      </c>
      <c r="E82" s="10">
        <v>63</v>
      </c>
      <c r="F82" s="12">
        <v>74</v>
      </c>
      <c r="G82" s="10">
        <v>70</v>
      </c>
      <c r="H82" s="10">
        <v>77</v>
      </c>
      <c r="I82" s="43">
        <v>11900</v>
      </c>
      <c r="J82" s="13">
        <v>81</v>
      </c>
      <c r="K82" s="2" t="b">
        <f t="shared" si="4"/>
        <v>1</v>
      </c>
      <c r="L82" s="55">
        <v>80</v>
      </c>
      <c r="M82" t="b">
        <f t="shared" si="5"/>
        <v>1</v>
      </c>
    </row>
    <row r="83" spans="1:13" ht="15" customHeight="1">
      <c r="A83" s="9" t="s">
        <v>294</v>
      </c>
      <c r="B83" s="9" t="s">
        <v>295</v>
      </c>
      <c r="C83" s="9" t="s">
        <v>296</v>
      </c>
      <c r="D83" s="10">
        <v>72</v>
      </c>
      <c r="E83" s="10">
        <v>69</v>
      </c>
      <c r="F83" s="12">
        <v>74</v>
      </c>
      <c r="G83" s="10">
        <v>72</v>
      </c>
      <c r="H83" s="10">
        <v>76</v>
      </c>
      <c r="I83" s="43">
        <v>11900</v>
      </c>
      <c r="J83" s="13">
        <v>81</v>
      </c>
      <c r="K83" s="2" t="b">
        <f t="shared" si="4"/>
        <v>0</v>
      </c>
      <c r="L83" s="55">
        <v>80</v>
      </c>
      <c r="M83" t="b">
        <f t="shared" si="5"/>
        <v>0</v>
      </c>
    </row>
    <row r="84" spans="1:13" ht="15" customHeight="1">
      <c r="A84" s="9" t="s">
        <v>189</v>
      </c>
      <c r="B84" s="9" t="s">
        <v>190</v>
      </c>
      <c r="C84" s="9" t="s">
        <v>191</v>
      </c>
      <c r="D84" s="10">
        <v>76</v>
      </c>
      <c r="E84" s="10">
        <v>73</v>
      </c>
      <c r="F84" s="12">
        <v>76</v>
      </c>
      <c r="G84" s="10">
        <v>73</v>
      </c>
      <c r="H84" s="10">
        <v>78</v>
      </c>
      <c r="I84" s="43">
        <v>11800</v>
      </c>
      <c r="J84" s="13">
        <v>55</v>
      </c>
      <c r="K84" s="2" t="b">
        <f t="shared" si="4"/>
        <v>0</v>
      </c>
      <c r="L84" s="55">
        <v>82</v>
      </c>
      <c r="M84" t="b">
        <f t="shared" si="5"/>
        <v>0</v>
      </c>
    </row>
    <row r="85" spans="1:13" ht="15" customHeight="1">
      <c r="A85" s="9" t="s">
        <v>507</v>
      </c>
      <c r="B85" s="9" t="s">
        <v>508</v>
      </c>
      <c r="C85" s="9" t="s">
        <v>509</v>
      </c>
      <c r="D85" s="10">
        <v>62</v>
      </c>
      <c r="E85" s="10">
        <v>59</v>
      </c>
      <c r="F85" s="12">
        <v>59</v>
      </c>
      <c r="G85" s="10">
        <v>56</v>
      </c>
      <c r="H85" s="10">
        <v>62</v>
      </c>
      <c r="I85" s="30">
        <v>11400</v>
      </c>
      <c r="J85" s="13">
        <v>167</v>
      </c>
      <c r="K85" s="2" t="b">
        <f t="shared" si="4"/>
        <v>0</v>
      </c>
      <c r="L85" s="55">
        <v>83</v>
      </c>
      <c r="M85" t="b">
        <f t="shared" si="5"/>
        <v>0</v>
      </c>
    </row>
    <row r="86" spans="1:13" ht="15" customHeight="1">
      <c r="A86" s="9" t="s">
        <v>246</v>
      </c>
      <c r="B86" s="9" t="s">
        <v>247</v>
      </c>
      <c r="C86" s="9" t="s">
        <v>248</v>
      </c>
      <c r="D86" s="10">
        <v>72</v>
      </c>
      <c r="E86" s="10">
        <v>69</v>
      </c>
      <c r="F86" s="12">
        <v>75</v>
      </c>
      <c r="G86" s="10">
        <v>72</v>
      </c>
      <c r="H86" s="10">
        <v>77</v>
      </c>
      <c r="I86" s="43">
        <v>10900</v>
      </c>
      <c r="J86" s="13">
        <v>67</v>
      </c>
      <c r="K86" s="2" t="b">
        <f t="shared" si="4"/>
        <v>0</v>
      </c>
      <c r="L86" s="55">
        <v>84</v>
      </c>
      <c r="M86" t="b">
        <f t="shared" si="5"/>
        <v>0</v>
      </c>
    </row>
    <row r="87" spans="1:13" ht="15" customHeight="1">
      <c r="A87" s="9" t="s">
        <v>108</v>
      </c>
      <c r="B87" s="9" t="s">
        <v>109</v>
      </c>
      <c r="C87" s="9" t="s">
        <v>110</v>
      </c>
      <c r="D87" s="10">
        <v>71</v>
      </c>
      <c r="E87" s="10">
        <v>67</v>
      </c>
      <c r="F87" s="12">
        <v>79</v>
      </c>
      <c r="G87" s="10">
        <v>76</v>
      </c>
      <c r="H87" s="10">
        <v>83</v>
      </c>
      <c r="I87" s="43">
        <v>10800</v>
      </c>
      <c r="J87" s="13">
        <v>34</v>
      </c>
      <c r="K87" s="2" t="b">
        <f t="shared" si="4"/>
        <v>0</v>
      </c>
      <c r="L87" s="55">
        <v>85</v>
      </c>
      <c r="M87" t="b">
        <f t="shared" si="5"/>
        <v>0</v>
      </c>
    </row>
    <row r="88" spans="1:13" ht="15" customHeight="1">
      <c r="A88" s="9" t="s">
        <v>156</v>
      </c>
      <c r="B88" s="9" t="s">
        <v>157</v>
      </c>
      <c r="C88" s="9" t="s">
        <v>158</v>
      </c>
      <c r="D88" s="10">
        <v>70</v>
      </c>
      <c r="E88" s="10">
        <v>68</v>
      </c>
      <c r="F88" s="12">
        <v>77</v>
      </c>
      <c r="G88" s="10">
        <v>75</v>
      </c>
      <c r="H88" s="10">
        <v>79</v>
      </c>
      <c r="I88" s="43">
        <v>10700</v>
      </c>
      <c r="J88" s="13">
        <v>44</v>
      </c>
      <c r="K88" s="2" t="b">
        <f t="shared" si="4"/>
        <v>0</v>
      </c>
      <c r="L88" s="55">
        <v>86</v>
      </c>
      <c r="M88" t="b">
        <f t="shared" si="5"/>
        <v>0</v>
      </c>
    </row>
    <row r="89" spans="1:13" ht="15" customHeight="1">
      <c r="A89" s="9" t="s">
        <v>198</v>
      </c>
      <c r="B89" s="9" t="s">
        <v>199</v>
      </c>
      <c r="C89" s="9" t="s">
        <v>200</v>
      </c>
      <c r="D89" s="10">
        <v>72</v>
      </c>
      <c r="E89" s="10">
        <v>70</v>
      </c>
      <c r="F89" s="12">
        <v>76</v>
      </c>
      <c r="G89" s="10">
        <v>73</v>
      </c>
      <c r="H89" s="10">
        <v>78</v>
      </c>
      <c r="I89" s="43">
        <v>10600</v>
      </c>
      <c r="J89" s="13">
        <v>55</v>
      </c>
      <c r="K89" s="2" t="b">
        <f t="shared" si="4"/>
        <v>0</v>
      </c>
      <c r="L89" s="55">
        <v>87</v>
      </c>
      <c r="M89" t="b">
        <f t="shared" si="5"/>
        <v>0</v>
      </c>
    </row>
    <row r="90" spans="1:13" ht="15" customHeight="1">
      <c r="A90" s="9" t="s">
        <v>312</v>
      </c>
      <c r="B90" s="9" t="s">
        <v>313</v>
      </c>
      <c r="C90" s="9" t="s">
        <v>314</v>
      </c>
      <c r="D90" s="10">
        <v>66</v>
      </c>
      <c r="E90" s="10">
        <v>65</v>
      </c>
      <c r="F90" s="12">
        <v>73</v>
      </c>
      <c r="G90" s="10">
        <v>71</v>
      </c>
      <c r="H90" s="10">
        <v>75</v>
      </c>
      <c r="I90" s="43">
        <v>10500</v>
      </c>
      <c r="J90" s="13">
        <v>99</v>
      </c>
      <c r="K90" s="2" t="b">
        <f t="shared" si="4"/>
        <v>0</v>
      </c>
      <c r="L90" s="55">
        <v>88</v>
      </c>
      <c r="M90" t="b">
        <f t="shared" si="5"/>
        <v>0</v>
      </c>
    </row>
    <row r="91" spans="1:13" ht="15" customHeight="1">
      <c r="A91" s="9" t="s">
        <v>297</v>
      </c>
      <c r="B91" s="9" t="s">
        <v>298</v>
      </c>
      <c r="C91" s="9" t="s">
        <v>299</v>
      </c>
      <c r="D91" s="10">
        <v>69</v>
      </c>
      <c r="E91" s="10">
        <v>67</v>
      </c>
      <c r="F91" s="12">
        <v>74</v>
      </c>
      <c r="G91" s="10">
        <v>73</v>
      </c>
      <c r="H91" s="10">
        <v>75</v>
      </c>
      <c r="I91" s="43">
        <v>10400</v>
      </c>
      <c r="J91" s="13">
        <v>81</v>
      </c>
      <c r="K91" s="2" t="b">
        <f t="shared" si="4"/>
        <v>0</v>
      </c>
      <c r="L91" s="55">
        <v>89</v>
      </c>
      <c r="M91" t="b">
        <f t="shared" si="5"/>
        <v>0</v>
      </c>
    </row>
    <row r="92" spans="1:13" ht="15" customHeight="1">
      <c r="A92" s="9" t="s">
        <v>117</v>
      </c>
      <c r="B92" s="9" t="s">
        <v>118</v>
      </c>
      <c r="C92" s="9" t="s">
        <v>119</v>
      </c>
      <c r="D92" s="10">
        <v>74</v>
      </c>
      <c r="E92" s="10">
        <v>73</v>
      </c>
      <c r="F92" s="12">
        <v>79</v>
      </c>
      <c r="G92" s="10">
        <v>76</v>
      </c>
      <c r="H92" s="10">
        <v>81</v>
      </c>
      <c r="I92" s="43">
        <v>10000</v>
      </c>
      <c r="J92" s="13">
        <v>34</v>
      </c>
      <c r="K92" s="2" t="b">
        <f t="shared" si="4"/>
        <v>0</v>
      </c>
      <c r="L92" s="55">
        <v>90</v>
      </c>
      <c r="M92" t="b">
        <f t="shared" si="5"/>
        <v>0</v>
      </c>
    </row>
    <row r="93" spans="1:13" ht="15" customHeight="1">
      <c r="A93" s="9" t="s">
        <v>201</v>
      </c>
      <c r="B93" s="9" t="s">
        <v>202</v>
      </c>
      <c r="C93" s="9" t="s">
        <v>203</v>
      </c>
      <c r="D93" s="10">
        <v>70</v>
      </c>
      <c r="E93" s="10">
        <v>69</v>
      </c>
      <c r="F93" s="12">
        <v>76</v>
      </c>
      <c r="G93" s="10">
        <v>74</v>
      </c>
      <c r="H93" s="10">
        <v>78</v>
      </c>
      <c r="I93" s="43">
        <v>9800</v>
      </c>
      <c r="J93" s="13">
        <v>55</v>
      </c>
      <c r="K93" s="2" t="b">
        <f t="shared" si="4"/>
        <v>0</v>
      </c>
      <c r="L93" s="55">
        <v>91</v>
      </c>
      <c r="M93" t="b">
        <f t="shared" si="5"/>
        <v>0</v>
      </c>
    </row>
    <row r="94" spans="1:13" ht="15" customHeight="1">
      <c r="A94" s="9" t="s">
        <v>165</v>
      </c>
      <c r="B94" s="9" t="s">
        <v>166</v>
      </c>
      <c r="C94" s="9" t="s">
        <v>167</v>
      </c>
      <c r="D94" s="10">
        <v>69</v>
      </c>
      <c r="E94" s="10">
        <v>68</v>
      </c>
      <c r="F94" s="12">
        <v>77</v>
      </c>
      <c r="G94" s="10">
        <v>76</v>
      </c>
      <c r="H94" s="10">
        <v>78</v>
      </c>
      <c r="I94" s="43">
        <v>9700</v>
      </c>
      <c r="J94" s="13">
        <v>44</v>
      </c>
      <c r="K94" s="2" t="b">
        <f t="shared" si="4"/>
        <v>0</v>
      </c>
      <c r="L94" s="55">
        <v>92</v>
      </c>
      <c r="M94" t="b">
        <f t="shared" si="5"/>
        <v>0</v>
      </c>
    </row>
    <row r="95" spans="1:13" ht="15" customHeight="1">
      <c r="A95" s="9" t="s">
        <v>222</v>
      </c>
      <c r="B95" s="9" t="s">
        <v>223</v>
      </c>
      <c r="C95" s="9" t="s">
        <v>224</v>
      </c>
      <c r="D95" s="10">
        <v>69</v>
      </c>
      <c r="E95" s="10">
        <v>67</v>
      </c>
      <c r="F95" s="12">
        <v>75</v>
      </c>
      <c r="G95" s="10">
        <v>73</v>
      </c>
      <c r="H95" s="10">
        <v>78</v>
      </c>
      <c r="I95" s="43">
        <v>9600</v>
      </c>
      <c r="J95" s="13">
        <v>67</v>
      </c>
      <c r="K95" s="2" t="b">
        <f t="shared" si="4"/>
        <v>1</v>
      </c>
      <c r="L95" s="55">
        <v>93</v>
      </c>
      <c r="M95" t="b">
        <f t="shared" si="5"/>
        <v>1</v>
      </c>
    </row>
    <row r="96" spans="1:13" ht="15" customHeight="1">
      <c r="A96" s="9" t="s">
        <v>213</v>
      </c>
      <c r="B96" s="9" t="s">
        <v>214</v>
      </c>
      <c r="C96" s="9" t="s">
        <v>215</v>
      </c>
      <c r="D96" s="10">
        <v>69</v>
      </c>
      <c r="E96" s="10">
        <v>66</v>
      </c>
      <c r="F96" s="12">
        <v>75</v>
      </c>
      <c r="G96" s="10">
        <v>71</v>
      </c>
      <c r="H96" s="10">
        <v>79</v>
      </c>
      <c r="I96" s="43">
        <v>9600</v>
      </c>
      <c r="J96" s="13">
        <v>67</v>
      </c>
      <c r="K96" s="2" t="b">
        <f t="shared" si="4"/>
        <v>0</v>
      </c>
      <c r="L96" s="55">
        <v>93</v>
      </c>
      <c r="M96" t="b">
        <f t="shared" si="5"/>
        <v>0</v>
      </c>
    </row>
    <row r="97" spans="1:13" ht="15" customHeight="1">
      <c r="A97" s="9" t="s">
        <v>186</v>
      </c>
      <c r="B97" s="9" t="s">
        <v>187</v>
      </c>
      <c r="C97" s="9" t="s">
        <v>188</v>
      </c>
      <c r="D97" s="10">
        <v>69</v>
      </c>
      <c r="E97" s="10">
        <v>67</v>
      </c>
      <c r="F97" s="12">
        <v>76</v>
      </c>
      <c r="G97" s="10">
        <v>73</v>
      </c>
      <c r="H97" s="10">
        <v>78</v>
      </c>
      <c r="I97" s="43">
        <v>9100</v>
      </c>
      <c r="J97" s="13">
        <v>55</v>
      </c>
      <c r="K97" s="2" t="b">
        <f t="shared" si="4"/>
        <v>0</v>
      </c>
      <c r="L97" s="55">
        <v>95</v>
      </c>
      <c r="M97" t="b">
        <f t="shared" si="5"/>
        <v>1</v>
      </c>
    </row>
    <row r="98" spans="1:13" ht="15" customHeight="1">
      <c r="A98" s="9" t="s">
        <v>237</v>
      </c>
      <c r="B98" s="9" t="s">
        <v>238</v>
      </c>
      <c r="C98" s="9" t="s">
        <v>239</v>
      </c>
      <c r="D98" s="10">
        <v>69</v>
      </c>
      <c r="E98" s="10">
        <v>67</v>
      </c>
      <c r="F98" s="12">
        <v>75</v>
      </c>
      <c r="G98" s="10">
        <v>74</v>
      </c>
      <c r="H98" s="10">
        <v>77</v>
      </c>
      <c r="I98" s="43">
        <v>9100</v>
      </c>
      <c r="J98" s="13">
        <v>67</v>
      </c>
      <c r="K98" s="2" t="b">
        <f t="shared" si="4"/>
        <v>0</v>
      </c>
      <c r="L98" s="55">
        <v>95</v>
      </c>
      <c r="M98" t="b">
        <f t="shared" si="5"/>
        <v>0</v>
      </c>
    </row>
    <row r="99" spans="1:13" ht="15" customHeight="1">
      <c r="A99" s="9" t="s">
        <v>168</v>
      </c>
      <c r="B99" s="9" t="s">
        <v>169</v>
      </c>
      <c r="C99" s="9" t="s">
        <v>170</v>
      </c>
      <c r="D99" s="10">
        <v>58</v>
      </c>
      <c r="E99" s="10">
        <v>60</v>
      </c>
      <c r="F99" s="12">
        <v>77</v>
      </c>
      <c r="G99" s="10">
        <v>76</v>
      </c>
      <c r="H99" s="10">
        <v>78</v>
      </c>
      <c r="I99" s="43">
        <v>9000</v>
      </c>
      <c r="J99" s="13">
        <v>44</v>
      </c>
      <c r="K99" s="2" t="b">
        <f t="shared" ref="K99:K130" si="6">EXACT(F99,F100)</f>
        <v>0</v>
      </c>
      <c r="L99" s="55">
        <v>97</v>
      </c>
      <c r="M99" t="b">
        <f t="shared" ref="M99:M130" si="7">EXACT(I99,I100)</f>
        <v>1</v>
      </c>
    </row>
    <row r="100" spans="1:13" ht="15" customHeight="1">
      <c r="A100" s="9" t="s">
        <v>285</v>
      </c>
      <c r="B100" s="9" t="s">
        <v>286</v>
      </c>
      <c r="C100" s="9" t="s">
        <v>287</v>
      </c>
      <c r="D100" s="10">
        <v>71</v>
      </c>
      <c r="E100" s="10">
        <v>69</v>
      </c>
      <c r="F100" s="12">
        <v>74</v>
      </c>
      <c r="G100" s="10">
        <v>72</v>
      </c>
      <c r="H100" s="10">
        <v>77</v>
      </c>
      <c r="I100" s="43">
        <v>9000</v>
      </c>
      <c r="J100" s="13">
        <v>81</v>
      </c>
      <c r="K100" s="2" t="b">
        <f t="shared" si="6"/>
        <v>0</v>
      </c>
      <c r="L100" s="55">
        <v>97</v>
      </c>
      <c r="M100" t="b">
        <f t="shared" si="7"/>
        <v>0</v>
      </c>
    </row>
    <row r="101" spans="1:13" ht="15" customHeight="1">
      <c r="A101" s="9" t="s">
        <v>219</v>
      </c>
      <c r="B101" s="9" t="s">
        <v>220</v>
      </c>
      <c r="C101" s="9" t="s">
        <v>221</v>
      </c>
      <c r="D101" s="10">
        <v>71</v>
      </c>
      <c r="E101" s="10">
        <v>69</v>
      </c>
      <c r="F101" s="12">
        <v>75</v>
      </c>
      <c r="G101" s="10">
        <v>72</v>
      </c>
      <c r="H101" s="10">
        <v>78</v>
      </c>
      <c r="I101" s="43">
        <v>8800</v>
      </c>
      <c r="J101" s="13">
        <v>67</v>
      </c>
      <c r="K101" s="2" t="b">
        <f t="shared" si="6"/>
        <v>0</v>
      </c>
      <c r="L101" s="55">
        <v>99</v>
      </c>
      <c r="M101" t="b">
        <f t="shared" si="7"/>
        <v>1</v>
      </c>
    </row>
    <row r="102" spans="1:13" ht="15" customHeight="1">
      <c r="A102" s="9" t="s">
        <v>459</v>
      </c>
      <c r="B102" s="9" t="s">
        <v>460</v>
      </c>
      <c r="C102" s="9" t="s">
        <v>461</v>
      </c>
      <c r="D102" s="10">
        <v>62</v>
      </c>
      <c r="E102" s="10">
        <v>59</v>
      </c>
      <c r="F102" s="12">
        <v>63</v>
      </c>
      <c r="G102" s="10">
        <v>60</v>
      </c>
      <c r="H102" s="10">
        <v>67</v>
      </c>
      <c r="I102" s="43">
        <v>8800</v>
      </c>
      <c r="J102" s="13">
        <v>150</v>
      </c>
      <c r="K102" s="2" t="b">
        <f t="shared" si="6"/>
        <v>0</v>
      </c>
      <c r="L102" s="55">
        <v>99</v>
      </c>
      <c r="M102" t="b">
        <f t="shared" si="7"/>
        <v>0</v>
      </c>
    </row>
    <row r="103" spans="1:13" ht="15" customHeight="1">
      <c r="A103" s="9" t="s">
        <v>366</v>
      </c>
      <c r="B103" s="9" t="s">
        <v>367</v>
      </c>
      <c r="C103" s="9" t="s">
        <v>368</v>
      </c>
      <c r="D103" s="10">
        <v>63</v>
      </c>
      <c r="E103" s="10">
        <v>61</v>
      </c>
      <c r="F103" s="12">
        <v>70</v>
      </c>
      <c r="G103" s="10">
        <v>68</v>
      </c>
      <c r="H103" s="10">
        <v>72</v>
      </c>
      <c r="I103" s="43">
        <v>8700</v>
      </c>
      <c r="J103" s="13">
        <v>117</v>
      </c>
      <c r="K103" s="2" t="b">
        <f t="shared" si="6"/>
        <v>0</v>
      </c>
      <c r="L103" s="55">
        <v>101</v>
      </c>
      <c r="M103" t="b">
        <f t="shared" si="7"/>
        <v>0</v>
      </c>
    </row>
    <row r="104" spans="1:13" ht="15" customHeight="1">
      <c r="A104" s="9" t="s">
        <v>147</v>
      </c>
      <c r="B104" s="9" t="s">
        <v>148</v>
      </c>
      <c r="C104" s="9" t="s">
        <v>149</v>
      </c>
      <c r="D104" s="10">
        <v>73</v>
      </c>
      <c r="E104" s="10">
        <v>70</v>
      </c>
      <c r="F104" s="12">
        <v>77</v>
      </c>
      <c r="G104" s="10">
        <v>75</v>
      </c>
      <c r="H104" s="10">
        <v>80</v>
      </c>
      <c r="I104" s="43">
        <v>8200</v>
      </c>
      <c r="J104" s="13">
        <v>44</v>
      </c>
      <c r="K104" s="2" t="b">
        <f t="shared" si="6"/>
        <v>0</v>
      </c>
      <c r="L104" s="55">
        <v>102</v>
      </c>
      <c r="M104" t="b">
        <f t="shared" si="7"/>
        <v>0</v>
      </c>
    </row>
    <row r="105" spans="1:13" ht="15" customHeight="1">
      <c r="A105" s="9" t="s">
        <v>354</v>
      </c>
      <c r="B105" s="9" t="s">
        <v>355</v>
      </c>
      <c r="C105" s="9" t="s">
        <v>356</v>
      </c>
      <c r="D105" s="10">
        <v>68</v>
      </c>
      <c r="E105" s="10">
        <v>64</v>
      </c>
      <c r="F105" s="12">
        <v>71</v>
      </c>
      <c r="G105" s="10">
        <v>74</v>
      </c>
      <c r="H105" s="10">
        <v>69</v>
      </c>
      <c r="I105" s="43">
        <v>8100</v>
      </c>
      <c r="J105" s="13">
        <v>110</v>
      </c>
      <c r="K105" s="2" t="b">
        <f t="shared" si="6"/>
        <v>0</v>
      </c>
      <c r="L105" s="55">
        <v>103</v>
      </c>
      <c r="M105" t="b">
        <f t="shared" si="7"/>
        <v>1</v>
      </c>
    </row>
    <row r="106" spans="1:13" ht="15" customHeight="1">
      <c r="A106" s="9" t="s">
        <v>456</v>
      </c>
      <c r="B106" s="9" t="s">
        <v>457</v>
      </c>
      <c r="C106" s="9" t="s">
        <v>458</v>
      </c>
      <c r="D106" s="10">
        <v>63</v>
      </c>
      <c r="E106" s="10">
        <v>59</v>
      </c>
      <c r="F106" s="12">
        <v>63</v>
      </c>
      <c r="G106" s="10">
        <v>60</v>
      </c>
      <c r="H106" s="10">
        <v>67</v>
      </c>
      <c r="I106" s="43">
        <v>8100</v>
      </c>
      <c r="J106" s="13">
        <v>150</v>
      </c>
      <c r="K106" s="2" t="b">
        <f t="shared" si="6"/>
        <v>0</v>
      </c>
      <c r="L106" s="55">
        <v>103</v>
      </c>
      <c r="M106" t="b">
        <f t="shared" si="7"/>
        <v>0</v>
      </c>
    </row>
    <row r="107" spans="1:13" ht="15" customHeight="1">
      <c r="A107" s="9" t="s">
        <v>417</v>
      </c>
      <c r="B107" s="9" t="s">
        <v>418</v>
      </c>
      <c r="C107" s="9" t="s">
        <v>419</v>
      </c>
      <c r="D107" s="10">
        <v>63</v>
      </c>
      <c r="E107" s="10">
        <v>62</v>
      </c>
      <c r="F107" s="12">
        <v>67</v>
      </c>
      <c r="G107" s="10">
        <v>64</v>
      </c>
      <c r="H107" s="10">
        <v>69</v>
      </c>
      <c r="I107" s="43">
        <v>7900</v>
      </c>
      <c r="J107" s="13">
        <v>136</v>
      </c>
      <c r="K107" s="2" t="b">
        <f t="shared" si="6"/>
        <v>0</v>
      </c>
      <c r="L107" s="55">
        <v>105</v>
      </c>
      <c r="M107" t="b">
        <f t="shared" si="7"/>
        <v>0</v>
      </c>
    </row>
    <row r="108" spans="1:13" ht="15" customHeight="1">
      <c r="A108" s="9" t="s">
        <v>333</v>
      </c>
      <c r="B108" s="9" t="s">
        <v>334</v>
      </c>
      <c r="C108" s="9" t="s">
        <v>335</v>
      </c>
      <c r="D108" s="10">
        <v>68</v>
      </c>
      <c r="E108" s="10">
        <v>66</v>
      </c>
      <c r="F108" s="12">
        <v>72</v>
      </c>
      <c r="G108" s="10">
        <v>70</v>
      </c>
      <c r="H108" s="10">
        <v>73</v>
      </c>
      <c r="I108" s="43">
        <v>7500</v>
      </c>
      <c r="J108" s="13">
        <v>103</v>
      </c>
      <c r="K108" s="2" t="b">
        <f t="shared" si="6"/>
        <v>0</v>
      </c>
      <c r="L108" s="55">
        <v>106</v>
      </c>
      <c r="M108" t="b">
        <f t="shared" si="7"/>
        <v>1</v>
      </c>
    </row>
    <row r="109" spans="1:13" ht="15" customHeight="1">
      <c r="A109" s="9" t="s">
        <v>549</v>
      </c>
      <c r="B109" s="9" t="s">
        <v>550</v>
      </c>
      <c r="C109" s="9" t="s">
        <v>551</v>
      </c>
      <c r="D109" s="10">
        <v>48</v>
      </c>
      <c r="E109" s="10">
        <v>46</v>
      </c>
      <c r="F109" s="12">
        <v>55</v>
      </c>
      <c r="G109" s="10">
        <v>54</v>
      </c>
      <c r="H109" s="10">
        <v>57</v>
      </c>
      <c r="I109" s="30">
        <v>7500</v>
      </c>
      <c r="J109" s="13">
        <v>181</v>
      </c>
      <c r="K109" s="2" t="b">
        <f t="shared" si="6"/>
        <v>0</v>
      </c>
      <c r="L109" s="55">
        <v>107</v>
      </c>
      <c r="M109" t="b">
        <f t="shared" si="7"/>
        <v>0</v>
      </c>
    </row>
    <row r="110" spans="1:13" ht="15" customHeight="1">
      <c r="A110" s="9" t="s">
        <v>318</v>
      </c>
      <c r="B110" s="9" t="s">
        <v>319</v>
      </c>
      <c r="C110" s="9" t="s">
        <v>320</v>
      </c>
      <c r="D110" s="10">
        <v>65</v>
      </c>
      <c r="E110" s="10">
        <v>61</v>
      </c>
      <c r="F110" s="12">
        <v>72</v>
      </c>
      <c r="G110" s="10">
        <v>68</v>
      </c>
      <c r="H110" s="10">
        <v>77</v>
      </c>
      <c r="I110" s="43">
        <v>7400</v>
      </c>
      <c r="J110" s="13">
        <v>103</v>
      </c>
      <c r="K110" s="2" t="b">
        <f t="shared" si="6"/>
        <v>0</v>
      </c>
      <c r="L110" s="55">
        <v>108</v>
      </c>
      <c r="M110" t="b">
        <f t="shared" si="7"/>
        <v>1</v>
      </c>
    </row>
    <row r="111" spans="1:13" ht="15" customHeight="1">
      <c r="A111" s="9" t="s">
        <v>336</v>
      </c>
      <c r="B111" s="9" t="s">
        <v>337</v>
      </c>
      <c r="C111" s="9" t="s">
        <v>338</v>
      </c>
      <c r="D111" s="10">
        <v>70</v>
      </c>
      <c r="E111" s="10">
        <v>65</v>
      </c>
      <c r="F111" s="12">
        <v>71</v>
      </c>
      <c r="G111" s="10">
        <v>66</v>
      </c>
      <c r="H111" s="10">
        <v>76</v>
      </c>
      <c r="I111" s="43">
        <v>7400</v>
      </c>
      <c r="J111" s="13">
        <v>110</v>
      </c>
      <c r="K111" s="2" t="b">
        <f t="shared" si="6"/>
        <v>0</v>
      </c>
      <c r="L111" s="55">
        <v>109</v>
      </c>
      <c r="M111" t="b">
        <f t="shared" si="7"/>
        <v>0</v>
      </c>
    </row>
    <row r="112" spans="1:13" ht="15" customHeight="1">
      <c r="A112" s="9" t="s">
        <v>387</v>
      </c>
      <c r="B112" s="9" t="s">
        <v>388</v>
      </c>
      <c r="C112" s="9" t="s">
        <v>389</v>
      </c>
      <c r="D112" s="10">
        <v>66</v>
      </c>
      <c r="E112" s="10">
        <v>65</v>
      </c>
      <c r="F112" s="12">
        <v>69</v>
      </c>
      <c r="G112" s="10">
        <v>68</v>
      </c>
      <c r="H112" s="10">
        <v>70</v>
      </c>
      <c r="I112" s="43">
        <v>7300</v>
      </c>
      <c r="J112" s="13">
        <v>122</v>
      </c>
      <c r="K112" s="2" t="b">
        <f t="shared" si="6"/>
        <v>0</v>
      </c>
      <c r="L112" s="55">
        <v>110</v>
      </c>
      <c r="M112" t="b">
        <f t="shared" si="7"/>
        <v>0</v>
      </c>
    </row>
    <row r="113" spans="1:14" ht="15" customHeight="1">
      <c r="A113" s="9" t="s">
        <v>357</v>
      </c>
      <c r="B113" s="9" t="s">
        <v>358</v>
      </c>
      <c r="C113" s="9" t="s">
        <v>359</v>
      </c>
      <c r="D113" s="10">
        <v>69</v>
      </c>
      <c r="E113" s="10">
        <v>67</v>
      </c>
      <c r="F113" s="12">
        <v>70</v>
      </c>
      <c r="G113" s="10">
        <v>66</v>
      </c>
      <c r="H113" s="10">
        <v>74</v>
      </c>
      <c r="I113" s="43">
        <v>7100</v>
      </c>
      <c r="J113" s="13">
        <v>117</v>
      </c>
      <c r="K113" s="2" t="b">
        <f t="shared" si="6"/>
        <v>0</v>
      </c>
      <c r="L113" s="55">
        <v>111</v>
      </c>
      <c r="M113" t="b">
        <f t="shared" si="7"/>
        <v>0</v>
      </c>
    </row>
    <row r="114" spans="1:14" ht="15" customHeight="1">
      <c r="A114" s="9" t="s">
        <v>405</v>
      </c>
      <c r="B114" s="9" t="s">
        <v>406</v>
      </c>
      <c r="C114" s="9" t="s">
        <v>407</v>
      </c>
      <c r="D114" s="10">
        <v>53</v>
      </c>
      <c r="E114" s="10">
        <v>53</v>
      </c>
      <c r="F114" s="12">
        <v>68</v>
      </c>
      <c r="G114" s="10">
        <v>68</v>
      </c>
      <c r="H114" s="10">
        <v>69</v>
      </c>
      <c r="I114" s="43">
        <v>6700</v>
      </c>
      <c r="J114" s="13">
        <v>129</v>
      </c>
      <c r="K114" s="2" t="b">
        <f t="shared" si="6"/>
        <v>0</v>
      </c>
      <c r="L114" s="55">
        <v>112</v>
      </c>
      <c r="M114" t="b">
        <f t="shared" si="7"/>
        <v>0</v>
      </c>
    </row>
    <row r="115" spans="1:14" ht="15" customHeight="1">
      <c r="A115" s="9" t="s">
        <v>345</v>
      </c>
      <c r="B115" s="9" t="s">
        <v>346</v>
      </c>
      <c r="C115" s="9" t="s">
        <v>347</v>
      </c>
      <c r="D115" s="10">
        <v>65</v>
      </c>
      <c r="E115" s="10">
        <v>63</v>
      </c>
      <c r="F115" s="12">
        <v>71</v>
      </c>
      <c r="G115" s="10">
        <v>69</v>
      </c>
      <c r="H115" s="10">
        <v>74</v>
      </c>
      <c r="I115" s="43">
        <v>6600</v>
      </c>
      <c r="J115" s="13">
        <v>110</v>
      </c>
      <c r="K115" s="2" t="b">
        <f t="shared" si="6"/>
        <v>0</v>
      </c>
      <c r="L115" s="55">
        <v>113</v>
      </c>
      <c r="M115" t="b">
        <f t="shared" si="7"/>
        <v>0</v>
      </c>
    </row>
    <row r="116" spans="1:14" ht="15" customHeight="1">
      <c r="A116" s="9" t="s">
        <v>423</v>
      </c>
      <c r="B116" s="9" t="s">
        <v>424</v>
      </c>
      <c r="C116" s="9" t="s">
        <v>425</v>
      </c>
      <c r="D116" s="10">
        <v>60</v>
      </c>
      <c r="E116" s="10">
        <v>57</v>
      </c>
      <c r="F116" s="12">
        <v>66</v>
      </c>
      <c r="G116" s="10">
        <v>64</v>
      </c>
      <c r="H116" s="10">
        <v>69</v>
      </c>
      <c r="I116" s="43">
        <v>6300</v>
      </c>
      <c r="J116" s="13">
        <v>139</v>
      </c>
      <c r="K116" s="2" t="b">
        <f t="shared" si="6"/>
        <v>0</v>
      </c>
      <c r="L116" s="55">
        <v>114</v>
      </c>
      <c r="M116" t="b">
        <f t="shared" si="7"/>
        <v>0</v>
      </c>
    </row>
    <row r="117" spans="1:14" ht="15" customHeight="1">
      <c r="A117" s="9" t="s">
        <v>306</v>
      </c>
      <c r="B117" s="9" t="s">
        <v>307</v>
      </c>
      <c r="C117" s="9" t="s">
        <v>308</v>
      </c>
      <c r="D117" s="10">
        <v>66</v>
      </c>
      <c r="E117" s="10">
        <v>63</v>
      </c>
      <c r="F117" s="12">
        <v>73</v>
      </c>
      <c r="G117" s="10">
        <v>70</v>
      </c>
      <c r="H117" s="10">
        <v>77</v>
      </c>
      <c r="I117" s="43">
        <v>6200</v>
      </c>
      <c r="J117" s="13">
        <v>99</v>
      </c>
      <c r="K117" s="2" t="b">
        <f t="shared" si="6"/>
        <v>0</v>
      </c>
      <c r="L117" s="55">
        <v>115</v>
      </c>
      <c r="M117" t="b">
        <f t="shared" si="7"/>
        <v>1</v>
      </c>
    </row>
    <row r="118" spans="1:14" s="26" customFormat="1" ht="15" customHeight="1">
      <c r="A118" s="9" t="s">
        <v>576</v>
      </c>
      <c r="B118" s="9" t="s">
        <v>577</v>
      </c>
      <c r="C118" s="9" t="s">
        <v>578</v>
      </c>
      <c r="D118" s="10">
        <v>43</v>
      </c>
      <c r="E118" s="10">
        <v>41</v>
      </c>
      <c r="F118" s="12">
        <v>51</v>
      </c>
      <c r="G118" s="10">
        <v>50</v>
      </c>
      <c r="H118" s="10">
        <v>52</v>
      </c>
      <c r="I118" s="30">
        <v>6200</v>
      </c>
      <c r="J118" s="13">
        <v>190</v>
      </c>
      <c r="K118" s="2" t="b">
        <f t="shared" si="6"/>
        <v>0</v>
      </c>
      <c r="L118" s="55">
        <v>115</v>
      </c>
      <c r="M118" t="b">
        <f t="shared" si="7"/>
        <v>0</v>
      </c>
      <c r="N118"/>
    </row>
    <row r="119" spans="1:14" ht="15" customHeight="1">
      <c r="A119" s="9" t="s">
        <v>225</v>
      </c>
      <c r="B119" s="9" t="s">
        <v>226</v>
      </c>
      <c r="C119" s="9" t="s">
        <v>227</v>
      </c>
      <c r="D119" s="10">
        <v>73</v>
      </c>
      <c r="E119" s="10">
        <v>71</v>
      </c>
      <c r="F119" s="12">
        <v>75</v>
      </c>
      <c r="G119" s="10">
        <v>72</v>
      </c>
      <c r="H119" s="10">
        <v>78</v>
      </c>
      <c r="I119" s="43">
        <v>6100</v>
      </c>
      <c r="J119" s="13">
        <v>67</v>
      </c>
      <c r="K119" s="2" t="b">
        <f t="shared" si="6"/>
        <v>1</v>
      </c>
      <c r="L119" s="55">
        <v>117</v>
      </c>
      <c r="M119" t="b">
        <f t="shared" si="7"/>
        <v>1</v>
      </c>
    </row>
    <row r="120" spans="1:14" ht="15" customHeight="1">
      <c r="A120" s="9" t="s">
        <v>228</v>
      </c>
      <c r="B120" s="9" t="s">
        <v>229</v>
      </c>
      <c r="C120" s="9" t="s">
        <v>230</v>
      </c>
      <c r="D120" s="10">
        <v>69</v>
      </c>
      <c r="E120" s="10">
        <v>65</v>
      </c>
      <c r="F120" s="12">
        <v>75</v>
      </c>
      <c r="G120" s="10">
        <v>71</v>
      </c>
      <c r="H120" s="10">
        <v>78</v>
      </c>
      <c r="I120" s="43">
        <v>6100</v>
      </c>
      <c r="J120" s="13">
        <v>67</v>
      </c>
      <c r="K120" s="2" t="b">
        <f t="shared" si="6"/>
        <v>0</v>
      </c>
      <c r="L120" s="55">
        <v>117</v>
      </c>
      <c r="M120" t="b">
        <f t="shared" si="7"/>
        <v>1</v>
      </c>
    </row>
    <row r="121" spans="1:14" ht="15" customHeight="1">
      <c r="A121" s="9" t="s">
        <v>261</v>
      </c>
      <c r="B121" s="9" t="s">
        <v>262</v>
      </c>
      <c r="C121" s="9" t="s">
        <v>263</v>
      </c>
      <c r="D121" s="10">
        <v>71</v>
      </c>
      <c r="E121" s="10">
        <v>67</v>
      </c>
      <c r="F121" s="12">
        <v>74</v>
      </c>
      <c r="G121" s="10">
        <v>70</v>
      </c>
      <c r="H121" s="10">
        <v>78</v>
      </c>
      <c r="I121" s="43">
        <v>6100</v>
      </c>
      <c r="J121" s="13">
        <v>81</v>
      </c>
      <c r="K121" s="2" t="b">
        <f t="shared" si="6"/>
        <v>1</v>
      </c>
      <c r="L121" s="55">
        <v>117</v>
      </c>
      <c r="M121" t="b">
        <f t="shared" si="7"/>
        <v>1</v>
      </c>
    </row>
    <row r="122" spans="1:14" ht="15" customHeight="1">
      <c r="A122" s="9" t="s">
        <v>300</v>
      </c>
      <c r="B122" s="9" t="s">
        <v>301</v>
      </c>
      <c r="C122" s="9" t="s">
        <v>302</v>
      </c>
      <c r="D122" s="10">
        <v>70</v>
      </c>
      <c r="E122" s="10">
        <v>68</v>
      </c>
      <c r="F122" s="12">
        <v>74</v>
      </c>
      <c r="G122" s="10">
        <v>72</v>
      </c>
      <c r="H122" s="10">
        <v>75</v>
      </c>
      <c r="I122" s="43">
        <v>6100</v>
      </c>
      <c r="J122" s="13">
        <v>81</v>
      </c>
      <c r="K122" s="2" t="b">
        <f t="shared" si="6"/>
        <v>0</v>
      </c>
      <c r="L122" s="55">
        <v>117</v>
      </c>
      <c r="M122" t="b">
        <f t="shared" si="7"/>
        <v>0</v>
      </c>
    </row>
    <row r="123" spans="1:14" ht="15" customHeight="1">
      <c r="A123" s="9" t="s">
        <v>339</v>
      </c>
      <c r="B123" s="9" t="s">
        <v>340</v>
      </c>
      <c r="C123" s="9" t="s">
        <v>341</v>
      </c>
      <c r="D123" s="10">
        <v>67</v>
      </c>
      <c r="E123" s="10">
        <v>63</v>
      </c>
      <c r="F123" s="12">
        <v>71</v>
      </c>
      <c r="G123" s="10">
        <v>67</v>
      </c>
      <c r="H123" s="10">
        <v>75</v>
      </c>
      <c r="I123" s="43">
        <v>6000</v>
      </c>
      <c r="J123" s="13">
        <v>110</v>
      </c>
      <c r="K123" s="2" t="b">
        <f t="shared" si="6"/>
        <v>0</v>
      </c>
      <c r="L123" s="55">
        <v>121</v>
      </c>
      <c r="M123" t="b">
        <f t="shared" si="7"/>
        <v>0</v>
      </c>
    </row>
    <row r="124" spans="1:14" ht="15" customHeight="1">
      <c r="A124" s="9" t="s">
        <v>267</v>
      </c>
      <c r="B124" s="9" t="s">
        <v>268</v>
      </c>
      <c r="C124" s="9" t="s">
        <v>269</v>
      </c>
      <c r="D124" s="10">
        <v>71</v>
      </c>
      <c r="E124" s="10">
        <v>69</v>
      </c>
      <c r="F124" s="12">
        <v>74</v>
      </c>
      <c r="G124" s="10">
        <v>72</v>
      </c>
      <c r="H124" s="10">
        <v>78</v>
      </c>
      <c r="I124" s="43">
        <v>5800</v>
      </c>
      <c r="J124" s="13">
        <v>81</v>
      </c>
      <c r="K124" s="2" t="b">
        <f t="shared" si="6"/>
        <v>0</v>
      </c>
      <c r="L124" s="55">
        <v>122</v>
      </c>
      <c r="M124" t="b">
        <f t="shared" si="7"/>
        <v>1</v>
      </c>
    </row>
    <row r="125" spans="1:14" ht="15" customHeight="1">
      <c r="A125" s="9" t="s">
        <v>561</v>
      </c>
      <c r="B125" s="9" t="s">
        <v>562</v>
      </c>
      <c r="C125" s="9" t="s">
        <v>563</v>
      </c>
      <c r="D125" s="10">
        <v>61</v>
      </c>
      <c r="E125" s="10">
        <v>62</v>
      </c>
      <c r="F125" s="12">
        <v>54</v>
      </c>
      <c r="G125" s="10">
        <v>52</v>
      </c>
      <c r="H125" s="10">
        <v>55</v>
      </c>
      <c r="I125" s="30">
        <v>5800</v>
      </c>
      <c r="J125" s="13">
        <v>183</v>
      </c>
      <c r="K125" s="2" t="b">
        <f t="shared" si="6"/>
        <v>0</v>
      </c>
      <c r="L125" s="55">
        <v>122</v>
      </c>
      <c r="M125" t="b">
        <f t="shared" si="7"/>
        <v>0</v>
      </c>
    </row>
    <row r="126" spans="1:14" ht="15" customHeight="1">
      <c r="A126" s="9" t="s">
        <v>414</v>
      </c>
      <c r="B126" s="9" t="s">
        <v>415</v>
      </c>
      <c r="C126" s="9" t="s">
        <v>416</v>
      </c>
      <c r="D126" s="10">
        <v>61</v>
      </c>
      <c r="E126" s="10">
        <v>58</v>
      </c>
      <c r="F126" s="12">
        <v>67</v>
      </c>
      <c r="G126" s="10">
        <v>64</v>
      </c>
      <c r="H126" s="10">
        <v>72</v>
      </c>
      <c r="I126" s="43">
        <v>5400</v>
      </c>
      <c r="J126" s="13">
        <v>136</v>
      </c>
      <c r="K126" s="2" t="b">
        <f t="shared" si="6"/>
        <v>0</v>
      </c>
      <c r="L126" s="55">
        <v>124</v>
      </c>
      <c r="M126" t="b">
        <f t="shared" si="7"/>
        <v>0</v>
      </c>
    </row>
    <row r="127" spans="1:14" ht="15" customHeight="1">
      <c r="A127" s="9" t="s">
        <v>351</v>
      </c>
      <c r="B127" s="9" t="s">
        <v>352</v>
      </c>
      <c r="C127" s="9" t="s">
        <v>353</v>
      </c>
      <c r="D127" s="10">
        <v>64</v>
      </c>
      <c r="E127" s="10">
        <v>63</v>
      </c>
      <c r="F127" s="12">
        <v>71</v>
      </c>
      <c r="G127" s="10">
        <v>69</v>
      </c>
      <c r="H127" s="10">
        <v>73</v>
      </c>
      <c r="I127" s="43">
        <v>5300</v>
      </c>
      <c r="J127" s="13">
        <v>110</v>
      </c>
      <c r="K127" s="2" t="b">
        <f t="shared" si="6"/>
        <v>0</v>
      </c>
      <c r="L127" s="55">
        <v>125</v>
      </c>
      <c r="M127" t="b">
        <f t="shared" si="7"/>
        <v>0</v>
      </c>
    </row>
    <row r="128" spans="1:14" s="26" customFormat="1" ht="15" customHeight="1">
      <c r="A128" s="9" t="s">
        <v>327</v>
      </c>
      <c r="B128" s="9" t="s">
        <v>328</v>
      </c>
      <c r="C128" s="9" t="s">
        <v>329</v>
      </c>
      <c r="D128" s="10">
        <v>62</v>
      </c>
      <c r="E128" s="10">
        <v>60</v>
      </c>
      <c r="F128" s="12">
        <v>72</v>
      </c>
      <c r="G128" s="10">
        <v>68</v>
      </c>
      <c r="H128" s="10">
        <v>75</v>
      </c>
      <c r="I128" s="43">
        <v>5200</v>
      </c>
      <c r="J128" s="13">
        <v>103</v>
      </c>
      <c r="K128" s="2" t="b">
        <f t="shared" si="6"/>
        <v>0</v>
      </c>
      <c r="L128" s="55">
        <v>126</v>
      </c>
      <c r="M128" t="b">
        <f t="shared" si="7"/>
        <v>1</v>
      </c>
      <c r="N128"/>
    </row>
    <row r="129" spans="1:13" ht="15" customHeight="1">
      <c r="A129" s="9" t="s">
        <v>399</v>
      </c>
      <c r="B129" s="9" t="s">
        <v>400</v>
      </c>
      <c r="C129" s="9" t="s">
        <v>401</v>
      </c>
      <c r="D129" s="10">
        <v>58</v>
      </c>
      <c r="E129" s="10">
        <v>56</v>
      </c>
      <c r="F129" s="12">
        <v>68</v>
      </c>
      <c r="G129" s="10">
        <v>65</v>
      </c>
      <c r="H129" s="10">
        <v>70</v>
      </c>
      <c r="I129" s="43">
        <v>5200</v>
      </c>
      <c r="J129" s="13">
        <v>129</v>
      </c>
      <c r="K129" s="2" t="b">
        <f t="shared" si="6"/>
        <v>1</v>
      </c>
      <c r="L129" s="55">
        <v>126</v>
      </c>
      <c r="M129" t="b">
        <f t="shared" si="7"/>
        <v>0</v>
      </c>
    </row>
    <row r="130" spans="1:13" ht="15" customHeight="1">
      <c r="A130" s="9" t="s">
        <v>393</v>
      </c>
      <c r="B130" s="9" t="s">
        <v>394</v>
      </c>
      <c r="C130" s="9" t="s">
        <v>395</v>
      </c>
      <c r="D130" s="10">
        <v>70</v>
      </c>
      <c r="E130" s="10">
        <v>69</v>
      </c>
      <c r="F130" s="12">
        <v>68</v>
      </c>
      <c r="G130" s="10">
        <v>62</v>
      </c>
      <c r="H130" s="10">
        <v>76</v>
      </c>
      <c r="I130" s="43">
        <v>5100</v>
      </c>
      <c r="J130" s="13">
        <v>129</v>
      </c>
      <c r="K130" s="2" t="b">
        <f t="shared" si="6"/>
        <v>0</v>
      </c>
      <c r="L130" s="55">
        <v>128</v>
      </c>
      <c r="M130" t="b">
        <f t="shared" si="7"/>
        <v>0</v>
      </c>
    </row>
    <row r="131" spans="1:13" ht="15" customHeight="1">
      <c r="A131" s="9" t="s">
        <v>111</v>
      </c>
      <c r="B131" s="9" t="s">
        <v>112</v>
      </c>
      <c r="C131" s="9" t="s">
        <v>113</v>
      </c>
      <c r="D131" s="10">
        <v>73</v>
      </c>
      <c r="E131" s="10">
        <v>69</v>
      </c>
      <c r="F131" s="12">
        <v>79</v>
      </c>
      <c r="G131" s="10">
        <v>75</v>
      </c>
      <c r="H131" s="10">
        <v>83</v>
      </c>
      <c r="I131" s="43">
        <v>5000</v>
      </c>
      <c r="J131" s="13">
        <v>34</v>
      </c>
      <c r="K131" s="2" t="b">
        <f t="shared" ref="K131:K162" si="8">EXACT(F131,F132)</f>
        <v>0</v>
      </c>
      <c r="L131" s="55">
        <v>129</v>
      </c>
      <c r="M131" t="b">
        <f t="shared" ref="M131:M162" si="9">EXACT(I131,I132)</f>
        <v>1</v>
      </c>
    </row>
    <row r="132" spans="1:13" ht="15" customHeight="1">
      <c r="A132" s="9" t="s">
        <v>348</v>
      </c>
      <c r="B132" s="9" t="s">
        <v>349</v>
      </c>
      <c r="C132" s="9" t="s">
        <v>350</v>
      </c>
      <c r="D132" s="10">
        <v>62</v>
      </c>
      <c r="E132" s="10">
        <v>60</v>
      </c>
      <c r="F132" s="12">
        <v>71</v>
      </c>
      <c r="G132" s="10">
        <v>69</v>
      </c>
      <c r="H132" s="10">
        <v>73</v>
      </c>
      <c r="I132" s="43">
        <v>5000</v>
      </c>
      <c r="J132" s="13">
        <v>110</v>
      </c>
      <c r="K132" s="2" t="b">
        <f t="shared" si="8"/>
        <v>0</v>
      </c>
      <c r="L132" s="55">
        <v>129</v>
      </c>
      <c r="M132" t="b">
        <f t="shared" si="9"/>
        <v>0</v>
      </c>
    </row>
    <row r="133" spans="1:13" ht="15" customHeight="1">
      <c r="A133" s="9" t="s">
        <v>330</v>
      </c>
      <c r="B133" s="9" t="s">
        <v>331</v>
      </c>
      <c r="C133" s="9" t="s">
        <v>332</v>
      </c>
      <c r="D133" s="10">
        <v>66</v>
      </c>
      <c r="E133" s="10">
        <v>64</v>
      </c>
      <c r="F133" s="12">
        <v>72</v>
      </c>
      <c r="G133" s="10">
        <v>70</v>
      </c>
      <c r="H133" s="10">
        <v>74</v>
      </c>
      <c r="I133" s="43">
        <v>4900</v>
      </c>
      <c r="J133" s="13">
        <v>103</v>
      </c>
      <c r="K133" s="2" t="b">
        <f t="shared" si="8"/>
        <v>0</v>
      </c>
      <c r="L133" s="55">
        <v>131</v>
      </c>
      <c r="M133" t="b">
        <f t="shared" si="9"/>
        <v>0</v>
      </c>
    </row>
    <row r="134" spans="1:13" ht="15" customHeight="1">
      <c r="A134" s="9" t="s">
        <v>282</v>
      </c>
      <c r="B134" s="9" t="s">
        <v>283</v>
      </c>
      <c r="C134" s="9" t="s">
        <v>284</v>
      </c>
      <c r="D134" s="10">
        <v>67</v>
      </c>
      <c r="E134" s="10">
        <v>65</v>
      </c>
      <c r="F134" s="12">
        <v>74</v>
      </c>
      <c r="G134" s="10">
        <v>72</v>
      </c>
      <c r="H134" s="10">
        <v>77</v>
      </c>
      <c r="I134" s="43">
        <v>4800</v>
      </c>
      <c r="J134" s="13">
        <v>81</v>
      </c>
      <c r="K134" s="2" t="b">
        <f t="shared" si="8"/>
        <v>0</v>
      </c>
      <c r="L134" s="55">
        <v>132</v>
      </c>
      <c r="M134" t="b">
        <f t="shared" si="9"/>
        <v>1</v>
      </c>
    </row>
    <row r="135" spans="1:13" ht="15" customHeight="1">
      <c r="A135" s="9" t="s">
        <v>375</v>
      </c>
      <c r="B135" s="9" t="s">
        <v>376</v>
      </c>
      <c r="C135" s="9" t="s">
        <v>377</v>
      </c>
      <c r="D135" s="10">
        <v>66</v>
      </c>
      <c r="E135" s="10">
        <v>64</v>
      </c>
      <c r="F135" s="12">
        <v>69</v>
      </c>
      <c r="G135" s="10">
        <v>67</v>
      </c>
      <c r="H135" s="10">
        <v>73</v>
      </c>
      <c r="I135" s="43">
        <v>4800</v>
      </c>
      <c r="J135" s="13">
        <v>122</v>
      </c>
      <c r="K135" s="2" t="b">
        <f t="shared" si="8"/>
        <v>0</v>
      </c>
      <c r="L135" s="55">
        <v>132</v>
      </c>
      <c r="M135" t="b">
        <f t="shared" si="9"/>
        <v>0</v>
      </c>
    </row>
    <row r="136" spans="1:13" ht="15" customHeight="1">
      <c r="A136" s="9" t="s">
        <v>513</v>
      </c>
      <c r="B136" s="9" t="s">
        <v>514</v>
      </c>
      <c r="C136" s="9" t="s">
        <v>515</v>
      </c>
      <c r="D136" s="10">
        <v>56</v>
      </c>
      <c r="E136" s="10">
        <v>55</v>
      </c>
      <c r="F136" s="12">
        <v>59</v>
      </c>
      <c r="G136" s="10">
        <v>57</v>
      </c>
      <c r="H136" s="10">
        <v>60</v>
      </c>
      <c r="I136" s="30">
        <v>4700</v>
      </c>
      <c r="J136" s="13">
        <v>167</v>
      </c>
      <c r="K136" s="2" t="b">
        <f t="shared" si="8"/>
        <v>0</v>
      </c>
      <c r="L136" s="55">
        <v>134</v>
      </c>
      <c r="M136" t="b">
        <f t="shared" si="9"/>
        <v>0</v>
      </c>
    </row>
    <row r="137" spans="1:13" ht="15" customHeight="1">
      <c r="A137" s="9" t="s">
        <v>258</v>
      </c>
      <c r="B137" s="9" t="s">
        <v>259</v>
      </c>
      <c r="C137" s="9" t="s">
        <v>260</v>
      </c>
      <c r="D137" s="10">
        <v>66</v>
      </c>
      <c r="E137" s="10">
        <v>63</v>
      </c>
      <c r="F137" s="12">
        <v>74</v>
      </c>
      <c r="G137" s="10">
        <v>71</v>
      </c>
      <c r="H137" s="10">
        <v>78</v>
      </c>
      <c r="I137" s="43">
        <v>4400</v>
      </c>
      <c r="J137" s="13">
        <v>81</v>
      </c>
      <c r="K137" s="2" t="b">
        <f t="shared" si="8"/>
        <v>0</v>
      </c>
      <c r="L137" s="55">
        <v>135</v>
      </c>
      <c r="M137" t="b">
        <f t="shared" si="9"/>
        <v>1</v>
      </c>
    </row>
    <row r="138" spans="1:13" ht="15" customHeight="1">
      <c r="A138" s="9" t="s">
        <v>309</v>
      </c>
      <c r="B138" s="9" t="s">
        <v>310</v>
      </c>
      <c r="C138" s="9" t="s">
        <v>311</v>
      </c>
      <c r="D138" s="10">
        <v>71</v>
      </c>
      <c r="E138" s="10">
        <v>68</v>
      </c>
      <c r="F138" s="12">
        <v>73</v>
      </c>
      <c r="G138" s="10">
        <v>70</v>
      </c>
      <c r="H138" s="10">
        <v>76</v>
      </c>
      <c r="I138" s="43">
        <v>4400</v>
      </c>
      <c r="J138" s="13">
        <v>99</v>
      </c>
      <c r="K138" s="2" t="b">
        <f t="shared" si="8"/>
        <v>0</v>
      </c>
      <c r="L138" s="55">
        <v>135</v>
      </c>
      <c r="M138" t="b">
        <f t="shared" si="9"/>
        <v>1</v>
      </c>
    </row>
    <row r="139" spans="1:13" ht="15" customHeight="1">
      <c r="A139" s="9" t="s">
        <v>381</v>
      </c>
      <c r="B139" s="9" t="s">
        <v>382</v>
      </c>
      <c r="C139" s="9" t="s">
        <v>383</v>
      </c>
      <c r="D139" s="10">
        <v>66</v>
      </c>
      <c r="E139" s="10">
        <v>63</v>
      </c>
      <c r="F139" s="12">
        <v>69</v>
      </c>
      <c r="G139" s="10">
        <v>65</v>
      </c>
      <c r="H139" s="10">
        <v>72</v>
      </c>
      <c r="I139" s="43">
        <v>4400</v>
      </c>
      <c r="J139" s="13">
        <v>122</v>
      </c>
      <c r="K139" s="2" t="b">
        <f t="shared" si="8"/>
        <v>0</v>
      </c>
      <c r="L139" s="55">
        <v>135</v>
      </c>
      <c r="M139" t="b">
        <f t="shared" si="9"/>
        <v>0</v>
      </c>
    </row>
    <row r="140" spans="1:13" ht="15" customHeight="1">
      <c r="A140" s="9" t="s">
        <v>426</v>
      </c>
      <c r="B140" s="9" t="s">
        <v>427</v>
      </c>
      <c r="C140" s="9" t="s">
        <v>428</v>
      </c>
      <c r="D140" s="10">
        <v>58</v>
      </c>
      <c r="E140" s="10">
        <v>57</v>
      </c>
      <c r="F140" s="12">
        <v>66</v>
      </c>
      <c r="G140" s="10">
        <v>64</v>
      </c>
      <c r="H140" s="10">
        <v>68</v>
      </c>
      <c r="I140" s="43">
        <v>3900</v>
      </c>
      <c r="J140" s="13">
        <v>139</v>
      </c>
      <c r="K140" s="2" t="b">
        <f t="shared" si="8"/>
        <v>0</v>
      </c>
      <c r="L140" s="55">
        <v>138</v>
      </c>
      <c r="M140" t="b">
        <f t="shared" si="9"/>
        <v>0</v>
      </c>
    </row>
    <row r="141" spans="1:13" ht="15" customHeight="1">
      <c r="A141" s="9" t="s">
        <v>177</v>
      </c>
      <c r="B141" s="9" t="s">
        <v>178</v>
      </c>
      <c r="C141" s="9" t="s">
        <v>179</v>
      </c>
      <c r="D141" s="10">
        <v>70</v>
      </c>
      <c r="E141" s="10">
        <v>66</v>
      </c>
      <c r="F141" s="12">
        <v>76</v>
      </c>
      <c r="G141" s="10">
        <v>71</v>
      </c>
      <c r="H141" s="10">
        <v>80</v>
      </c>
      <c r="I141" s="43">
        <v>3800</v>
      </c>
      <c r="J141" s="13">
        <v>55</v>
      </c>
      <c r="K141" s="2" t="b">
        <f t="shared" si="8"/>
        <v>0</v>
      </c>
      <c r="L141" s="55">
        <v>139</v>
      </c>
      <c r="M141" t="b">
        <f t="shared" si="9"/>
        <v>0</v>
      </c>
    </row>
    <row r="142" spans="1:13" ht="15" customHeight="1">
      <c r="A142" s="40" t="s">
        <v>384</v>
      </c>
      <c r="B142" s="40" t="s">
        <v>385</v>
      </c>
      <c r="C142" s="40" t="s">
        <v>386</v>
      </c>
      <c r="D142" s="41">
        <v>67</v>
      </c>
      <c r="E142" s="41">
        <v>63</v>
      </c>
      <c r="F142" s="25">
        <v>69</v>
      </c>
      <c r="G142" s="41">
        <v>67</v>
      </c>
      <c r="H142" s="41">
        <v>72</v>
      </c>
      <c r="I142" s="43">
        <v>3600</v>
      </c>
      <c r="J142" s="13">
        <v>122</v>
      </c>
      <c r="K142" s="42" t="b">
        <f t="shared" si="8"/>
        <v>0</v>
      </c>
      <c r="L142" s="55">
        <v>140</v>
      </c>
      <c r="M142" s="26" t="b">
        <f t="shared" si="9"/>
        <v>0</v>
      </c>
    </row>
    <row r="143" spans="1:13" ht="15" customHeight="1">
      <c r="A143" s="40" t="s">
        <v>342</v>
      </c>
      <c r="B143" s="40" t="s">
        <v>343</v>
      </c>
      <c r="C143" s="40" t="s">
        <v>344</v>
      </c>
      <c r="D143" s="41">
        <v>68</v>
      </c>
      <c r="E143" s="41">
        <v>65</v>
      </c>
      <c r="F143" s="25">
        <v>71</v>
      </c>
      <c r="G143" s="41">
        <v>66</v>
      </c>
      <c r="H143" s="41">
        <v>75</v>
      </c>
      <c r="I143" s="43">
        <v>3500</v>
      </c>
      <c r="J143" s="13">
        <v>110</v>
      </c>
      <c r="K143" s="42" t="b">
        <f t="shared" si="8"/>
        <v>0</v>
      </c>
      <c r="L143" s="55">
        <v>141</v>
      </c>
      <c r="M143" s="26" t="b">
        <f t="shared" si="9"/>
        <v>1</v>
      </c>
    </row>
    <row r="144" spans="1:13" ht="15" customHeight="1">
      <c r="A144" s="9" t="s">
        <v>402</v>
      </c>
      <c r="B144" s="9" t="s">
        <v>403</v>
      </c>
      <c r="C144" s="9" t="s">
        <v>404</v>
      </c>
      <c r="D144" s="10">
        <v>62</v>
      </c>
      <c r="E144" s="10">
        <v>59</v>
      </c>
      <c r="F144" s="12">
        <v>68</v>
      </c>
      <c r="G144" s="10">
        <v>66</v>
      </c>
      <c r="H144" s="10">
        <v>70</v>
      </c>
      <c r="I144" s="43">
        <v>3500</v>
      </c>
      <c r="J144" s="13">
        <v>129</v>
      </c>
      <c r="K144" s="2" t="b">
        <f t="shared" si="8"/>
        <v>0</v>
      </c>
      <c r="L144" s="55">
        <v>141</v>
      </c>
      <c r="M144" t="b">
        <f t="shared" si="9"/>
        <v>0</v>
      </c>
    </row>
    <row r="145" spans="1:14" s="26" customFormat="1" ht="15" customHeight="1">
      <c r="A145" s="9" t="s">
        <v>477</v>
      </c>
      <c r="B145" s="9" t="s">
        <v>478</v>
      </c>
      <c r="C145" s="9" t="s">
        <v>479</v>
      </c>
      <c r="D145" s="10">
        <v>57</v>
      </c>
      <c r="E145" s="10">
        <v>55</v>
      </c>
      <c r="F145" s="12">
        <v>62</v>
      </c>
      <c r="G145" s="10">
        <v>61</v>
      </c>
      <c r="H145" s="10">
        <v>64</v>
      </c>
      <c r="I145" s="43">
        <v>3400</v>
      </c>
      <c r="J145" s="13">
        <v>156</v>
      </c>
      <c r="K145" s="2" t="b">
        <f t="shared" si="8"/>
        <v>0</v>
      </c>
      <c r="L145" s="55">
        <v>143</v>
      </c>
      <c r="M145" t="b">
        <f t="shared" si="9"/>
        <v>0</v>
      </c>
      <c r="N145"/>
    </row>
    <row r="146" spans="1:14" s="26" customFormat="1" ht="15" customHeight="1">
      <c r="A146" s="9" t="s">
        <v>390</v>
      </c>
      <c r="B146" s="9" t="s">
        <v>391</v>
      </c>
      <c r="C146" s="9" t="s">
        <v>392</v>
      </c>
      <c r="D146" s="10">
        <v>62</v>
      </c>
      <c r="E146" s="10">
        <v>61</v>
      </c>
      <c r="F146" s="12">
        <v>69</v>
      </c>
      <c r="G146" s="10">
        <v>67</v>
      </c>
      <c r="H146" s="10">
        <v>70</v>
      </c>
      <c r="I146" s="43">
        <v>3300</v>
      </c>
      <c r="J146" s="13">
        <v>122</v>
      </c>
      <c r="K146" s="2" t="b">
        <f t="shared" si="8"/>
        <v>0</v>
      </c>
      <c r="L146" s="55">
        <v>144</v>
      </c>
      <c r="M146" t="b">
        <f t="shared" si="9"/>
        <v>0</v>
      </c>
      <c r="N146"/>
    </row>
    <row r="147" spans="1:14" ht="15" customHeight="1">
      <c r="A147" s="40" t="s">
        <v>438</v>
      </c>
      <c r="B147" s="40" t="s">
        <v>439</v>
      </c>
      <c r="C147" s="40" t="s">
        <v>440</v>
      </c>
      <c r="D147" s="41">
        <v>60</v>
      </c>
      <c r="E147" s="41">
        <v>59</v>
      </c>
      <c r="F147" s="25">
        <v>65</v>
      </c>
      <c r="G147" s="41">
        <v>64</v>
      </c>
      <c r="H147" s="41">
        <v>66</v>
      </c>
      <c r="I147" s="43">
        <v>3100</v>
      </c>
      <c r="J147" s="13">
        <v>144</v>
      </c>
      <c r="K147" s="42" t="b">
        <f t="shared" si="8"/>
        <v>0</v>
      </c>
      <c r="L147" s="55">
        <v>145</v>
      </c>
      <c r="M147" s="26" t="b">
        <f t="shared" si="9"/>
        <v>0</v>
      </c>
    </row>
    <row r="148" spans="1:14" ht="15" customHeight="1">
      <c r="A148" s="9" t="s">
        <v>435</v>
      </c>
      <c r="B148" s="9" t="s">
        <v>436</v>
      </c>
      <c r="C148" s="9" t="s">
        <v>437</v>
      </c>
      <c r="D148" s="10">
        <v>53</v>
      </c>
      <c r="E148" s="10">
        <v>51</v>
      </c>
      <c r="F148" s="12">
        <v>66</v>
      </c>
      <c r="G148" s="10">
        <v>64</v>
      </c>
      <c r="H148" s="10">
        <v>67</v>
      </c>
      <c r="I148" s="43">
        <v>2900</v>
      </c>
      <c r="J148" s="13">
        <v>139</v>
      </c>
      <c r="K148" s="2" t="b">
        <f t="shared" si="8"/>
        <v>0</v>
      </c>
      <c r="L148" s="55">
        <v>146</v>
      </c>
      <c r="M148" t="b">
        <f t="shared" si="9"/>
        <v>0</v>
      </c>
    </row>
    <row r="149" spans="1:14" ht="15" customHeight="1">
      <c r="A149" s="9" t="s">
        <v>474</v>
      </c>
      <c r="B149" s="9" t="s">
        <v>475</v>
      </c>
      <c r="C149" s="9" t="s">
        <v>476</v>
      </c>
      <c r="D149" s="10">
        <v>56</v>
      </c>
      <c r="E149" s="10">
        <v>53</v>
      </c>
      <c r="F149" s="12">
        <v>62</v>
      </c>
      <c r="G149" s="10">
        <v>60</v>
      </c>
      <c r="H149" s="10">
        <v>65</v>
      </c>
      <c r="I149" s="43">
        <v>2800</v>
      </c>
      <c r="J149" s="13">
        <v>156</v>
      </c>
      <c r="K149" s="2" t="b">
        <f t="shared" si="8"/>
        <v>0</v>
      </c>
      <c r="L149" s="55">
        <v>147</v>
      </c>
      <c r="M149" t="b">
        <f t="shared" si="9"/>
        <v>1</v>
      </c>
    </row>
    <row r="150" spans="1:14" ht="15" customHeight="1">
      <c r="A150" s="9" t="s">
        <v>558</v>
      </c>
      <c r="B150" s="9" t="s">
        <v>559</v>
      </c>
      <c r="C150" s="9" t="s">
        <v>560</v>
      </c>
      <c r="D150" s="10">
        <v>46</v>
      </c>
      <c r="E150" s="10">
        <v>45</v>
      </c>
      <c r="F150" s="12">
        <v>54</v>
      </c>
      <c r="G150" s="10">
        <v>53</v>
      </c>
      <c r="H150" s="10">
        <v>55</v>
      </c>
      <c r="I150" s="30">
        <v>2800</v>
      </c>
      <c r="J150" s="13">
        <v>183</v>
      </c>
      <c r="K150" s="2" t="b">
        <f t="shared" si="8"/>
        <v>0</v>
      </c>
      <c r="L150" s="55">
        <v>147</v>
      </c>
      <c r="M150" t="b">
        <f t="shared" si="9"/>
        <v>0</v>
      </c>
    </row>
    <row r="151" spans="1:14" ht="15" customHeight="1">
      <c r="A151" s="9" t="s">
        <v>492</v>
      </c>
      <c r="B151" s="9" t="s">
        <v>493</v>
      </c>
      <c r="C151" s="9" t="s">
        <v>494</v>
      </c>
      <c r="D151" s="10">
        <v>57</v>
      </c>
      <c r="E151" s="10">
        <v>55</v>
      </c>
      <c r="F151" s="12">
        <v>61</v>
      </c>
      <c r="G151" s="10">
        <v>60</v>
      </c>
      <c r="H151" s="10">
        <v>63</v>
      </c>
      <c r="I151" s="30">
        <v>2700</v>
      </c>
      <c r="J151" s="13">
        <v>162</v>
      </c>
      <c r="K151" s="2" t="b">
        <f t="shared" si="8"/>
        <v>0</v>
      </c>
      <c r="L151" s="55">
        <v>149</v>
      </c>
      <c r="M151" t="b">
        <f t="shared" si="9"/>
        <v>0</v>
      </c>
    </row>
    <row r="152" spans="1:14" ht="15" customHeight="1">
      <c r="A152" s="9" t="s">
        <v>468</v>
      </c>
      <c r="B152" s="9" t="s">
        <v>469</v>
      </c>
      <c r="C152" s="9" t="s">
        <v>470</v>
      </c>
      <c r="D152" s="10">
        <v>55</v>
      </c>
      <c r="E152" s="10">
        <v>54</v>
      </c>
      <c r="F152" s="12">
        <v>63</v>
      </c>
      <c r="G152" s="10">
        <v>61</v>
      </c>
      <c r="H152" s="10">
        <v>65</v>
      </c>
      <c r="I152" s="43">
        <v>2600</v>
      </c>
      <c r="J152" s="13">
        <v>150</v>
      </c>
      <c r="K152" s="2" t="b">
        <f t="shared" si="8"/>
        <v>0</v>
      </c>
      <c r="L152" s="55">
        <v>150</v>
      </c>
      <c r="M152" t="b">
        <f t="shared" si="9"/>
        <v>0</v>
      </c>
    </row>
    <row r="153" spans="1:14" ht="15" customHeight="1">
      <c r="A153" s="9" t="s">
        <v>453</v>
      </c>
      <c r="B153" s="9" t="s">
        <v>454</v>
      </c>
      <c r="C153" s="9" t="s">
        <v>455</v>
      </c>
      <c r="D153" s="10">
        <v>58</v>
      </c>
      <c r="E153" s="10">
        <v>56</v>
      </c>
      <c r="F153" s="12">
        <v>64</v>
      </c>
      <c r="G153" s="10">
        <v>62</v>
      </c>
      <c r="H153" s="10">
        <v>65</v>
      </c>
      <c r="I153" s="43">
        <v>2500</v>
      </c>
      <c r="J153" s="13">
        <v>146</v>
      </c>
      <c r="K153" s="2" t="b">
        <f t="shared" si="8"/>
        <v>0</v>
      </c>
      <c r="L153" s="55">
        <v>151</v>
      </c>
      <c r="M153" t="b">
        <f t="shared" si="9"/>
        <v>1</v>
      </c>
    </row>
    <row r="154" spans="1:14" ht="15" customHeight="1">
      <c r="A154" s="9" t="s">
        <v>582</v>
      </c>
      <c r="B154" s="9" t="s">
        <v>583</v>
      </c>
      <c r="C154" s="9" t="s">
        <v>584</v>
      </c>
      <c r="D154" s="10">
        <v>45</v>
      </c>
      <c r="E154" s="10">
        <v>43</v>
      </c>
      <c r="F154" s="12">
        <v>51</v>
      </c>
      <c r="G154" s="10">
        <v>50</v>
      </c>
      <c r="H154" s="10">
        <v>52</v>
      </c>
      <c r="I154" s="30">
        <v>2500</v>
      </c>
      <c r="J154" s="13">
        <v>190</v>
      </c>
      <c r="K154" s="2" t="b">
        <f t="shared" si="8"/>
        <v>0</v>
      </c>
      <c r="L154" s="55">
        <v>151</v>
      </c>
      <c r="M154" t="b">
        <f t="shared" si="9"/>
        <v>0</v>
      </c>
    </row>
    <row r="155" spans="1:14" ht="15" customHeight="1">
      <c r="A155" s="9" t="s">
        <v>324</v>
      </c>
      <c r="B155" s="9" t="s">
        <v>325</v>
      </c>
      <c r="C155" s="9" t="s">
        <v>326</v>
      </c>
      <c r="D155" s="10">
        <v>54</v>
      </c>
      <c r="E155" s="10">
        <v>51</v>
      </c>
      <c r="F155" s="12">
        <v>72</v>
      </c>
      <c r="G155" s="10">
        <v>70</v>
      </c>
      <c r="H155" s="10">
        <v>75</v>
      </c>
      <c r="I155" s="43">
        <v>2400</v>
      </c>
      <c r="J155" s="13">
        <v>103</v>
      </c>
      <c r="K155" s="2" t="b">
        <f t="shared" si="8"/>
        <v>0</v>
      </c>
      <c r="L155" s="55">
        <v>153</v>
      </c>
      <c r="M155" t="b">
        <f t="shared" si="9"/>
        <v>1</v>
      </c>
    </row>
    <row r="156" spans="1:14" ht="15" customHeight="1">
      <c r="A156" s="9" t="s">
        <v>378</v>
      </c>
      <c r="B156" s="9" t="s">
        <v>379</v>
      </c>
      <c r="C156" s="9" t="s">
        <v>380</v>
      </c>
      <c r="D156" s="10">
        <v>66</v>
      </c>
      <c r="E156" s="10">
        <v>62</v>
      </c>
      <c r="F156" s="12">
        <v>69</v>
      </c>
      <c r="G156" s="10">
        <v>66</v>
      </c>
      <c r="H156" s="10">
        <v>73</v>
      </c>
      <c r="I156" s="43">
        <v>2400</v>
      </c>
      <c r="J156" s="13">
        <v>122</v>
      </c>
      <c r="K156" s="2" t="b">
        <f t="shared" si="8"/>
        <v>0</v>
      </c>
      <c r="L156" s="55">
        <v>153</v>
      </c>
      <c r="M156" t="b">
        <f t="shared" si="9"/>
        <v>1</v>
      </c>
    </row>
    <row r="157" spans="1:14" ht="15" customHeight="1">
      <c r="A157" s="9" t="s">
        <v>546</v>
      </c>
      <c r="B157" s="9" t="s">
        <v>547</v>
      </c>
      <c r="C157" s="9" t="s">
        <v>548</v>
      </c>
      <c r="D157" s="10">
        <v>54</v>
      </c>
      <c r="E157" s="10">
        <v>53</v>
      </c>
      <c r="F157" s="12">
        <v>56</v>
      </c>
      <c r="G157" s="10">
        <v>55</v>
      </c>
      <c r="H157" s="10">
        <v>57</v>
      </c>
      <c r="I157" s="30">
        <v>2400</v>
      </c>
      <c r="J157" s="13">
        <v>179</v>
      </c>
      <c r="K157" s="2" t="b">
        <f t="shared" si="8"/>
        <v>0</v>
      </c>
      <c r="L157" s="55">
        <v>153</v>
      </c>
      <c r="M157" t="b">
        <f t="shared" si="9"/>
        <v>0</v>
      </c>
    </row>
    <row r="158" spans="1:14" ht="15" customHeight="1">
      <c r="A158" s="9" t="s">
        <v>411</v>
      </c>
      <c r="B158" s="9" t="s">
        <v>412</v>
      </c>
      <c r="C158" s="9" t="s">
        <v>413</v>
      </c>
      <c r="D158" s="10">
        <v>64</v>
      </c>
      <c r="E158" s="10">
        <v>62</v>
      </c>
      <c r="F158" s="12">
        <v>68</v>
      </c>
      <c r="G158" s="10">
        <v>67</v>
      </c>
      <c r="H158" s="10">
        <v>69</v>
      </c>
      <c r="I158" s="43">
        <v>2200</v>
      </c>
      <c r="J158" s="13">
        <v>129</v>
      </c>
      <c r="K158" s="2" t="b">
        <f t="shared" si="8"/>
        <v>0</v>
      </c>
      <c r="L158" s="55">
        <v>156</v>
      </c>
      <c r="M158" t="b">
        <f t="shared" si="9"/>
        <v>1</v>
      </c>
    </row>
    <row r="159" spans="1:14" ht="15" customHeight="1">
      <c r="A159" s="9" t="s">
        <v>420</v>
      </c>
      <c r="B159" s="9" t="s">
        <v>421</v>
      </c>
      <c r="C159" s="9" t="s">
        <v>422</v>
      </c>
      <c r="D159" s="10">
        <v>61</v>
      </c>
      <c r="E159" s="10">
        <v>59</v>
      </c>
      <c r="F159" s="12">
        <v>67</v>
      </c>
      <c r="G159" s="10">
        <v>65</v>
      </c>
      <c r="H159" s="10">
        <v>69</v>
      </c>
      <c r="I159" s="43">
        <v>2200</v>
      </c>
      <c r="J159" s="13">
        <v>136</v>
      </c>
      <c r="K159" s="2" t="b">
        <f t="shared" si="8"/>
        <v>0</v>
      </c>
      <c r="L159" s="55">
        <v>156</v>
      </c>
      <c r="M159" t="b">
        <f t="shared" si="9"/>
        <v>1</v>
      </c>
    </row>
    <row r="160" spans="1:14" ht="15" customHeight="1">
      <c r="A160" s="9" t="s">
        <v>585</v>
      </c>
      <c r="B160" s="9" t="s">
        <v>586</v>
      </c>
      <c r="C160" s="9" t="s">
        <v>587</v>
      </c>
      <c r="D160" s="10">
        <v>61</v>
      </c>
      <c r="E160" s="10">
        <v>59</v>
      </c>
      <c r="F160" s="12">
        <v>50</v>
      </c>
      <c r="G160" s="10">
        <v>49</v>
      </c>
      <c r="H160" s="10">
        <v>52</v>
      </c>
      <c r="I160" s="30">
        <v>2200</v>
      </c>
      <c r="J160" s="13">
        <v>193</v>
      </c>
      <c r="K160" s="2" t="b">
        <f t="shared" si="8"/>
        <v>0</v>
      </c>
      <c r="L160" s="55">
        <v>156</v>
      </c>
      <c r="M160" t="b">
        <f t="shared" si="9"/>
        <v>0</v>
      </c>
    </row>
    <row r="161" spans="1:13" ht="15" customHeight="1">
      <c r="A161" s="9" t="s">
        <v>465</v>
      </c>
      <c r="B161" s="9" t="s">
        <v>466</v>
      </c>
      <c r="C161" s="9" t="s">
        <v>467</v>
      </c>
      <c r="D161" s="10">
        <v>58</v>
      </c>
      <c r="E161" s="10">
        <v>57</v>
      </c>
      <c r="F161" s="12">
        <v>63</v>
      </c>
      <c r="G161" s="10">
        <v>61</v>
      </c>
      <c r="H161" s="10">
        <v>65</v>
      </c>
      <c r="I161" s="43">
        <v>2100</v>
      </c>
      <c r="J161" s="13">
        <v>150</v>
      </c>
      <c r="K161" s="2" t="b">
        <f t="shared" si="8"/>
        <v>0</v>
      </c>
      <c r="L161" s="55">
        <v>159</v>
      </c>
      <c r="M161" t="b">
        <f t="shared" si="9"/>
        <v>0</v>
      </c>
    </row>
    <row r="162" spans="1:13" ht="15" customHeight="1">
      <c r="A162" s="9" t="s">
        <v>369</v>
      </c>
      <c r="B162" s="9" t="s">
        <v>370</v>
      </c>
      <c r="C162" s="9" t="s">
        <v>371</v>
      </c>
      <c r="D162" s="10">
        <v>60</v>
      </c>
      <c r="E162" s="10">
        <v>60</v>
      </c>
      <c r="F162" s="12">
        <v>70</v>
      </c>
      <c r="G162" s="10">
        <v>69</v>
      </c>
      <c r="H162" s="10">
        <v>71</v>
      </c>
      <c r="I162" s="43">
        <v>2000</v>
      </c>
      <c r="J162" s="13">
        <v>117</v>
      </c>
      <c r="K162" s="2" t="b">
        <f t="shared" si="8"/>
        <v>0</v>
      </c>
      <c r="L162" s="55">
        <v>160</v>
      </c>
      <c r="M162" t="b">
        <f t="shared" si="9"/>
        <v>1</v>
      </c>
    </row>
    <row r="163" spans="1:13" ht="15" customHeight="1">
      <c r="A163" s="9" t="s">
        <v>444</v>
      </c>
      <c r="B163" s="9" t="s">
        <v>445</v>
      </c>
      <c r="C163" s="9" t="s">
        <v>446</v>
      </c>
      <c r="D163" s="10">
        <v>57</v>
      </c>
      <c r="E163" s="10">
        <v>56</v>
      </c>
      <c r="F163" s="12">
        <v>64</v>
      </c>
      <c r="G163" s="10">
        <v>63</v>
      </c>
      <c r="H163" s="10">
        <v>66</v>
      </c>
      <c r="I163" s="43">
        <v>2000</v>
      </c>
      <c r="J163" s="13">
        <v>146</v>
      </c>
      <c r="K163" s="2" t="b">
        <f t="shared" ref="K163:K196" si="10">EXACT(F163,F164)</f>
        <v>0</v>
      </c>
      <c r="L163" s="55">
        <v>160</v>
      </c>
      <c r="M163" t="b">
        <f t="shared" ref="M163:M196" si="11">EXACT(I163,I164)</f>
        <v>1</v>
      </c>
    </row>
    <row r="164" spans="1:13" ht="15" customHeight="1">
      <c r="A164" s="9" t="s">
        <v>495</v>
      </c>
      <c r="B164" s="9" t="s">
        <v>496</v>
      </c>
      <c r="C164" s="9" t="s">
        <v>497</v>
      </c>
      <c r="D164" s="10">
        <v>52</v>
      </c>
      <c r="E164" s="10">
        <v>50</v>
      </c>
      <c r="F164" s="12">
        <v>61</v>
      </c>
      <c r="G164" s="10">
        <v>59</v>
      </c>
      <c r="H164" s="10">
        <v>63</v>
      </c>
      <c r="I164" s="30">
        <v>2000</v>
      </c>
      <c r="J164" s="13">
        <v>162</v>
      </c>
      <c r="K164" s="2" t="b">
        <f t="shared" si="10"/>
        <v>0</v>
      </c>
      <c r="L164" s="55">
        <v>160</v>
      </c>
      <c r="M164" t="b">
        <f t="shared" si="11"/>
        <v>0</v>
      </c>
    </row>
    <row r="165" spans="1:13" ht="15" customHeight="1">
      <c r="A165" s="9" t="s">
        <v>363</v>
      </c>
      <c r="B165" s="9" t="s">
        <v>364</v>
      </c>
      <c r="C165" s="9" t="s">
        <v>365</v>
      </c>
      <c r="D165" s="10">
        <v>70</v>
      </c>
      <c r="E165" s="10">
        <v>66</v>
      </c>
      <c r="F165" s="12">
        <v>70</v>
      </c>
      <c r="G165" s="10">
        <v>66</v>
      </c>
      <c r="H165" s="10">
        <v>73</v>
      </c>
      <c r="I165" s="43">
        <v>1800</v>
      </c>
      <c r="J165" s="13">
        <v>117</v>
      </c>
      <c r="K165" s="2" t="b">
        <f t="shared" si="10"/>
        <v>0</v>
      </c>
      <c r="L165" s="55">
        <v>163</v>
      </c>
      <c r="M165" t="b">
        <f t="shared" si="11"/>
        <v>1</v>
      </c>
    </row>
    <row r="166" spans="1:13" ht="15" customHeight="1">
      <c r="A166" s="9" t="s">
        <v>537</v>
      </c>
      <c r="B166" s="9" t="s">
        <v>538</v>
      </c>
      <c r="C166" s="9" t="s">
        <v>539</v>
      </c>
      <c r="D166" s="10">
        <v>43</v>
      </c>
      <c r="E166" s="10">
        <v>40</v>
      </c>
      <c r="F166" s="12">
        <v>57</v>
      </c>
      <c r="G166" s="10">
        <v>55</v>
      </c>
      <c r="H166" s="10">
        <v>58</v>
      </c>
      <c r="I166" s="30">
        <v>1800</v>
      </c>
      <c r="J166" s="13">
        <v>176</v>
      </c>
      <c r="K166" s="2" t="b">
        <f t="shared" si="10"/>
        <v>0</v>
      </c>
      <c r="L166" s="55">
        <v>163</v>
      </c>
      <c r="M166" t="b">
        <f t="shared" si="11"/>
        <v>1</v>
      </c>
    </row>
    <row r="167" spans="1:13" ht="15" customHeight="1">
      <c r="A167" s="33" t="s">
        <v>567</v>
      </c>
      <c r="B167" s="33" t="s">
        <v>568</v>
      </c>
      <c r="C167" s="33" t="s">
        <v>569</v>
      </c>
      <c r="D167" s="35">
        <v>51</v>
      </c>
      <c r="E167" s="35">
        <v>50</v>
      </c>
      <c r="F167" s="12">
        <v>53</v>
      </c>
      <c r="G167" s="35">
        <v>52</v>
      </c>
      <c r="H167" s="35">
        <v>54</v>
      </c>
      <c r="I167" s="30">
        <v>1800</v>
      </c>
      <c r="J167" s="13">
        <v>186</v>
      </c>
      <c r="K167" s="37" t="b">
        <f t="shared" si="10"/>
        <v>0</v>
      </c>
      <c r="L167" s="55">
        <v>163</v>
      </c>
      <c r="M167" t="b">
        <f t="shared" si="11"/>
        <v>0</v>
      </c>
    </row>
    <row r="168" spans="1:13" ht="15" customHeight="1">
      <c r="A168" s="40" t="s">
        <v>429</v>
      </c>
      <c r="B168" s="40" t="s">
        <v>430</v>
      </c>
      <c r="C168" s="40" t="s">
        <v>431</v>
      </c>
      <c r="D168" s="41">
        <v>59</v>
      </c>
      <c r="E168" s="41">
        <v>57</v>
      </c>
      <c r="F168" s="25">
        <v>66</v>
      </c>
      <c r="G168" s="41">
        <v>64</v>
      </c>
      <c r="H168" s="41">
        <v>68</v>
      </c>
      <c r="I168" s="43">
        <v>1700</v>
      </c>
      <c r="J168" s="13">
        <v>139</v>
      </c>
      <c r="K168" s="42" t="b">
        <f t="shared" si="10"/>
        <v>0</v>
      </c>
      <c r="L168" s="55">
        <v>166</v>
      </c>
      <c r="M168" s="26" t="b">
        <f t="shared" si="11"/>
        <v>1</v>
      </c>
    </row>
    <row r="169" spans="1:13" ht="15" customHeight="1">
      <c r="A169" s="34" t="s">
        <v>501</v>
      </c>
      <c r="B169" s="34" t="s">
        <v>502</v>
      </c>
      <c r="C169" s="34" t="s">
        <v>503</v>
      </c>
      <c r="D169" s="36">
        <v>60</v>
      </c>
      <c r="E169" s="36">
        <v>58</v>
      </c>
      <c r="F169" s="25">
        <v>61</v>
      </c>
      <c r="G169" s="36">
        <v>59</v>
      </c>
      <c r="H169" s="36">
        <v>62</v>
      </c>
      <c r="I169" s="30">
        <v>1700</v>
      </c>
      <c r="J169" s="13">
        <v>162</v>
      </c>
      <c r="K169" s="38" t="b">
        <f t="shared" si="10"/>
        <v>1</v>
      </c>
      <c r="L169" s="55">
        <v>166</v>
      </c>
      <c r="M169" t="b">
        <f t="shared" si="11"/>
        <v>1</v>
      </c>
    </row>
    <row r="170" spans="1:13" ht="15" customHeight="1">
      <c r="A170" s="9" t="s">
        <v>498</v>
      </c>
      <c r="B170" s="9" t="s">
        <v>499</v>
      </c>
      <c r="C170" s="9" t="s">
        <v>500</v>
      </c>
      <c r="D170" s="10">
        <v>51</v>
      </c>
      <c r="E170" s="10">
        <v>49</v>
      </c>
      <c r="F170" s="12">
        <v>61</v>
      </c>
      <c r="G170" s="10">
        <v>59</v>
      </c>
      <c r="H170" s="10">
        <v>63</v>
      </c>
      <c r="I170" s="30">
        <v>1700</v>
      </c>
      <c r="J170" s="13">
        <v>162</v>
      </c>
      <c r="K170" s="2" t="b">
        <f t="shared" si="10"/>
        <v>0</v>
      </c>
      <c r="L170" s="55">
        <v>166</v>
      </c>
      <c r="M170" t="b">
        <f t="shared" si="11"/>
        <v>0</v>
      </c>
    </row>
    <row r="171" spans="1:13" ht="15" customHeight="1">
      <c r="A171" s="9" t="s">
        <v>510</v>
      </c>
      <c r="B171" s="9" t="s">
        <v>511</v>
      </c>
      <c r="C171" s="9" t="s">
        <v>512</v>
      </c>
      <c r="D171" s="10">
        <v>53</v>
      </c>
      <c r="E171" s="10">
        <v>51</v>
      </c>
      <c r="F171" s="12">
        <v>59</v>
      </c>
      <c r="G171" s="10">
        <v>57</v>
      </c>
      <c r="H171" s="10">
        <v>60</v>
      </c>
      <c r="I171" s="30">
        <v>1600</v>
      </c>
      <c r="J171" s="13">
        <v>167</v>
      </c>
      <c r="K171" s="2" t="b">
        <f t="shared" si="10"/>
        <v>0</v>
      </c>
      <c r="L171" s="55">
        <v>169</v>
      </c>
      <c r="M171" t="b">
        <f t="shared" si="11"/>
        <v>0</v>
      </c>
    </row>
    <row r="172" spans="1:13" ht="15" customHeight="1">
      <c r="A172" s="9" t="s">
        <v>408</v>
      </c>
      <c r="B172" s="9" t="s">
        <v>409</v>
      </c>
      <c r="C172" s="9" t="s">
        <v>410</v>
      </c>
      <c r="D172" s="10">
        <v>54</v>
      </c>
      <c r="E172" s="10">
        <v>54</v>
      </c>
      <c r="F172" s="12">
        <v>68</v>
      </c>
      <c r="G172" s="10">
        <v>67</v>
      </c>
      <c r="H172" s="10">
        <v>69</v>
      </c>
      <c r="I172" s="43">
        <v>1500</v>
      </c>
      <c r="J172" s="13">
        <v>129</v>
      </c>
      <c r="K172" s="2" t="b">
        <f t="shared" si="10"/>
        <v>0</v>
      </c>
      <c r="L172" s="55">
        <v>170</v>
      </c>
      <c r="M172" t="b">
        <f t="shared" si="11"/>
        <v>1</v>
      </c>
    </row>
    <row r="173" spans="1:13" ht="15" customHeight="1">
      <c r="A173" s="9" t="s">
        <v>441</v>
      </c>
      <c r="B173" s="9" t="s">
        <v>442</v>
      </c>
      <c r="C173" s="9" t="s">
        <v>443</v>
      </c>
      <c r="D173" s="10">
        <v>48</v>
      </c>
      <c r="E173" s="10">
        <v>46</v>
      </c>
      <c r="F173" s="12">
        <v>65</v>
      </c>
      <c r="G173" s="10">
        <v>63</v>
      </c>
      <c r="H173" s="10">
        <v>66</v>
      </c>
      <c r="I173" s="43">
        <v>1500</v>
      </c>
      <c r="J173" s="13">
        <v>144</v>
      </c>
      <c r="K173" s="2" t="b">
        <f t="shared" si="10"/>
        <v>0</v>
      </c>
      <c r="L173" s="55">
        <v>170</v>
      </c>
      <c r="M173" t="b">
        <f t="shared" si="11"/>
        <v>1</v>
      </c>
    </row>
    <row r="174" spans="1:13" ht="15" customHeight="1">
      <c r="A174" s="9" t="s">
        <v>525</v>
      </c>
      <c r="B174" s="9" t="s">
        <v>526</v>
      </c>
      <c r="C174" s="9" t="s">
        <v>527</v>
      </c>
      <c r="D174" s="10">
        <v>50</v>
      </c>
      <c r="E174" s="10">
        <v>48</v>
      </c>
      <c r="F174" s="12">
        <v>58</v>
      </c>
      <c r="G174" s="10">
        <v>57</v>
      </c>
      <c r="H174" s="10">
        <v>59</v>
      </c>
      <c r="I174" s="30">
        <v>1500</v>
      </c>
      <c r="J174" s="13">
        <v>172</v>
      </c>
      <c r="K174" s="2" t="b">
        <f t="shared" si="10"/>
        <v>0</v>
      </c>
      <c r="L174" s="55">
        <v>170</v>
      </c>
      <c r="M174" t="b">
        <f t="shared" si="11"/>
        <v>0</v>
      </c>
    </row>
    <row r="175" spans="1:13" ht="15" customHeight="1">
      <c r="A175" s="9" t="s">
        <v>534</v>
      </c>
      <c r="B175" s="9" t="s">
        <v>535</v>
      </c>
      <c r="C175" s="9" t="s">
        <v>536</v>
      </c>
      <c r="D175" s="10">
        <v>47</v>
      </c>
      <c r="E175" s="10">
        <v>44</v>
      </c>
      <c r="F175" s="12">
        <v>57</v>
      </c>
      <c r="G175" s="10">
        <v>56</v>
      </c>
      <c r="H175" s="10">
        <v>58</v>
      </c>
      <c r="I175" s="30">
        <v>1400</v>
      </c>
      <c r="J175" s="13">
        <v>176</v>
      </c>
      <c r="K175" s="2" t="b">
        <f t="shared" si="10"/>
        <v>0</v>
      </c>
      <c r="L175" s="55">
        <v>173</v>
      </c>
      <c r="M175" t="b">
        <f t="shared" si="11"/>
        <v>1</v>
      </c>
    </row>
    <row r="176" spans="1:13" ht="15" customHeight="1">
      <c r="A176" s="9" t="s">
        <v>588</v>
      </c>
      <c r="B176" s="9" t="s">
        <v>589</v>
      </c>
      <c r="C176" s="9" t="s">
        <v>590</v>
      </c>
      <c r="D176" s="10">
        <v>38</v>
      </c>
      <c r="E176" s="10">
        <v>38</v>
      </c>
      <c r="F176" s="12">
        <v>46</v>
      </c>
      <c r="G176" s="10">
        <v>45</v>
      </c>
      <c r="H176" s="10">
        <v>46</v>
      </c>
      <c r="I176" s="30">
        <v>1400</v>
      </c>
      <c r="J176" s="13">
        <v>194</v>
      </c>
      <c r="K176" s="2" t="b">
        <f t="shared" si="10"/>
        <v>0</v>
      </c>
      <c r="L176" s="55">
        <v>173</v>
      </c>
      <c r="M176" t="b">
        <f t="shared" si="11"/>
        <v>0</v>
      </c>
    </row>
    <row r="177" spans="1:14" ht="15" customHeight="1">
      <c r="A177" s="9" t="s">
        <v>447</v>
      </c>
      <c r="B177" s="9" t="s">
        <v>448</v>
      </c>
      <c r="C177" s="9" t="s">
        <v>449</v>
      </c>
      <c r="D177" s="10">
        <v>45</v>
      </c>
      <c r="E177" s="10">
        <v>42</v>
      </c>
      <c r="F177" s="12">
        <v>64</v>
      </c>
      <c r="G177" s="10">
        <v>62</v>
      </c>
      <c r="H177" s="10">
        <v>65</v>
      </c>
      <c r="I177" s="43">
        <v>1300</v>
      </c>
      <c r="J177" s="13">
        <v>146</v>
      </c>
      <c r="K177" s="2" t="b">
        <f t="shared" si="10"/>
        <v>0</v>
      </c>
      <c r="L177" s="55">
        <v>175</v>
      </c>
      <c r="M177" t="b">
        <f t="shared" si="11"/>
        <v>1</v>
      </c>
    </row>
    <row r="178" spans="1:14" ht="15" customHeight="1">
      <c r="A178" s="9" t="s">
        <v>486</v>
      </c>
      <c r="B178" s="9" t="s">
        <v>487</v>
      </c>
      <c r="C178" s="9" t="s">
        <v>488</v>
      </c>
      <c r="D178" s="10">
        <v>56</v>
      </c>
      <c r="E178" s="10">
        <v>54</v>
      </c>
      <c r="F178" s="12">
        <v>62</v>
      </c>
      <c r="G178" s="10">
        <v>60</v>
      </c>
      <c r="H178" s="10">
        <v>63</v>
      </c>
      <c r="I178" s="30">
        <v>1300</v>
      </c>
      <c r="J178" s="13">
        <v>156</v>
      </c>
      <c r="K178" s="2" t="b">
        <f t="shared" si="10"/>
        <v>1</v>
      </c>
      <c r="L178" s="55">
        <v>175</v>
      </c>
      <c r="M178" t="b">
        <f t="shared" si="11"/>
        <v>0</v>
      </c>
    </row>
    <row r="179" spans="1:14" ht="15" customHeight="1">
      <c r="A179" s="9" t="s">
        <v>480</v>
      </c>
      <c r="B179" s="9" t="s">
        <v>481</v>
      </c>
      <c r="C179" s="9" t="s">
        <v>482</v>
      </c>
      <c r="D179" s="10">
        <v>54</v>
      </c>
      <c r="E179" s="10">
        <v>52</v>
      </c>
      <c r="F179" s="12">
        <v>62</v>
      </c>
      <c r="G179" s="10">
        <v>61</v>
      </c>
      <c r="H179" s="10">
        <v>64</v>
      </c>
      <c r="I179" s="30">
        <v>1200</v>
      </c>
      <c r="J179" s="13">
        <v>156</v>
      </c>
      <c r="K179" s="2" t="b">
        <f t="shared" si="10"/>
        <v>0</v>
      </c>
      <c r="L179" s="55">
        <v>177</v>
      </c>
      <c r="M179" t="b">
        <f t="shared" si="11"/>
        <v>1</v>
      </c>
    </row>
    <row r="180" spans="1:14" ht="15" customHeight="1">
      <c r="A180" s="9" t="s">
        <v>555</v>
      </c>
      <c r="B180" s="9" t="s">
        <v>556</v>
      </c>
      <c r="C180" s="9" t="s">
        <v>557</v>
      </c>
      <c r="D180" s="10">
        <v>49</v>
      </c>
      <c r="E180" s="10">
        <v>47</v>
      </c>
      <c r="F180" s="12">
        <v>54</v>
      </c>
      <c r="G180" s="10">
        <v>53</v>
      </c>
      <c r="H180" s="10">
        <v>56</v>
      </c>
      <c r="I180" s="30">
        <v>1200</v>
      </c>
      <c r="J180" s="13">
        <v>183</v>
      </c>
      <c r="K180" s="2" t="b">
        <f t="shared" si="10"/>
        <v>0</v>
      </c>
      <c r="L180" s="55">
        <v>177</v>
      </c>
      <c r="M180" t="b">
        <f t="shared" si="11"/>
        <v>1</v>
      </c>
    </row>
    <row r="181" spans="1:14" s="26" customFormat="1" ht="15" customHeight="1">
      <c r="A181" s="9" t="s">
        <v>570</v>
      </c>
      <c r="B181" s="9" t="s">
        <v>571</v>
      </c>
      <c r="C181" s="9" t="s">
        <v>572</v>
      </c>
      <c r="D181" s="10">
        <v>43</v>
      </c>
      <c r="E181" s="10">
        <v>41</v>
      </c>
      <c r="F181" s="12">
        <v>53</v>
      </c>
      <c r="G181" s="10">
        <v>52</v>
      </c>
      <c r="H181" s="10">
        <v>54</v>
      </c>
      <c r="I181" s="30">
        <v>1200</v>
      </c>
      <c r="J181" s="13">
        <v>186</v>
      </c>
      <c r="K181" s="2" t="b">
        <f t="shared" si="10"/>
        <v>0</v>
      </c>
      <c r="L181" s="55">
        <v>177</v>
      </c>
      <c r="M181" t="b">
        <f t="shared" si="11"/>
        <v>0</v>
      </c>
      <c r="N181"/>
    </row>
    <row r="182" spans="1:14" ht="15" customHeight="1">
      <c r="A182" s="9" t="s">
        <v>462</v>
      </c>
      <c r="B182" s="9" t="s">
        <v>463</v>
      </c>
      <c r="C182" s="9" t="s">
        <v>464</v>
      </c>
      <c r="D182" s="10">
        <v>48</v>
      </c>
      <c r="E182" s="10">
        <v>46</v>
      </c>
      <c r="F182" s="12">
        <v>63</v>
      </c>
      <c r="G182" s="10">
        <v>61</v>
      </c>
      <c r="H182" s="10">
        <v>66</v>
      </c>
      <c r="I182" s="43">
        <v>1100</v>
      </c>
      <c r="J182" s="13">
        <v>150</v>
      </c>
      <c r="K182" s="2" t="b">
        <f t="shared" si="10"/>
        <v>0</v>
      </c>
      <c r="L182" s="55">
        <v>180</v>
      </c>
      <c r="M182" t="b">
        <f t="shared" si="11"/>
        <v>1</v>
      </c>
    </row>
    <row r="183" spans="1:14" ht="15" customHeight="1">
      <c r="A183" s="9" t="s">
        <v>504</v>
      </c>
      <c r="B183" s="9" t="s">
        <v>505</v>
      </c>
      <c r="C183" s="9" t="s">
        <v>506</v>
      </c>
      <c r="D183" s="10">
        <v>49</v>
      </c>
      <c r="E183" s="10">
        <v>49</v>
      </c>
      <c r="F183" s="12">
        <v>60</v>
      </c>
      <c r="G183" s="10">
        <v>58</v>
      </c>
      <c r="H183" s="10">
        <v>61</v>
      </c>
      <c r="I183" s="30">
        <v>1100</v>
      </c>
      <c r="J183" s="13">
        <v>166</v>
      </c>
      <c r="K183" s="2" t="b">
        <f t="shared" si="10"/>
        <v>0</v>
      </c>
      <c r="L183" s="55">
        <v>180</v>
      </c>
      <c r="M183" t="b">
        <f t="shared" si="11"/>
        <v>1</v>
      </c>
    </row>
    <row r="184" spans="1:14" ht="15" customHeight="1">
      <c r="A184" s="9" t="s">
        <v>528</v>
      </c>
      <c r="B184" s="9" t="s">
        <v>529</v>
      </c>
      <c r="C184" s="9" t="s">
        <v>530</v>
      </c>
      <c r="D184" s="10">
        <v>47</v>
      </c>
      <c r="E184" s="10">
        <v>46</v>
      </c>
      <c r="F184" s="12">
        <v>58</v>
      </c>
      <c r="G184" s="10">
        <v>57</v>
      </c>
      <c r="H184" s="10">
        <v>59</v>
      </c>
      <c r="I184" s="30">
        <v>1100</v>
      </c>
      <c r="J184" s="13">
        <v>172</v>
      </c>
      <c r="K184" s="2" t="b">
        <f t="shared" si="10"/>
        <v>1</v>
      </c>
      <c r="L184" s="55">
        <v>180</v>
      </c>
      <c r="M184" t="b">
        <f t="shared" si="11"/>
        <v>1</v>
      </c>
    </row>
    <row r="185" spans="1:14" ht="15" customHeight="1">
      <c r="A185" s="9" t="s">
        <v>531</v>
      </c>
      <c r="B185" s="9" t="s">
        <v>532</v>
      </c>
      <c r="C185" s="9" t="s">
        <v>533</v>
      </c>
      <c r="D185" s="10">
        <v>55</v>
      </c>
      <c r="E185" s="10">
        <v>54</v>
      </c>
      <c r="F185" s="12">
        <v>58</v>
      </c>
      <c r="G185" s="10">
        <v>57</v>
      </c>
      <c r="H185" s="10">
        <v>59</v>
      </c>
      <c r="I185" s="30">
        <v>1100</v>
      </c>
      <c r="J185" s="13">
        <v>172</v>
      </c>
      <c r="K185" s="2" t="b">
        <f t="shared" si="10"/>
        <v>0</v>
      </c>
      <c r="L185" s="55">
        <v>180</v>
      </c>
      <c r="M185" t="b">
        <f t="shared" si="11"/>
        <v>1</v>
      </c>
    </row>
    <row r="186" spans="1:14" ht="15" customHeight="1">
      <c r="A186" s="9" t="s">
        <v>540</v>
      </c>
      <c r="B186" s="9" t="s">
        <v>541</v>
      </c>
      <c r="C186" s="9" t="s">
        <v>542</v>
      </c>
      <c r="D186" s="10">
        <v>46</v>
      </c>
      <c r="E186" s="10">
        <v>46</v>
      </c>
      <c r="F186" s="12">
        <v>57</v>
      </c>
      <c r="G186" s="10">
        <v>57</v>
      </c>
      <c r="H186" s="10">
        <v>57</v>
      </c>
      <c r="I186" s="30">
        <v>1100</v>
      </c>
      <c r="J186" s="13">
        <v>176</v>
      </c>
      <c r="K186" s="2" t="b">
        <f t="shared" si="10"/>
        <v>0</v>
      </c>
      <c r="L186" s="55">
        <v>180</v>
      </c>
      <c r="M186" t="b">
        <f t="shared" si="11"/>
        <v>1</v>
      </c>
    </row>
    <row r="187" spans="1:14" ht="15" customHeight="1">
      <c r="A187" s="9" t="s">
        <v>552</v>
      </c>
      <c r="B187" s="9" t="s">
        <v>553</v>
      </c>
      <c r="C187" s="9" t="s">
        <v>554</v>
      </c>
      <c r="D187" s="10">
        <v>42</v>
      </c>
      <c r="E187" s="10">
        <v>41</v>
      </c>
      <c r="F187" s="12">
        <v>55</v>
      </c>
      <c r="G187" s="10">
        <v>54</v>
      </c>
      <c r="H187" s="10">
        <v>56</v>
      </c>
      <c r="I187" s="30">
        <v>1100</v>
      </c>
      <c r="J187" s="13">
        <v>181</v>
      </c>
      <c r="K187" s="2" t="b">
        <f t="shared" si="10"/>
        <v>0</v>
      </c>
      <c r="L187" s="55">
        <v>180</v>
      </c>
      <c r="M187" t="b">
        <f t="shared" si="11"/>
        <v>0</v>
      </c>
    </row>
    <row r="188" spans="1:14" ht="15" customHeight="1">
      <c r="A188" s="9" t="s">
        <v>450</v>
      </c>
      <c r="B188" s="9" t="s">
        <v>451</v>
      </c>
      <c r="C188" s="9" t="s">
        <v>452</v>
      </c>
      <c r="D188" s="10">
        <v>51</v>
      </c>
      <c r="E188" s="10">
        <v>50</v>
      </c>
      <c r="F188" s="12">
        <v>64</v>
      </c>
      <c r="G188" s="10">
        <v>62</v>
      </c>
      <c r="H188" s="10">
        <v>65</v>
      </c>
      <c r="I188" s="43">
        <v>1000</v>
      </c>
      <c r="J188" s="13">
        <v>146</v>
      </c>
      <c r="K188" s="2" t="b">
        <f t="shared" si="10"/>
        <v>0</v>
      </c>
      <c r="L188" s="55">
        <v>186</v>
      </c>
      <c r="M188" t="b">
        <f t="shared" si="11"/>
        <v>0</v>
      </c>
    </row>
    <row r="189" spans="1:14" ht="15" customHeight="1">
      <c r="A189" s="9" t="s">
        <v>516</v>
      </c>
      <c r="B189" s="9" t="s">
        <v>517</v>
      </c>
      <c r="C189" s="9" t="s">
        <v>518</v>
      </c>
      <c r="D189" s="10">
        <v>45</v>
      </c>
      <c r="E189" s="10">
        <v>43</v>
      </c>
      <c r="F189" s="12">
        <v>59</v>
      </c>
      <c r="G189" s="10">
        <v>58</v>
      </c>
      <c r="H189" s="10">
        <v>60</v>
      </c>
      <c r="I189" s="30">
        <v>900</v>
      </c>
      <c r="J189" s="13">
        <v>167</v>
      </c>
      <c r="K189" s="2" t="b">
        <f t="shared" si="10"/>
        <v>1</v>
      </c>
      <c r="L189" s="55">
        <v>187</v>
      </c>
      <c r="M189" t="b">
        <f t="shared" si="11"/>
        <v>0</v>
      </c>
    </row>
    <row r="190" spans="1:14" ht="15" customHeight="1">
      <c r="A190" s="9" t="s">
        <v>519</v>
      </c>
      <c r="B190" s="9" t="s">
        <v>520</v>
      </c>
      <c r="C190" s="9" t="s">
        <v>521</v>
      </c>
      <c r="D190" s="10">
        <v>43</v>
      </c>
      <c r="E190" s="10">
        <v>43</v>
      </c>
      <c r="F190" s="12">
        <v>59</v>
      </c>
      <c r="G190" s="10">
        <v>59</v>
      </c>
      <c r="H190" s="10">
        <v>59</v>
      </c>
      <c r="I190" s="30">
        <v>800</v>
      </c>
      <c r="J190" s="13">
        <v>167</v>
      </c>
      <c r="K190" s="2" t="b">
        <f t="shared" si="10"/>
        <v>0</v>
      </c>
      <c r="L190" s="55">
        <v>188</v>
      </c>
      <c r="M190" t="b">
        <f t="shared" si="11"/>
        <v>0</v>
      </c>
    </row>
    <row r="191" spans="1:14" ht="15" customHeight="1">
      <c r="A191" s="9" t="s">
        <v>489</v>
      </c>
      <c r="B191" s="9" t="s">
        <v>490</v>
      </c>
      <c r="C191" s="9" t="s">
        <v>491</v>
      </c>
      <c r="D191" s="10">
        <v>42</v>
      </c>
      <c r="E191" s="10">
        <v>39</v>
      </c>
      <c r="F191" s="12">
        <v>62</v>
      </c>
      <c r="G191" s="10">
        <v>60</v>
      </c>
      <c r="H191" s="10">
        <v>63</v>
      </c>
      <c r="I191" s="30">
        <v>700</v>
      </c>
      <c r="J191" s="13">
        <v>156</v>
      </c>
      <c r="K191" s="2" t="b">
        <f t="shared" si="10"/>
        <v>0</v>
      </c>
      <c r="L191" s="55">
        <v>189</v>
      </c>
      <c r="M191" t="b">
        <f t="shared" si="11"/>
        <v>1</v>
      </c>
    </row>
    <row r="192" spans="1:14" ht="15" customHeight="1">
      <c r="A192" s="9" t="s">
        <v>579</v>
      </c>
      <c r="B192" s="9" t="s">
        <v>580</v>
      </c>
      <c r="C192" s="9" t="s">
        <v>581</v>
      </c>
      <c r="D192" s="10">
        <v>48</v>
      </c>
      <c r="E192" s="10">
        <v>46</v>
      </c>
      <c r="F192" s="12">
        <v>51</v>
      </c>
      <c r="G192" s="10">
        <v>50</v>
      </c>
      <c r="H192" s="10">
        <v>52</v>
      </c>
      <c r="I192" s="30">
        <v>700</v>
      </c>
      <c r="J192" s="13">
        <v>190</v>
      </c>
      <c r="K192" s="2" t="b">
        <f t="shared" si="10"/>
        <v>0</v>
      </c>
      <c r="L192" s="55">
        <v>189</v>
      </c>
      <c r="M192" t="b">
        <f t="shared" si="11"/>
        <v>0</v>
      </c>
    </row>
    <row r="193" spans="1:13" ht="15" customHeight="1">
      <c r="A193" s="9" t="s">
        <v>522</v>
      </c>
      <c r="B193" s="9" t="s">
        <v>523</v>
      </c>
      <c r="C193" s="9" t="s">
        <v>524</v>
      </c>
      <c r="D193" s="10">
        <v>62</v>
      </c>
      <c r="E193" s="10">
        <v>60</v>
      </c>
      <c r="F193" s="12">
        <v>58</v>
      </c>
      <c r="G193" s="10">
        <v>56</v>
      </c>
      <c r="H193" s="10">
        <v>60</v>
      </c>
      <c r="I193" s="30">
        <v>600</v>
      </c>
      <c r="J193" s="13">
        <v>172</v>
      </c>
      <c r="K193" s="2" t="b">
        <f t="shared" si="10"/>
        <v>0</v>
      </c>
      <c r="L193" s="55">
        <v>191</v>
      </c>
      <c r="M193" t="b">
        <f t="shared" si="11"/>
        <v>1</v>
      </c>
    </row>
    <row r="194" spans="1:13" ht="15" customHeight="1">
      <c r="A194" s="9" t="s">
        <v>543</v>
      </c>
      <c r="B194" s="9" t="s">
        <v>544</v>
      </c>
      <c r="C194" s="9" t="s">
        <v>545</v>
      </c>
      <c r="D194" s="10">
        <v>49</v>
      </c>
      <c r="E194" s="10">
        <v>48</v>
      </c>
      <c r="F194" s="12">
        <v>56</v>
      </c>
      <c r="G194" s="10">
        <v>54</v>
      </c>
      <c r="H194" s="10">
        <v>57</v>
      </c>
      <c r="I194" s="30">
        <v>600</v>
      </c>
      <c r="J194" s="13">
        <v>179</v>
      </c>
      <c r="K194" s="2" t="b">
        <f t="shared" si="10"/>
        <v>0</v>
      </c>
      <c r="L194" s="55">
        <v>191</v>
      </c>
      <c r="M194" t="b">
        <f t="shared" si="11"/>
        <v>1</v>
      </c>
    </row>
    <row r="195" spans="1:13" ht="15" customHeight="1">
      <c r="A195" s="9" t="s">
        <v>564</v>
      </c>
      <c r="B195" s="9" t="s">
        <v>565</v>
      </c>
      <c r="C195" s="9" t="s">
        <v>566</v>
      </c>
      <c r="D195" s="10">
        <v>47</v>
      </c>
      <c r="E195" s="10">
        <v>45</v>
      </c>
      <c r="F195" s="12">
        <v>53</v>
      </c>
      <c r="G195" s="10">
        <v>51</v>
      </c>
      <c r="H195" s="10">
        <v>55</v>
      </c>
      <c r="I195" s="30">
        <v>600</v>
      </c>
      <c r="J195" s="13">
        <v>186</v>
      </c>
      <c r="K195" s="2" t="b">
        <f t="shared" si="10"/>
        <v>0</v>
      </c>
      <c r="L195" s="55">
        <v>193</v>
      </c>
      <c r="M195" t="b">
        <f t="shared" si="11"/>
        <v>0</v>
      </c>
    </row>
    <row r="196" spans="1:13" ht="15" customHeight="1">
      <c r="A196" s="9" t="s">
        <v>573</v>
      </c>
      <c r="B196" s="9" t="s">
        <v>574</v>
      </c>
      <c r="C196" s="9" t="s">
        <v>575</v>
      </c>
      <c r="D196" s="10">
        <v>49</v>
      </c>
      <c r="E196" s="10">
        <v>48</v>
      </c>
      <c r="F196" s="12">
        <v>52</v>
      </c>
      <c r="G196" s="10">
        <v>50</v>
      </c>
      <c r="H196" s="10">
        <v>53</v>
      </c>
      <c r="I196" s="30">
        <v>400</v>
      </c>
      <c r="J196" s="13">
        <v>189</v>
      </c>
      <c r="K196" s="2" t="b">
        <f t="shared" si="10"/>
        <v>0</v>
      </c>
      <c r="L196" s="55">
        <v>194</v>
      </c>
      <c r="M196" t="b">
        <f t="shared" si="11"/>
        <v>0</v>
      </c>
    </row>
    <row r="197" spans="1:13" ht="15" customHeight="1">
      <c r="A197" s="2"/>
      <c r="B197" s="2"/>
      <c r="C197" s="45"/>
      <c r="D197" s="45"/>
      <c r="E197" s="45"/>
      <c r="F197" s="46"/>
      <c r="G197" s="45"/>
      <c r="H197" s="45"/>
      <c r="I197" s="43"/>
      <c r="J197" s="47"/>
      <c r="K197" s="48"/>
    </row>
    <row r="198" spans="1:13" s="24" customFormat="1" ht="15" customHeight="1">
      <c r="A198" s="27"/>
      <c r="B198" s="27"/>
      <c r="C198" s="49"/>
      <c r="D198" s="50"/>
      <c r="E198" s="50"/>
      <c r="F198" s="50"/>
      <c r="G198" s="49"/>
      <c r="H198" s="49"/>
      <c r="I198" s="43"/>
      <c r="J198" s="51"/>
      <c r="K198" s="52"/>
      <c r="L198" s="57"/>
    </row>
    <row r="199" spans="1:13" ht="15" customHeight="1">
      <c r="A199" s="2"/>
      <c r="B199" s="16" t="s">
        <v>591</v>
      </c>
      <c r="C199" s="45"/>
      <c r="D199" s="45"/>
      <c r="E199" s="45"/>
      <c r="F199" s="46"/>
      <c r="G199" s="45"/>
      <c r="H199" s="45"/>
      <c r="I199" s="43"/>
      <c r="J199" s="47"/>
      <c r="K199" s="48"/>
    </row>
    <row r="200" spans="1:13" ht="15" customHeight="1">
      <c r="A200" s="2"/>
      <c r="B200" s="9" t="s">
        <v>592</v>
      </c>
      <c r="C200" s="45"/>
      <c r="D200" s="45"/>
      <c r="E200" s="45"/>
      <c r="F200" s="58" t="s">
        <v>845</v>
      </c>
      <c r="G200" s="59"/>
      <c r="H200" s="59">
        <f>CORREL( F3:F196, I3:I196)</f>
        <v>0.66047512230806249</v>
      </c>
      <c r="I200" s="43"/>
      <c r="J200" s="47"/>
      <c r="K200" s="48"/>
    </row>
    <row r="201" spans="1:13" ht="15.75" customHeight="1">
      <c r="C201" s="48"/>
      <c r="D201" s="48"/>
      <c r="E201" s="48"/>
      <c r="F201" s="48"/>
      <c r="G201" s="48"/>
      <c r="H201" s="48"/>
      <c r="I201" s="43"/>
      <c r="J201" s="48"/>
      <c r="K201" s="48"/>
    </row>
    <row r="202" spans="1:13" ht="15.75" customHeight="1">
      <c r="C202" s="48"/>
      <c r="D202" s="48"/>
      <c r="E202" s="48"/>
      <c r="F202" s="53"/>
      <c r="G202" s="53"/>
      <c r="H202" s="53"/>
      <c r="I202" s="54"/>
      <c r="J202" s="48"/>
      <c r="K202" s="48"/>
    </row>
    <row r="203" spans="1:13" ht="15.75" customHeight="1">
      <c r="C203" s="48"/>
      <c r="D203" s="48"/>
      <c r="E203" s="48"/>
      <c r="F203" s="48"/>
      <c r="G203" s="48"/>
      <c r="H203" s="48"/>
      <c r="I203" s="43"/>
      <c r="J203" s="48"/>
      <c r="K203" s="48"/>
    </row>
    <row r="204" spans="1:13" ht="15.75" customHeight="1">
      <c r="C204" s="48"/>
      <c r="D204" s="48"/>
      <c r="E204" s="48"/>
      <c r="F204" s="48"/>
      <c r="G204" s="48"/>
      <c r="H204" s="48"/>
      <c r="I204" s="43"/>
      <c r="J204" s="48"/>
      <c r="K204" s="48"/>
    </row>
    <row r="205" spans="1:13" ht="15.75" customHeight="1">
      <c r="C205" s="48"/>
      <c r="D205" s="48"/>
      <c r="E205" s="48"/>
      <c r="F205" s="48"/>
      <c r="G205" s="48"/>
      <c r="H205" s="48"/>
      <c r="I205" s="43"/>
      <c r="J205" s="48"/>
      <c r="K205" s="48"/>
    </row>
    <row r="206" spans="1:13" ht="15.75" customHeight="1">
      <c r="C206" s="48"/>
      <c r="D206" s="48"/>
      <c r="E206" s="48"/>
      <c r="F206" s="48"/>
      <c r="G206" s="48"/>
      <c r="H206" s="48"/>
      <c r="I206" s="43"/>
      <c r="J206" s="48"/>
      <c r="K206" s="48"/>
    </row>
  </sheetData>
  <sortState ref="A3:M196">
    <sortCondition descending="1" ref="I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8"/>
  <sheetViews>
    <sheetView topLeftCell="A34" workbookViewId="0">
      <selection activeCell="G51" sqref="G51"/>
    </sheetView>
  </sheetViews>
  <sheetFormatPr defaultColWidth="17.28515625" defaultRowHeight="15.75" customHeight="1"/>
  <cols>
    <col min="1" max="1" width="29.5703125" customWidth="1"/>
    <col min="2" max="2" width="20.85546875" hidden="1" customWidth="1"/>
    <col min="3" max="3" width="20.7109375" customWidth="1"/>
    <col min="4" max="8" width="8.7109375" customWidth="1"/>
    <col min="9" max="9" width="25.42578125" customWidth="1"/>
    <col min="10" max="10" width="15.28515625" customWidth="1"/>
    <col min="11" max="11" width="17.28515625" customWidth="1"/>
    <col min="12" max="12" width="19.5703125" customWidth="1"/>
    <col min="13" max="13" width="16.85546875" customWidth="1"/>
    <col min="14" max="14" width="19.42578125" customWidth="1"/>
  </cols>
  <sheetData>
    <row r="1" spans="1:14" ht="15" customHeight="1">
      <c r="A1" s="5" t="s">
        <v>593</v>
      </c>
      <c r="B1" s="5" t="s">
        <v>594</v>
      </c>
      <c r="C1" s="5" t="s">
        <v>595</v>
      </c>
      <c r="D1" s="6" t="s">
        <v>596</v>
      </c>
      <c r="E1" s="6" t="s">
        <v>597</v>
      </c>
      <c r="F1" s="6" t="s">
        <v>598</v>
      </c>
      <c r="G1" s="6" t="s">
        <v>599</v>
      </c>
      <c r="H1" s="6" t="s">
        <v>600</v>
      </c>
      <c r="I1" s="5" t="s">
        <v>601</v>
      </c>
      <c r="J1" s="7" t="s">
        <v>602</v>
      </c>
      <c r="K1" s="5" t="s">
        <v>603</v>
      </c>
      <c r="L1" s="5" t="s">
        <v>604</v>
      </c>
      <c r="M1" s="8" t="s">
        <v>605</v>
      </c>
      <c r="N1" s="5" t="s">
        <v>606</v>
      </c>
    </row>
    <row r="2" spans="1:14" ht="15" customHeight="1">
      <c r="A2" s="9" t="s">
        <v>607</v>
      </c>
      <c r="B2" s="9" t="s">
        <v>608</v>
      </c>
      <c r="C2" s="9" t="s">
        <v>609</v>
      </c>
      <c r="D2" s="11">
        <v>66</v>
      </c>
      <c r="E2" s="11">
        <v>63</v>
      </c>
      <c r="F2" s="11">
        <v>68</v>
      </c>
      <c r="G2" s="11">
        <v>70</v>
      </c>
      <c r="H2" s="11">
        <v>66</v>
      </c>
      <c r="I2" s="10">
        <v>73</v>
      </c>
      <c r="J2" s="12">
        <v>74</v>
      </c>
      <c r="K2" s="10">
        <v>71</v>
      </c>
      <c r="L2" s="10">
        <v>78</v>
      </c>
      <c r="M2" s="15">
        <v>81</v>
      </c>
      <c r="N2" s="2" t="b">
        <v>1</v>
      </c>
    </row>
    <row r="3" spans="1:14" ht="15" customHeight="1">
      <c r="A3" s="9" t="s">
        <v>610</v>
      </c>
      <c r="B3" s="9" t="s">
        <v>611</v>
      </c>
      <c r="C3" s="9" t="s">
        <v>612</v>
      </c>
      <c r="D3" s="11">
        <v>70</v>
      </c>
      <c r="E3" s="11">
        <v>66</v>
      </c>
      <c r="F3" s="11">
        <v>74</v>
      </c>
      <c r="G3" s="11">
        <v>72</v>
      </c>
      <c r="H3" s="11">
        <v>68</v>
      </c>
      <c r="I3" s="10">
        <v>75</v>
      </c>
      <c r="J3" s="12">
        <v>74</v>
      </c>
      <c r="K3" s="10">
        <v>70</v>
      </c>
      <c r="L3" s="10">
        <v>78</v>
      </c>
      <c r="M3" s="15">
        <v>81</v>
      </c>
      <c r="N3" s="2" t="b">
        <v>1</v>
      </c>
    </row>
    <row r="4" spans="1:14" ht="15" customHeight="1">
      <c r="A4" s="9" t="s">
        <v>613</v>
      </c>
      <c r="B4" s="9" t="s">
        <v>614</v>
      </c>
      <c r="C4" s="9" t="s">
        <v>615</v>
      </c>
      <c r="D4" s="11">
        <v>69</v>
      </c>
      <c r="E4" s="11">
        <v>64</v>
      </c>
      <c r="F4" s="11">
        <v>75</v>
      </c>
      <c r="G4" s="11">
        <v>72</v>
      </c>
      <c r="H4" s="11">
        <v>67</v>
      </c>
      <c r="I4" s="10">
        <v>77</v>
      </c>
      <c r="J4" s="12">
        <v>74</v>
      </c>
      <c r="K4" s="10">
        <v>69</v>
      </c>
      <c r="L4" s="10">
        <v>78</v>
      </c>
      <c r="M4" s="15">
        <v>81</v>
      </c>
      <c r="N4" s="2" t="b">
        <v>1</v>
      </c>
    </row>
    <row r="5" spans="1:14" ht="15" customHeight="1">
      <c r="A5" s="9" t="s">
        <v>616</v>
      </c>
      <c r="B5" s="9" t="s">
        <v>617</v>
      </c>
      <c r="C5" s="9" t="s">
        <v>618</v>
      </c>
      <c r="D5" s="11">
        <v>68</v>
      </c>
      <c r="E5" s="11">
        <v>66</v>
      </c>
      <c r="F5" s="11">
        <v>69</v>
      </c>
      <c r="G5" s="11">
        <v>70</v>
      </c>
      <c r="H5" s="11">
        <v>68</v>
      </c>
      <c r="I5" s="10">
        <v>71</v>
      </c>
      <c r="J5" s="12">
        <v>72</v>
      </c>
      <c r="K5" s="10">
        <v>70</v>
      </c>
      <c r="L5" s="10">
        <v>73</v>
      </c>
      <c r="M5" s="15">
        <v>103</v>
      </c>
      <c r="N5" s="2" t="b">
        <v>0</v>
      </c>
    </row>
    <row r="6" spans="1:14" ht="15" customHeight="1">
      <c r="A6" s="9" t="s">
        <v>619</v>
      </c>
      <c r="B6" s="9" t="s">
        <v>620</v>
      </c>
      <c r="C6" s="9" t="s">
        <v>621</v>
      </c>
      <c r="D6" s="11">
        <v>63</v>
      </c>
      <c r="E6" s="11">
        <v>62</v>
      </c>
      <c r="F6" s="11">
        <v>64</v>
      </c>
      <c r="G6" s="11">
        <v>57</v>
      </c>
      <c r="H6" s="11">
        <v>57</v>
      </c>
      <c r="I6" s="10">
        <v>57</v>
      </c>
      <c r="J6" s="12">
        <v>67</v>
      </c>
      <c r="K6" s="10">
        <v>64</v>
      </c>
      <c r="L6" s="10">
        <v>69</v>
      </c>
      <c r="M6" s="15">
        <v>136</v>
      </c>
      <c r="N6" s="2" t="b">
        <v>1</v>
      </c>
    </row>
    <row r="7" spans="1:14" ht="15" customHeight="1">
      <c r="A7" s="9" t="s">
        <v>622</v>
      </c>
      <c r="B7" s="9" t="s">
        <v>623</v>
      </c>
      <c r="C7" s="9" t="s">
        <v>624</v>
      </c>
      <c r="D7" s="11">
        <v>61</v>
      </c>
      <c r="E7" s="11">
        <v>59</v>
      </c>
      <c r="F7" s="11">
        <v>63</v>
      </c>
      <c r="G7" s="11">
        <v>63</v>
      </c>
      <c r="H7" s="11">
        <v>61</v>
      </c>
      <c r="I7" s="10">
        <v>65</v>
      </c>
      <c r="J7" s="12">
        <v>67</v>
      </c>
      <c r="K7" s="10">
        <v>65</v>
      </c>
      <c r="L7" s="10">
        <v>69</v>
      </c>
      <c r="M7" s="15">
        <v>136</v>
      </c>
      <c r="N7" s="2" t="b">
        <v>0</v>
      </c>
    </row>
    <row r="8" spans="1:14" ht="15" customHeight="1">
      <c r="A8" s="9" t="s">
        <v>625</v>
      </c>
      <c r="B8" s="9" t="s">
        <v>626</v>
      </c>
      <c r="C8" s="9" t="s">
        <v>627</v>
      </c>
      <c r="D8" s="11">
        <v>48</v>
      </c>
      <c r="E8" s="11">
        <v>46</v>
      </c>
      <c r="F8" s="11">
        <v>50</v>
      </c>
      <c r="G8" s="11">
        <v>46</v>
      </c>
      <c r="H8" s="11">
        <v>46</v>
      </c>
      <c r="I8" s="10">
        <v>47</v>
      </c>
      <c r="J8" s="12">
        <v>65</v>
      </c>
      <c r="K8" s="10">
        <v>63</v>
      </c>
      <c r="L8" s="10">
        <v>66</v>
      </c>
      <c r="M8" s="15">
        <v>144</v>
      </c>
      <c r="N8" s="2" t="b">
        <v>0</v>
      </c>
    </row>
    <row r="9" spans="1:14" ht="15" customHeight="1">
      <c r="A9" s="9" t="s">
        <v>628</v>
      </c>
      <c r="B9" s="9" t="s">
        <v>629</v>
      </c>
      <c r="C9" s="9" t="s">
        <v>630</v>
      </c>
      <c r="D9" s="11">
        <v>57</v>
      </c>
      <c r="E9" s="11">
        <v>56</v>
      </c>
      <c r="F9" s="11">
        <v>59</v>
      </c>
      <c r="G9" s="11">
        <v>57</v>
      </c>
      <c r="H9" s="11">
        <v>56</v>
      </c>
      <c r="I9" s="10">
        <v>59</v>
      </c>
      <c r="J9" s="12">
        <v>64</v>
      </c>
      <c r="K9" s="10">
        <v>63</v>
      </c>
      <c r="L9" s="10">
        <v>66</v>
      </c>
      <c r="M9" s="15">
        <v>146</v>
      </c>
      <c r="N9" s="2" t="b">
        <v>1</v>
      </c>
    </row>
    <row r="10" spans="1:14" ht="15" customHeight="1">
      <c r="A10" s="9" t="s">
        <v>631</v>
      </c>
      <c r="B10" s="9" t="s">
        <v>632</v>
      </c>
      <c r="C10" s="9" t="s">
        <v>633</v>
      </c>
      <c r="D10" s="11">
        <v>45</v>
      </c>
      <c r="E10" s="11">
        <v>42</v>
      </c>
      <c r="F10" s="11">
        <v>48</v>
      </c>
      <c r="G10" s="11">
        <v>51</v>
      </c>
      <c r="H10" s="11">
        <v>50</v>
      </c>
      <c r="I10" s="10">
        <v>53</v>
      </c>
      <c r="J10" s="12">
        <v>64</v>
      </c>
      <c r="K10" s="10">
        <v>62</v>
      </c>
      <c r="L10" s="10">
        <v>65</v>
      </c>
      <c r="M10" s="15">
        <v>146</v>
      </c>
      <c r="N10" s="2" t="b">
        <v>1</v>
      </c>
    </row>
    <row r="11" spans="1:14" ht="15" customHeight="1">
      <c r="A11" s="9" t="s">
        <v>634</v>
      </c>
      <c r="B11" s="9" t="s">
        <v>635</v>
      </c>
      <c r="C11" s="9" t="s">
        <v>636</v>
      </c>
      <c r="D11" s="11">
        <v>51</v>
      </c>
      <c r="E11" s="11">
        <v>50</v>
      </c>
      <c r="F11" s="11">
        <v>53</v>
      </c>
      <c r="G11" s="11">
        <v>58</v>
      </c>
      <c r="H11" s="11">
        <v>57</v>
      </c>
      <c r="I11" s="10">
        <v>59</v>
      </c>
      <c r="J11" s="12">
        <v>64</v>
      </c>
      <c r="K11" s="10">
        <v>62</v>
      </c>
      <c r="L11" s="10">
        <v>65</v>
      </c>
      <c r="M11" s="15">
        <v>146</v>
      </c>
      <c r="N11" s="2" t="b">
        <v>1</v>
      </c>
    </row>
    <row r="12" spans="1:14" ht="15" customHeight="1">
      <c r="A12" s="9" t="s">
        <v>637</v>
      </c>
      <c r="B12" s="9" t="s">
        <v>638</v>
      </c>
      <c r="C12" s="9" t="s">
        <v>639</v>
      </c>
      <c r="D12" s="11">
        <v>48</v>
      </c>
      <c r="E12" s="11">
        <v>46</v>
      </c>
      <c r="F12" s="11">
        <v>50</v>
      </c>
      <c r="G12" s="11">
        <v>45</v>
      </c>
      <c r="H12" s="11">
        <v>39</v>
      </c>
      <c r="I12" s="10">
        <v>54</v>
      </c>
      <c r="J12" s="12">
        <v>63</v>
      </c>
      <c r="K12" s="10">
        <v>61</v>
      </c>
      <c r="L12" s="10">
        <v>66</v>
      </c>
      <c r="M12" s="15">
        <v>150</v>
      </c>
      <c r="N12" s="2" t="b">
        <v>1</v>
      </c>
    </row>
    <row r="13" spans="1:14" ht="15" customHeight="1">
      <c r="A13" s="9" t="s">
        <v>640</v>
      </c>
      <c r="B13" s="9" t="s">
        <v>641</v>
      </c>
      <c r="C13" s="9" t="s">
        <v>642</v>
      </c>
      <c r="D13" s="11">
        <v>58</v>
      </c>
      <c r="E13" s="11">
        <v>57</v>
      </c>
      <c r="F13" s="11">
        <v>60</v>
      </c>
      <c r="G13" s="11">
        <v>60</v>
      </c>
      <c r="H13" s="11">
        <v>59</v>
      </c>
      <c r="I13" s="10">
        <v>62</v>
      </c>
      <c r="J13" s="12">
        <v>63</v>
      </c>
      <c r="K13" s="10">
        <v>61</v>
      </c>
      <c r="L13" s="10">
        <v>65</v>
      </c>
      <c r="M13" s="15">
        <v>150</v>
      </c>
      <c r="N13" s="2" t="b">
        <v>1</v>
      </c>
    </row>
    <row r="14" spans="1:14" ht="15" customHeight="1">
      <c r="A14" s="9" t="s">
        <v>643</v>
      </c>
      <c r="B14" s="9" t="s">
        <v>644</v>
      </c>
      <c r="C14" s="9" t="s">
        <v>645</v>
      </c>
      <c r="D14" s="11">
        <v>61</v>
      </c>
      <c r="E14" s="11">
        <v>60</v>
      </c>
      <c r="F14" s="11">
        <v>63</v>
      </c>
      <c r="G14" s="11">
        <v>59</v>
      </c>
      <c r="H14" s="11">
        <v>59</v>
      </c>
      <c r="I14" s="10">
        <v>60</v>
      </c>
      <c r="J14" s="12">
        <v>63</v>
      </c>
      <c r="K14" s="10">
        <v>62</v>
      </c>
      <c r="L14" s="10">
        <v>64</v>
      </c>
      <c r="M14" s="15">
        <v>150</v>
      </c>
      <c r="N14" s="2" t="b">
        <v>0</v>
      </c>
    </row>
    <row r="15" spans="1:14" ht="15" customHeight="1">
      <c r="A15" s="9" t="s">
        <v>646</v>
      </c>
      <c r="B15" s="9" t="s">
        <v>647</v>
      </c>
      <c r="C15" s="9" t="s">
        <v>648</v>
      </c>
      <c r="D15" s="11">
        <v>57</v>
      </c>
      <c r="E15" s="11">
        <v>55</v>
      </c>
      <c r="F15" s="11">
        <v>58</v>
      </c>
      <c r="G15" s="11">
        <v>58</v>
      </c>
      <c r="H15" s="11">
        <v>57</v>
      </c>
      <c r="I15" s="10">
        <v>59</v>
      </c>
      <c r="J15" s="12">
        <v>62</v>
      </c>
      <c r="K15" s="10">
        <v>61</v>
      </c>
      <c r="L15" s="10">
        <v>64</v>
      </c>
      <c r="M15" s="15">
        <v>156</v>
      </c>
      <c r="N15" s="2" t="b">
        <v>1</v>
      </c>
    </row>
    <row r="16" spans="1:14" ht="15" customHeight="1">
      <c r="A16" s="9" t="s">
        <v>649</v>
      </c>
      <c r="B16" s="9" t="s">
        <v>650</v>
      </c>
      <c r="C16" s="9" t="s">
        <v>651</v>
      </c>
      <c r="D16" s="11">
        <v>65</v>
      </c>
      <c r="E16" s="11">
        <v>65</v>
      </c>
      <c r="F16" s="11">
        <v>66</v>
      </c>
      <c r="G16" s="11">
        <v>47</v>
      </c>
      <c r="H16" s="11">
        <v>48</v>
      </c>
      <c r="I16" s="10">
        <v>47</v>
      </c>
      <c r="J16" s="12">
        <v>62</v>
      </c>
      <c r="K16" s="10">
        <v>61</v>
      </c>
      <c r="L16" s="10">
        <v>63</v>
      </c>
      <c r="M16" s="15">
        <v>156</v>
      </c>
      <c r="N16" s="2" t="b">
        <v>1</v>
      </c>
    </row>
    <row r="17" spans="1:14" ht="15" customHeight="1">
      <c r="A17" s="9" t="s">
        <v>652</v>
      </c>
      <c r="B17" s="9" t="s">
        <v>653</v>
      </c>
      <c r="C17" s="9" t="s">
        <v>654</v>
      </c>
      <c r="D17" s="11">
        <v>56</v>
      </c>
      <c r="E17" s="11">
        <v>54</v>
      </c>
      <c r="F17" s="11">
        <v>58</v>
      </c>
      <c r="G17" s="11">
        <v>59</v>
      </c>
      <c r="H17" s="11">
        <v>57</v>
      </c>
      <c r="I17" s="10">
        <v>60</v>
      </c>
      <c r="J17" s="12">
        <v>62</v>
      </c>
      <c r="K17" s="10">
        <v>60</v>
      </c>
      <c r="L17" s="10">
        <v>63</v>
      </c>
      <c r="M17" s="15">
        <v>156</v>
      </c>
      <c r="N17" s="2" t="b">
        <v>1</v>
      </c>
    </row>
    <row r="18" spans="1:14" ht="15" customHeight="1">
      <c r="A18" s="9" t="s">
        <v>655</v>
      </c>
      <c r="B18" s="9" t="s">
        <v>656</v>
      </c>
      <c r="C18" s="9" t="s">
        <v>657</v>
      </c>
      <c r="D18" s="11">
        <v>42</v>
      </c>
      <c r="E18" s="11">
        <v>39</v>
      </c>
      <c r="F18" s="11">
        <v>46</v>
      </c>
      <c r="G18" s="11">
        <v>51</v>
      </c>
      <c r="H18" s="11">
        <v>50</v>
      </c>
      <c r="I18" s="10">
        <v>52</v>
      </c>
      <c r="J18" s="12">
        <v>62</v>
      </c>
      <c r="K18" s="10">
        <v>60</v>
      </c>
      <c r="L18" s="10">
        <v>63</v>
      </c>
      <c r="M18" s="15">
        <v>156</v>
      </c>
      <c r="N18" s="2" t="b">
        <v>0</v>
      </c>
    </row>
    <row r="19" spans="1:14" ht="15" customHeight="1">
      <c r="A19" s="9" t="s">
        <v>658</v>
      </c>
      <c r="B19" s="9" t="s">
        <v>659</v>
      </c>
      <c r="C19" s="9" t="s">
        <v>660</v>
      </c>
      <c r="D19" s="11">
        <v>52</v>
      </c>
      <c r="E19" s="11">
        <v>50</v>
      </c>
      <c r="F19" s="11">
        <v>53</v>
      </c>
      <c r="G19" s="11">
        <v>56</v>
      </c>
      <c r="H19" s="11">
        <v>55</v>
      </c>
      <c r="I19" s="10">
        <v>58</v>
      </c>
      <c r="J19" s="12">
        <v>61</v>
      </c>
      <c r="K19" s="10">
        <v>59</v>
      </c>
      <c r="L19" s="10">
        <v>63</v>
      </c>
      <c r="M19" s="15">
        <v>162</v>
      </c>
      <c r="N19" s="2" t="b">
        <v>1</v>
      </c>
    </row>
    <row r="20" spans="1:14" ht="15" customHeight="1">
      <c r="A20" s="9" t="s">
        <v>661</v>
      </c>
      <c r="B20" s="9" t="s">
        <v>662</v>
      </c>
      <c r="C20" s="9" t="s">
        <v>663</v>
      </c>
      <c r="D20" s="11">
        <v>51</v>
      </c>
      <c r="E20" s="11">
        <v>49</v>
      </c>
      <c r="F20" s="11">
        <v>52</v>
      </c>
      <c r="G20" s="11">
        <v>50</v>
      </c>
      <c r="H20" s="11">
        <v>50</v>
      </c>
      <c r="I20" s="10">
        <v>51</v>
      </c>
      <c r="J20" s="12">
        <v>61</v>
      </c>
      <c r="K20" s="10">
        <v>59</v>
      </c>
      <c r="L20" s="10">
        <v>63</v>
      </c>
      <c r="M20" s="15">
        <v>162</v>
      </c>
      <c r="N20" s="2" t="b">
        <v>1</v>
      </c>
    </row>
    <row r="21" spans="1:14" ht="15" customHeight="1">
      <c r="A21" s="14" t="s">
        <v>664</v>
      </c>
      <c r="B21" s="14" t="s">
        <v>665</v>
      </c>
      <c r="C21" s="14" t="s">
        <v>666</v>
      </c>
      <c r="D21" s="17">
        <v>60</v>
      </c>
      <c r="E21" s="17">
        <v>58</v>
      </c>
      <c r="F21" s="17">
        <v>62</v>
      </c>
      <c r="G21" s="17">
        <v>52</v>
      </c>
      <c r="H21" s="17">
        <v>51</v>
      </c>
      <c r="I21" s="15">
        <v>53</v>
      </c>
      <c r="J21" s="12">
        <v>61</v>
      </c>
      <c r="K21" s="15">
        <v>59</v>
      </c>
      <c r="L21" s="15">
        <v>62</v>
      </c>
      <c r="M21" s="15">
        <v>162</v>
      </c>
      <c r="N21" s="2" t="b">
        <v>0</v>
      </c>
    </row>
    <row r="22" spans="1:14" ht="15" customHeight="1">
      <c r="A22" s="9" t="s">
        <v>667</v>
      </c>
      <c r="B22" s="9" t="s">
        <v>668</v>
      </c>
      <c r="C22" s="9" t="s">
        <v>669</v>
      </c>
      <c r="D22" s="11">
        <v>62</v>
      </c>
      <c r="E22" s="11">
        <v>59</v>
      </c>
      <c r="F22" s="11">
        <v>66</v>
      </c>
      <c r="G22" s="11">
        <v>59</v>
      </c>
      <c r="H22" s="11">
        <v>55</v>
      </c>
      <c r="I22" s="10">
        <v>62</v>
      </c>
      <c r="J22" s="12">
        <v>59</v>
      </c>
      <c r="K22" s="10">
        <v>56</v>
      </c>
      <c r="L22" s="10">
        <v>62</v>
      </c>
      <c r="M22" s="15">
        <v>167</v>
      </c>
      <c r="N22" s="2" t="b">
        <v>1</v>
      </c>
    </row>
    <row r="23" spans="1:14" ht="15" customHeight="1">
      <c r="A23" s="9" t="s">
        <v>670</v>
      </c>
      <c r="B23" s="9" t="s">
        <v>671</v>
      </c>
      <c r="C23" s="9" t="s">
        <v>672</v>
      </c>
      <c r="D23" s="11">
        <v>53</v>
      </c>
      <c r="E23" s="11">
        <v>51</v>
      </c>
      <c r="F23" s="11">
        <v>56</v>
      </c>
      <c r="G23" s="11">
        <v>54</v>
      </c>
      <c r="H23" s="11">
        <v>53</v>
      </c>
      <c r="I23" s="10">
        <v>56</v>
      </c>
      <c r="J23" s="12">
        <v>59</v>
      </c>
      <c r="K23" s="10">
        <v>57</v>
      </c>
      <c r="L23" s="10">
        <v>60</v>
      </c>
      <c r="M23" s="15">
        <v>167</v>
      </c>
      <c r="N23" s="2" t="b">
        <v>1</v>
      </c>
    </row>
    <row r="24" spans="1:14" ht="15" customHeight="1">
      <c r="A24" s="9" t="s">
        <v>673</v>
      </c>
      <c r="B24" s="9" t="s">
        <v>674</v>
      </c>
      <c r="C24" s="9" t="s">
        <v>675</v>
      </c>
      <c r="D24" s="11">
        <v>56</v>
      </c>
      <c r="E24" s="11">
        <v>55</v>
      </c>
      <c r="F24" s="11">
        <v>58</v>
      </c>
      <c r="G24" s="11">
        <v>52</v>
      </c>
      <c r="H24" s="11">
        <v>52</v>
      </c>
      <c r="I24" s="10">
        <v>53</v>
      </c>
      <c r="J24" s="12">
        <v>59</v>
      </c>
      <c r="K24" s="10">
        <v>57</v>
      </c>
      <c r="L24" s="10">
        <v>60</v>
      </c>
      <c r="M24" s="15">
        <v>167</v>
      </c>
      <c r="N24" s="2" t="b">
        <v>1</v>
      </c>
    </row>
    <row r="25" spans="1:14" ht="15" customHeight="1">
      <c r="A25" s="9" t="s">
        <v>676</v>
      </c>
      <c r="B25" s="9" t="s">
        <v>677</v>
      </c>
      <c r="C25" s="9" t="s">
        <v>678</v>
      </c>
      <c r="D25" s="11">
        <v>45</v>
      </c>
      <c r="E25" s="11">
        <v>43</v>
      </c>
      <c r="F25" s="11">
        <v>46</v>
      </c>
      <c r="G25" s="11">
        <v>44</v>
      </c>
      <c r="H25" s="11">
        <v>45</v>
      </c>
      <c r="I25" s="10">
        <v>44</v>
      </c>
      <c r="J25" s="12">
        <v>59</v>
      </c>
      <c r="K25" s="10">
        <v>58</v>
      </c>
      <c r="L25" s="10">
        <v>60</v>
      </c>
      <c r="M25" s="15">
        <v>167</v>
      </c>
      <c r="N25" s="2" t="b">
        <v>1</v>
      </c>
    </row>
    <row r="26" spans="1:14" ht="15" customHeight="1">
      <c r="A26" s="9" t="s">
        <v>679</v>
      </c>
      <c r="B26" s="9" t="s">
        <v>680</v>
      </c>
      <c r="C26" s="9" t="s">
        <v>681</v>
      </c>
      <c r="D26" s="11">
        <v>43</v>
      </c>
      <c r="E26" s="11">
        <v>43</v>
      </c>
      <c r="F26" s="11">
        <v>43</v>
      </c>
      <c r="G26" s="11">
        <v>50</v>
      </c>
      <c r="H26" s="11">
        <v>50</v>
      </c>
      <c r="I26" s="10">
        <v>50</v>
      </c>
      <c r="J26" s="12">
        <v>59</v>
      </c>
      <c r="K26" s="10">
        <v>59</v>
      </c>
      <c r="L26" s="10">
        <v>59</v>
      </c>
      <c r="M26" s="15">
        <v>167</v>
      </c>
      <c r="N26" s="2" t="b">
        <v>0</v>
      </c>
    </row>
    <row r="27" spans="1:14" ht="15" customHeight="1">
      <c r="A27" s="9" t="s">
        <v>682</v>
      </c>
      <c r="B27" s="9" t="s">
        <v>683</v>
      </c>
      <c r="C27" s="9" t="s">
        <v>684</v>
      </c>
      <c r="D27" s="11">
        <v>62</v>
      </c>
      <c r="E27" s="11">
        <v>60</v>
      </c>
      <c r="F27" s="11">
        <v>64</v>
      </c>
      <c r="G27" s="11">
        <v>42</v>
      </c>
      <c r="H27" s="11">
        <v>42</v>
      </c>
      <c r="I27" s="10">
        <v>42</v>
      </c>
      <c r="J27" s="12">
        <v>58</v>
      </c>
      <c r="K27" s="10">
        <v>56</v>
      </c>
      <c r="L27" s="10">
        <v>60</v>
      </c>
      <c r="M27" s="15">
        <v>172</v>
      </c>
      <c r="N27" s="2" t="b">
        <v>1</v>
      </c>
    </row>
    <row r="28" spans="1:14" ht="15" customHeight="1">
      <c r="A28" s="9" t="s">
        <v>685</v>
      </c>
      <c r="B28" s="9" t="s">
        <v>686</v>
      </c>
      <c r="C28" s="9" t="s">
        <v>687</v>
      </c>
      <c r="D28" s="11">
        <v>50</v>
      </c>
      <c r="E28" s="11">
        <v>48</v>
      </c>
      <c r="F28" s="11">
        <v>51</v>
      </c>
      <c r="G28" s="11">
        <v>49</v>
      </c>
      <c r="H28" s="11">
        <v>49</v>
      </c>
      <c r="I28" s="10">
        <v>50</v>
      </c>
      <c r="J28" s="12">
        <v>58</v>
      </c>
      <c r="K28" s="10">
        <v>57</v>
      </c>
      <c r="L28" s="10">
        <v>59</v>
      </c>
      <c r="M28" s="15">
        <v>172</v>
      </c>
      <c r="N28" s="2" t="b">
        <v>1</v>
      </c>
    </row>
    <row r="29" spans="1:14" ht="15" customHeight="1">
      <c r="A29" s="9" t="s">
        <v>688</v>
      </c>
      <c r="B29" s="9" t="s">
        <v>689</v>
      </c>
      <c r="C29" s="9" t="s">
        <v>690</v>
      </c>
      <c r="D29" s="11">
        <v>47</v>
      </c>
      <c r="E29" s="11">
        <v>46</v>
      </c>
      <c r="F29" s="11">
        <v>48</v>
      </c>
      <c r="G29" s="11">
        <v>51</v>
      </c>
      <c r="H29" s="11">
        <v>50</v>
      </c>
      <c r="I29" s="10">
        <v>52</v>
      </c>
      <c r="J29" s="12">
        <v>58</v>
      </c>
      <c r="K29" s="10">
        <v>57</v>
      </c>
      <c r="L29" s="10">
        <v>59</v>
      </c>
      <c r="M29" s="15">
        <v>172</v>
      </c>
      <c r="N29" s="2" t="b">
        <v>1</v>
      </c>
    </row>
    <row r="30" spans="1:14" ht="15" customHeight="1">
      <c r="A30" s="9" t="s">
        <v>691</v>
      </c>
      <c r="B30" s="9" t="s">
        <v>692</v>
      </c>
      <c r="C30" s="9" t="s">
        <v>693</v>
      </c>
      <c r="D30" s="11">
        <v>55</v>
      </c>
      <c r="E30" s="11">
        <v>54</v>
      </c>
      <c r="F30" s="11">
        <v>57</v>
      </c>
      <c r="G30" s="11">
        <v>55</v>
      </c>
      <c r="H30" s="11">
        <v>54</v>
      </c>
      <c r="I30" s="10">
        <v>56</v>
      </c>
      <c r="J30" s="12">
        <v>58</v>
      </c>
      <c r="K30" s="10">
        <v>57</v>
      </c>
      <c r="L30" s="10">
        <v>59</v>
      </c>
      <c r="M30" s="15">
        <v>172</v>
      </c>
      <c r="N30" s="2" t="b">
        <v>0</v>
      </c>
    </row>
    <row r="31" spans="1:14" ht="15" customHeight="1">
      <c r="A31" s="9" t="s">
        <v>694</v>
      </c>
      <c r="B31" s="9" t="s">
        <v>695</v>
      </c>
      <c r="C31" s="9" t="s">
        <v>696</v>
      </c>
      <c r="D31" s="11">
        <v>47</v>
      </c>
      <c r="E31" s="11">
        <v>44</v>
      </c>
      <c r="F31" s="11">
        <v>49</v>
      </c>
      <c r="G31" s="11">
        <v>45</v>
      </c>
      <c r="H31" s="11">
        <v>44</v>
      </c>
      <c r="I31" s="10">
        <v>46</v>
      </c>
      <c r="J31" s="12">
        <v>57</v>
      </c>
      <c r="K31" s="10">
        <v>56</v>
      </c>
      <c r="L31" s="10">
        <v>58</v>
      </c>
      <c r="M31" s="15">
        <v>176</v>
      </c>
      <c r="N31" s="2" t="b">
        <v>1</v>
      </c>
    </row>
    <row r="32" spans="1:14" ht="15" customHeight="1">
      <c r="A32" s="9" t="s">
        <v>697</v>
      </c>
      <c r="B32" s="9" t="s">
        <v>698</v>
      </c>
      <c r="C32" s="9" t="s">
        <v>699</v>
      </c>
      <c r="D32" s="11">
        <v>43</v>
      </c>
      <c r="E32" s="11">
        <v>40</v>
      </c>
      <c r="F32" s="11">
        <v>47</v>
      </c>
      <c r="G32" s="11">
        <v>41</v>
      </c>
      <c r="H32" s="11">
        <v>40</v>
      </c>
      <c r="I32" s="10">
        <v>43</v>
      </c>
      <c r="J32" s="12">
        <v>57</v>
      </c>
      <c r="K32" s="10">
        <v>55</v>
      </c>
      <c r="L32" s="10">
        <v>58</v>
      </c>
      <c r="M32" s="15">
        <v>176</v>
      </c>
      <c r="N32" s="2" t="b">
        <v>1</v>
      </c>
    </row>
    <row r="33" spans="1:14" ht="15" customHeight="1">
      <c r="A33" s="9" t="s">
        <v>700</v>
      </c>
      <c r="B33" s="9" t="s">
        <v>701</v>
      </c>
      <c r="C33" s="9" t="s">
        <v>702</v>
      </c>
      <c r="D33" s="11">
        <v>46</v>
      </c>
      <c r="E33" s="11">
        <v>46</v>
      </c>
      <c r="F33" s="11">
        <v>46</v>
      </c>
      <c r="G33" s="11">
        <v>48</v>
      </c>
      <c r="H33" s="11">
        <v>48</v>
      </c>
      <c r="I33" s="10">
        <v>48</v>
      </c>
      <c r="J33" s="12">
        <v>57</v>
      </c>
      <c r="K33" s="10">
        <v>57</v>
      </c>
      <c r="L33" s="10">
        <v>57</v>
      </c>
      <c r="M33" s="15">
        <v>176</v>
      </c>
      <c r="N33" s="2" t="b">
        <v>0</v>
      </c>
    </row>
    <row r="34" spans="1:14" ht="15" customHeight="1">
      <c r="A34" s="9" t="s">
        <v>703</v>
      </c>
      <c r="B34" s="9" t="s">
        <v>704</v>
      </c>
      <c r="C34" s="9" t="s">
        <v>705</v>
      </c>
      <c r="D34" s="11">
        <v>49</v>
      </c>
      <c r="E34" s="11">
        <v>48</v>
      </c>
      <c r="F34" s="11">
        <v>51</v>
      </c>
      <c r="G34" s="11">
        <v>48</v>
      </c>
      <c r="H34" s="11">
        <v>46</v>
      </c>
      <c r="I34" s="10">
        <v>50</v>
      </c>
      <c r="J34" s="12">
        <v>56</v>
      </c>
      <c r="K34" s="10">
        <v>54</v>
      </c>
      <c r="L34" s="10">
        <v>57</v>
      </c>
      <c r="M34" s="15">
        <v>179</v>
      </c>
      <c r="N34" s="2" t="b">
        <v>1</v>
      </c>
    </row>
    <row r="35" spans="1:14" ht="15" customHeight="1">
      <c r="A35" s="9" t="s">
        <v>706</v>
      </c>
      <c r="B35" s="9" t="s">
        <v>707</v>
      </c>
      <c r="C35" s="9" t="s">
        <v>708</v>
      </c>
      <c r="D35" s="11">
        <v>54</v>
      </c>
      <c r="E35" s="11">
        <v>53</v>
      </c>
      <c r="F35" s="11">
        <v>56</v>
      </c>
      <c r="G35" s="11">
        <v>51</v>
      </c>
      <c r="H35" s="11">
        <v>50</v>
      </c>
      <c r="I35" s="10">
        <v>52</v>
      </c>
      <c r="J35" s="12">
        <v>56</v>
      </c>
      <c r="K35" s="10">
        <v>55</v>
      </c>
      <c r="L35" s="10">
        <v>57</v>
      </c>
      <c r="M35" s="15">
        <v>179</v>
      </c>
      <c r="N35" s="2" t="b">
        <v>0</v>
      </c>
    </row>
    <row r="36" spans="1:14" ht="15" customHeight="1">
      <c r="A36" s="9" t="s">
        <v>709</v>
      </c>
      <c r="B36" s="9" t="s">
        <v>710</v>
      </c>
      <c r="C36" s="9" t="s">
        <v>711</v>
      </c>
      <c r="D36" s="11">
        <v>48</v>
      </c>
      <c r="E36" s="11">
        <v>46</v>
      </c>
      <c r="F36" s="11">
        <v>49</v>
      </c>
      <c r="G36" s="11">
        <v>50</v>
      </c>
      <c r="H36" s="11">
        <v>49</v>
      </c>
      <c r="I36" s="10">
        <v>52</v>
      </c>
      <c r="J36" s="12">
        <v>55</v>
      </c>
      <c r="K36" s="10">
        <v>54</v>
      </c>
      <c r="L36" s="10">
        <v>57</v>
      </c>
      <c r="M36" s="15">
        <v>181</v>
      </c>
      <c r="N36" s="2" t="b">
        <v>1</v>
      </c>
    </row>
    <row r="37" spans="1:14" ht="15" customHeight="1">
      <c r="A37" s="9" t="s">
        <v>712</v>
      </c>
      <c r="B37" s="9" t="s">
        <v>713</v>
      </c>
      <c r="C37" s="9" t="s">
        <v>714</v>
      </c>
      <c r="D37" s="11">
        <v>49</v>
      </c>
      <c r="E37" s="11">
        <v>47</v>
      </c>
      <c r="F37" s="11">
        <v>52</v>
      </c>
      <c r="G37" s="11">
        <v>52</v>
      </c>
      <c r="H37" s="11">
        <v>51</v>
      </c>
      <c r="I37" s="10">
        <v>53</v>
      </c>
      <c r="J37" s="12">
        <v>54</v>
      </c>
      <c r="K37" s="10">
        <v>53</v>
      </c>
      <c r="L37" s="10">
        <v>56</v>
      </c>
      <c r="M37" s="15">
        <v>183</v>
      </c>
      <c r="N37" s="2" t="b">
        <v>1</v>
      </c>
    </row>
    <row r="38" spans="1:14" ht="15" customHeight="1">
      <c r="A38" s="9" t="s">
        <v>715</v>
      </c>
      <c r="B38" s="9" t="s">
        <v>716</v>
      </c>
      <c r="C38" s="9" t="s">
        <v>717</v>
      </c>
      <c r="D38" s="11">
        <v>46</v>
      </c>
      <c r="E38" s="11">
        <v>45</v>
      </c>
      <c r="F38" s="11">
        <v>47</v>
      </c>
      <c r="G38" s="11">
        <v>47</v>
      </c>
      <c r="H38" s="11">
        <v>47</v>
      </c>
      <c r="I38" s="10">
        <v>48</v>
      </c>
      <c r="J38" s="12">
        <v>54</v>
      </c>
      <c r="K38" s="10">
        <v>53</v>
      </c>
      <c r="L38" s="10">
        <v>55</v>
      </c>
      <c r="M38" s="15">
        <v>183</v>
      </c>
      <c r="N38" s="2" t="b">
        <v>1</v>
      </c>
    </row>
    <row r="39" spans="1:14" ht="15" customHeight="1">
      <c r="A39" s="9" t="s">
        <v>718</v>
      </c>
      <c r="B39" s="9" t="s">
        <v>719</v>
      </c>
      <c r="C39" s="9" t="s">
        <v>720</v>
      </c>
      <c r="D39" s="11">
        <v>61</v>
      </c>
      <c r="E39" s="11">
        <v>62</v>
      </c>
      <c r="F39" s="11">
        <v>61</v>
      </c>
      <c r="G39" s="11">
        <v>48</v>
      </c>
      <c r="H39" s="11">
        <v>48</v>
      </c>
      <c r="I39" s="10">
        <v>49</v>
      </c>
      <c r="J39" s="12">
        <v>54</v>
      </c>
      <c r="K39" s="10">
        <v>52</v>
      </c>
      <c r="L39" s="10">
        <v>55</v>
      </c>
      <c r="M39" s="15">
        <v>183</v>
      </c>
      <c r="N39" s="2" t="b">
        <v>0</v>
      </c>
    </row>
    <row r="40" spans="1:14" ht="15" customHeight="1">
      <c r="A40" s="9" t="s">
        <v>721</v>
      </c>
      <c r="B40" s="9" t="s">
        <v>722</v>
      </c>
      <c r="C40" s="9" t="s">
        <v>723</v>
      </c>
      <c r="D40" s="11">
        <v>51</v>
      </c>
      <c r="E40" s="11">
        <v>50</v>
      </c>
      <c r="F40" s="11">
        <v>54</v>
      </c>
      <c r="G40" s="11">
        <v>48</v>
      </c>
      <c r="H40" s="11">
        <v>47</v>
      </c>
      <c r="I40" s="10">
        <v>49</v>
      </c>
      <c r="J40" s="12">
        <v>53</v>
      </c>
      <c r="K40" s="10">
        <v>52</v>
      </c>
      <c r="L40" s="10">
        <v>54</v>
      </c>
      <c r="M40" s="15">
        <v>186</v>
      </c>
      <c r="N40" s="2" t="b">
        <v>1</v>
      </c>
    </row>
    <row r="41" spans="1:14" ht="15" customHeight="1">
      <c r="A41" s="9" t="s">
        <v>724</v>
      </c>
      <c r="B41" s="9" t="s">
        <v>725</v>
      </c>
      <c r="C41" s="9" t="s">
        <v>726</v>
      </c>
      <c r="D41" s="11">
        <v>43</v>
      </c>
      <c r="E41" s="11">
        <v>41</v>
      </c>
      <c r="F41" s="11">
        <v>45</v>
      </c>
      <c r="G41" s="11">
        <v>47</v>
      </c>
      <c r="H41" s="11">
        <v>46</v>
      </c>
      <c r="I41" s="10">
        <v>49</v>
      </c>
      <c r="J41" s="12">
        <v>53</v>
      </c>
      <c r="K41" s="10">
        <v>52</v>
      </c>
      <c r="L41" s="10">
        <v>54</v>
      </c>
      <c r="M41" s="15">
        <v>186</v>
      </c>
      <c r="N41" s="2" t="b">
        <v>0</v>
      </c>
    </row>
    <row r="42" spans="1:14" ht="15" customHeight="1">
      <c r="A42" s="9" t="s">
        <v>727</v>
      </c>
      <c r="B42" s="9" t="s">
        <v>728</v>
      </c>
      <c r="C42" s="9" t="s">
        <v>729</v>
      </c>
      <c r="D42" s="11">
        <v>49</v>
      </c>
      <c r="E42" s="11">
        <v>48</v>
      </c>
      <c r="F42" s="11">
        <v>51</v>
      </c>
      <c r="G42" s="11">
        <v>48</v>
      </c>
      <c r="H42" s="11">
        <v>47</v>
      </c>
      <c r="I42" s="10">
        <v>50</v>
      </c>
      <c r="J42" s="12">
        <v>52</v>
      </c>
      <c r="K42" s="10">
        <v>50</v>
      </c>
      <c r="L42" s="10">
        <v>53</v>
      </c>
      <c r="M42" s="15">
        <v>189</v>
      </c>
      <c r="N42" s="2" t="b">
        <v>0</v>
      </c>
    </row>
    <row r="43" spans="1:14" ht="15" customHeight="1">
      <c r="A43" s="9" t="s">
        <v>730</v>
      </c>
      <c r="B43" s="9" t="s">
        <v>731</v>
      </c>
      <c r="C43" s="9" t="s">
        <v>732</v>
      </c>
      <c r="D43" s="11">
        <v>43</v>
      </c>
      <c r="E43" s="11">
        <v>41</v>
      </c>
      <c r="F43" s="11">
        <v>45</v>
      </c>
      <c r="G43" s="11">
        <v>46</v>
      </c>
      <c r="H43" s="11">
        <v>44</v>
      </c>
      <c r="I43" s="10">
        <v>47</v>
      </c>
      <c r="J43" s="12">
        <v>51</v>
      </c>
      <c r="K43" s="10">
        <v>50</v>
      </c>
      <c r="L43" s="10">
        <v>52</v>
      </c>
      <c r="M43" s="15">
        <v>190</v>
      </c>
      <c r="N43" s="2" t="b">
        <v>1</v>
      </c>
    </row>
    <row r="44" spans="1:14" ht="15" customHeight="1">
      <c r="A44" s="9" t="s">
        <v>733</v>
      </c>
      <c r="B44" s="9" t="s">
        <v>734</v>
      </c>
      <c r="C44" s="9" t="s">
        <v>735</v>
      </c>
      <c r="D44" s="11">
        <v>48</v>
      </c>
      <c r="E44" s="11">
        <v>46</v>
      </c>
      <c r="F44" s="11">
        <v>50</v>
      </c>
      <c r="G44" s="11">
        <v>45</v>
      </c>
      <c r="H44" s="11">
        <v>44</v>
      </c>
      <c r="I44" s="10">
        <v>46</v>
      </c>
      <c r="J44" s="12">
        <v>51</v>
      </c>
      <c r="K44" s="10">
        <v>50</v>
      </c>
      <c r="L44" s="10">
        <v>52</v>
      </c>
      <c r="M44" s="15">
        <v>190</v>
      </c>
      <c r="N44" s="2" t="b">
        <v>1</v>
      </c>
    </row>
    <row r="45" spans="1:14" ht="15" customHeight="1">
      <c r="A45" s="9" t="s">
        <v>736</v>
      </c>
      <c r="B45" s="9" t="s">
        <v>737</v>
      </c>
      <c r="C45" s="9" t="s">
        <v>738</v>
      </c>
      <c r="D45" s="11">
        <v>45</v>
      </c>
      <c r="E45" s="11">
        <v>43</v>
      </c>
      <c r="F45" s="11">
        <v>47</v>
      </c>
      <c r="G45" s="11">
        <v>46</v>
      </c>
      <c r="H45" s="11">
        <v>45</v>
      </c>
      <c r="I45" s="10">
        <v>47</v>
      </c>
      <c r="J45" s="12">
        <v>51</v>
      </c>
      <c r="K45" s="10">
        <v>50</v>
      </c>
      <c r="L45" s="10">
        <v>52</v>
      </c>
      <c r="M45" s="15">
        <v>190</v>
      </c>
      <c r="N45" s="2" t="b">
        <v>0</v>
      </c>
    </row>
    <row r="46" spans="1:14" ht="15" customHeight="1">
      <c r="A46" s="9" t="s">
        <v>739</v>
      </c>
      <c r="B46" s="9" t="s">
        <v>740</v>
      </c>
      <c r="C46" s="9" t="s">
        <v>741</v>
      </c>
      <c r="D46" s="11">
        <v>61</v>
      </c>
      <c r="E46" s="11">
        <v>59</v>
      </c>
      <c r="F46" s="11">
        <v>62</v>
      </c>
      <c r="G46" s="11">
        <v>48</v>
      </c>
      <c r="H46" s="11">
        <v>47</v>
      </c>
      <c r="I46" s="10">
        <v>49</v>
      </c>
      <c r="J46" s="12">
        <v>50</v>
      </c>
      <c r="K46" s="10">
        <v>49</v>
      </c>
      <c r="L46" s="10">
        <v>52</v>
      </c>
      <c r="M46" s="15">
        <v>193</v>
      </c>
      <c r="N46" s="2" t="b">
        <v>0</v>
      </c>
    </row>
    <row r="47" spans="1:14" ht="15" customHeight="1">
      <c r="A47" s="9" t="s">
        <v>742</v>
      </c>
      <c r="B47" s="9" t="s">
        <v>743</v>
      </c>
      <c r="C47" s="9" t="s">
        <v>744</v>
      </c>
      <c r="D47" s="11">
        <v>38</v>
      </c>
      <c r="E47" s="11">
        <v>38</v>
      </c>
      <c r="F47" s="11">
        <v>38</v>
      </c>
      <c r="G47" s="11">
        <v>39</v>
      </c>
      <c r="H47" s="11">
        <v>38</v>
      </c>
      <c r="I47" s="10">
        <v>39</v>
      </c>
      <c r="J47" s="12">
        <v>46</v>
      </c>
      <c r="K47" s="10">
        <v>45</v>
      </c>
      <c r="L47" s="10">
        <v>46</v>
      </c>
      <c r="M47" s="15">
        <v>194</v>
      </c>
      <c r="N47" s="2" t="b">
        <v>0</v>
      </c>
    </row>
    <row r="48" spans="1:14" ht="15.75" customHeight="1">
      <c r="H48" s="60"/>
      <c r="I48" s="61"/>
      <c r="J48" s="61"/>
      <c r="K48" s="61"/>
      <c r="L48" s="6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0"/>
  <sheetViews>
    <sheetView workbookViewId="0"/>
  </sheetViews>
  <sheetFormatPr defaultColWidth="17.28515625" defaultRowHeight="15.75" customHeight="1"/>
  <cols>
    <col min="1" max="1" width="8.7109375" customWidth="1"/>
    <col min="2" max="2" width="23.140625" customWidth="1"/>
    <col min="3" max="3" width="24.140625" customWidth="1"/>
    <col min="4" max="6" width="8.7109375" customWidth="1"/>
    <col min="7" max="7" width="10.140625" customWidth="1"/>
    <col min="8" max="9" width="8.7109375" customWidth="1"/>
    <col min="10" max="10" width="9.140625" customWidth="1"/>
    <col min="11" max="14" width="8.7109375" customWidth="1"/>
  </cols>
  <sheetData>
    <row r="1" spans="1:14" ht="15" customHeight="1">
      <c r="A1" s="1" t="s">
        <v>745</v>
      </c>
      <c r="B1" s="1"/>
      <c r="C1" s="2"/>
      <c r="G1" s="2"/>
      <c r="J1" s="3"/>
      <c r="M1" s="4"/>
    </row>
    <row r="2" spans="1:14" ht="15" customHeight="1">
      <c r="A2" s="6" t="s">
        <v>746</v>
      </c>
      <c r="B2" s="5" t="s">
        <v>747</v>
      </c>
      <c r="C2" s="5" t="s">
        <v>748</v>
      </c>
      <c r="D2" s="6" t="s">
        <v>749</v>
      </c>
      <c r="E2" s="6" t="s">
        <v>750</v>
      </c>
      <c r="F2" s="6" t="s">
        <v>751</v>
      </c>
      <c r="G2" s="5" t="s">
        <v>752</v>
      </c>
      <c r="H2" s="6" t="s">
        <v>753</v>
      </c>
      <c r="I2" s="6" t="s">
        <v>754</v>
      </c>
      <c r="J2" s="7" t="s">
        <v>755</v>
      </c>
      <c r="K2" s="6" t="s">
        <v>756</v>
      </c>
      <c r="L2" s="6" t="s">
        <v>757</v>
      </c>
      <c r="M2" s="18" t="s">
        <v>758</v>
      </c>
      <c r="N2" s="6" t="s">
        <v>759</v>
      </c>
    </row>
    <row r="3" spans="1:14" ht="15" customHeight="1">
      <c r="A3" s="19" t="s">
        <v>760</v>
      </c>
      <c r="B3" s="9" t="s">
        <v>761</v>
      </c>
      <c r="C3" s="9" t="s">
        <v>762</v>
      </c>
      <c r="D3" s="11">
        <v>79</v>
      </c>
      <c r="E3" s="11">
        <v>76</v>
      </c>
      <c r="F3" s="11">
        <v>82</v>
      </c>
      <c r="G3" s="10">
        <v>81</v>
      </c>
      <c r="H3" s="11">
        <v>78</v>
      </c>
      <c r="I3" s="11">
        <v>85</v>
      </c>
      <c r="J3" s="12">
        <v>84</v>
      </c>
      <c r="K3" s="11">
        <v>80</v>
      </c>
      <c r="L3" s="11">
        <v>87</v>
      </c>
      <c r="M3" s="17">
        <v>1</v>
      </c>
      <c r="N3" s="2" t="b">
        <f t="shared" ref="N3:N20" si="0">EXACT(J3,J4)</f>
        <v>0</v>
      </c>
    </row>
    <row r="4" spans="1:14" ht="15" customHeight="1">
      <c r="A4" s="19" t="s">
        <v>763</v>
      </c>
      <c r="B4" s="9" t="s">
        <v>764</v>
      </c>
      <c r="C4" s="9" t="s">
        <v>765</v>
      </c>
      <c r="D4" s="11">
        <v>77</v>
      </c>
      <c r="E4" s="11">
        <v>74</v>
      </c>
      <c r="F4" s="11">
        <v>81</v>
      </c>
      <c r="G4" s="10">
        <v>80</v>
      </c>
      <c r="H4" s="11">
        <v>76</v>
      </c>
      <c r="I4" s="11">
        <v>83</v>
      </c>
      <c r="J4" s="12">
        <v>83</v>
      </c>
      <c r="K4" s="11">
        <v>79</v>
      </c>
      <c r="L4" s="11">
        <v>86</v>
      </c>
      <c r="M4" s="17">
        <v>2</v>
      </c>
      <c r="N4" s="2" t="b">
        <f t="shared" si="0"/>
        <v>1</v>
      </c>
    </row>
    <row r="5" spans="1:14" ht="15" customHeight="1">
      <c r="A5" s="19" t="s">
        <v>766</v>
      </c>
      <c r="B5" s="9" t="s">
        <v>767</v>
      </c>
      <c r="C5" s="9" t="s">
        <v>768</v>
      </c>
      <c r="D5" s="11">
        <v>77</v>
      </c>
      <c r="E5" s="11">
        <v>74</v>
      </c>
      <c r="F5" s="11">
        <v>80</v>
      </c>
      <c r="G5" s="10">
        <v>80</v>
      </c>
      <c r="H5" s="11">
        <v>77</v>
      </c>
      <c r="I5" s="11">
        <v>83</v>
      </c>
      <c r="J5" s="12">
        <v>83</v>
      </c>
      <c r="K5" s="11">
        <v>81</v>
      </c>
      <c r="L5" s="11">
        <v>85</v>
      </c>
      <c r="M5" s="17">
        <v>2</v>
      </c>
      <c r="N5" s="2" t="b">
        <f t="shared" si="0"/>
        <v>1</v>
      </c>
    </row>
    <row r="6" spans="1:14" ht="15" customHeight="1">
      <c r="A6" s="19" t="s">
        <v>769</v>
      </c>
      <c r="B6" s="9" t="s">
        <v>770</v>
      </c>
      <c r="C6" s="9" t="s">
        <v>771</v>
      </c>
      <c r="D6" s="11">
        <v>77</v>
      </c>
      <c r="E6" s="11">
        <v>74</v>
      </c>
      <c r="F6" s="11">
        <v>80</v>
      </c>
      <c r="G6" s="10">
        <v>80</v>
      </c>
      <c r="H6" s="11">
        <v>77</v>
      </c>
      <c r="I6" s="11">
        <v>83</v>
      </c>
      <c r="J6" s="12">
        <v>83</v>
      </c>
      <c r="K6" s="11">
        <v>80</v>
      </c>
      <c r="L6" s="11">
        <v>85</v>
      </c>
      <c r="M6" s="17">
        <v>2</v>
      </c>
      <c r="N6" s="2" t="b">
        <f t="shared" si="0"/>
        <v>1</v>
      </c>
    </row>
    <row r="7" spans="1:14" ht="15" customHeight="1">
      <c r="A7" s="19" t="s">
        <v>772</v>
      </c>
      <c r="B7" s="9" t="s">
        <v>773</v>
      </c>
      <c r="C7" s="9" t="s">
        <v>774</v>
      </c>
      <c r="D7" s="11">
        <v>75</v>
      </c>
      <c r="E7" s="11">
        <v>73</v>
      </c>
      <c r="F7" s="11">
        <v>78</v>
      </c>
      <c r="G7" s="10">
        <v>79</v>
      </c>
      <c r="H7" s="11">
        <v>76</v>
      </c>
      <c r="I7" s="11">
        <v>81</v>
      </c>
      <c r="J7" s="12">
        <v>83</v>
      </c>
      <c r="K7" s="11">
        <v>80</v>
      </c>
      <c r="L7" s="11">
        <v>85</v>
      </c>
      <c r="M7" s="17">
        <v>2</v>
      </c>
      <c r="N7" s="2" t="b">
        <f t="shared" si="0"/>
        <v>1</v>
      </c>
    </row>
    <row r="8" spans="1:14" ht="15" customHeight="1">
      <c r="A8" s="19" t="s">
        <v>775</v>
      </c>
      <c r="B8" s="9" t="s">
        <v>776</v>
      </c>
      <c r="C8" s="9" t="s">
        <v>777</v>
      </c>
      <c r="D8" s="11">
        <v>78</v>
      </c>
      <c r="E8" s="11">
        <v>74</v>
      </c>
      <c r="F8" s="11">
        <v>81</v>
      </c>
      <c r="G8" s="10">
        <v>80</v>
      </c>
      <c r="H8" s="11">
        <v>77</v>
      </c>
      <c r="I8" s="11">
        <v>83</v>
      </c>
      <c r="J8" s="12">
        <v>83</v>
      </c>
      <c r="K8" s="11">
        <v>81</v>
      </c>
      <c r="L8" s="11">
        <v>85</v>
      </c>
      <c r="M8" s="17">
        <v>2</v>
      </c>
      <c r="N8" s="2" t="b">
        <f t="shared" si="0"/>
        <v>1</v>
      </c>
    </row>
    <row r="9" spans="1:14" ht="15" customHeight="1">
      <c r="A9" s="19" t="s">
        <v>778</v>
      </c>
      <c r="B9" s="9" t="s">
        <v>779</v>
      </c>
      <c r="C9" s="9" t="s">
        <v>780</v>
      </c>
      <c r="D9" s="11">
        <v>79</v>
      </c>
      <c r="E9" s="11">
        <v>76</v>
      </c>
      <c r="F9" s="11">
        <v>83</v>
      </c>
      <c r="G9" s="10">
        <v>82</v>
      </c>
      <c r="H9" s="11">
        <v>78</v>
      </c>
      <c r="I9" s="11">
        <v>85</v>
      </c>
      <c r="J9" s="12">
        <v>83</v>
      </c>
      <c r="K9" s="11">
        <v>82</v>
      </c>
      <c r="L9" s="11">
        <v>84</v>
      </c>
      <c r="M9" s="17">
        <v>2</v>
      </c>
      <c r="N9" s="2" t="b">
        <f t="shared" si="0"/>
        <v>0</v>
      </c>
    </row>
    <row r="10" spans="1:14" ht="15" customHeight="1">
      <c r="A10" s="19" t="s">
        <v>781</v>
      </c>
      <c r="B10" s="9" t="s">
        <v>782</v>
      </c>
      <c r="C10" s="9" t="s">
        <v>783</v>
      </c>
      <c r="D10" s="11">
        <v>78</v>
      </c>
      <c r="E10" s="11">
        <v>74</v>
      </c>
      <c r="F10" s="11">
        <v>81</v>
      </c>
      <c r="G10" s="10">
        <v>80</v>
      </c>
      <c r="H10" s="11">
        <v>76</v>
      </c>
      <c r="I10" s="11">
        <v>84</v>
      </c>
      <c r="J10" s="12">
        <v>82</v>
      </c>
      <c r="K10" s="11">
        <v>79</v>
      </c>
      <c r="L10" s="11">
        <v>86</v>
      </c>
      <c r="M10" s="17">
        <v>7</v>
      </c>
      <c r="N10" s="2" t="b">
        <f t="shared" si="0"/>
        <v>1</v>
      </c>
    </row>
    <row r="11" spans="1:14" ht="15" customHeight="1">
      <c r="A11" s="19" t="s">
        <v>784</v>
      </c>
      <c r="B11" s="9" t="s">
        <v>785</v>
      </c>
      <c r="C11" s="9" t="s">
        <v>786</v>
      </c>
      <c r="D11" s="11">
        <v>78</v>
      </c>
      <c r="E11" s="11">
        <v>73</v>
      </c>
      <c r="F11" s="11">
        <v>82</v>
      </c>
      <c r="G11" s="10">
        <v>79</v>
      </c>
      <c r="H11" s="11">
        <v>75</v>
      </c>
      <c r="I11" s="11">
        <v>83</v>
      </c>
      <c r="J11" s="12">
        <v>82</v>
      </c>
      <c r="K11" s="11">
        <v>79</v>
      </c>
      <c r="L11" s="11">
        <v>85</v>
      </c>
      <c r="M11" s="17">
        <v>7</v>
      </c>
      <c r="N11" s="2" t="b">
        <f t="shared" si="0"/>
        <v>1</v>
      </c>
    </row>
    <row r="12" spans="1:14" ht="15" customHeight="1">
      <c r="A12" s="19" t="s">
        <v>787</v>
      </c>
      <c r="B12" s="9" t="s">
        <v>788</v>
      </c>
      <c r="C12" s="9" t="s">
        <v>789</v>
      </c>
      <c r="D12" s="11">
        <v>77</v>
      </c>
      <c r="E12" s="11">
        <v>73</v>
      </c>
      <c r="F12" s="11">
        <v>81</v>
      </c>
      <c r="G12" s="10">
        <v>79</v>
      </c>
      <c r="H12" s="11">
        <v>76</v>
      </c>
      <c r="I12" s="11">
        <v>83</v>
      </c>
      <c r="J12" s="12">
        <v>82</v>
      </c>
      <c r="K12" s="11">
        <v>79</v>
      </c>
      <c r="L12" s="11">
        <v>85</v>
      </c>
      <c r="M12" s="17">
        <v>7</v>
      </c>
      <c r="N12" s="2" t="b">
        <f t="shared" si="0"/>
        <v>1</v>
      </c>
    </row>
    <row r="13" spans="1:14" ht="15" customHeight="1">
      <c r="A13" s="19" t="s">
        <v>790</v>
      </c>
      <c r="B13" s="9" t="s">
        <v>791</v>
      </c>
      <c r="C13" s="9" t="s">
        <v>792</v>
      </c>
      <c r="D13" s="11">
        <v>77</v>
      </c>
      <c r="E13" s="11">
        <v>74</v>
      </c>
      <c r="F13" s="11">
        <v>81</v>
      </c>
      <c r="G13" s="10">
        <v>79</v>
      </c>
      <c r="H13" s="11">
        <v>77</v>
      </c>
      <c r="I13" s="11">
        <v>82</v>
      </c>
      <c r="J13" s="12">
        <v>82</v>
      </c>
      <c r="K13" s="11">
        <v>80</v>
      </c>
      <c r="L13" s="11">
        <v>84</v>
      </c>
      <c r="M13" s="17">
        <v>7</v>
      </c>
      <c r="N13" s="2" t="b">
        <f t="shared" si="0"/>
        <v>1</v>
      </c>
    </row>
    <row r="14" spans="1:14" ht="15" customHeight="1">
      <c r="A14" s="19" t="s">
        <v>793</v>
      </c>
      <c r="B14" s="9" t="s">
        <v>794</v>
      </c>
      <c r="C14" s="9" t="s">
        <v>795</v>
      </c>
      <c r="D14" s="11">
        <v>76</v>
      </c>
      <c r="E14" s="11">
        <v>74</v>
      </c>
      <c r="F14" s="11">
        <v>79</v>
      </c>
      <c r="G14" s="10">
        <v>77</v>
      </c>
      <c r="H14" s="11">
        <v>75</v>
      </c>
      <c r="I14" s="11">
        <v>79</v>
      </c>
      <c r="J14" s="12">
        <v>82</v>
      </c>
      <c r="K14" s="11">
        <v>80</v>
      </c>
      <c r="L14" s="11">
        <v>84</v>
      </c>
      <c r="M14" s="17">
        <v>7</v>
      </c>
      <c r="N14" s="2" t="b">
        <f t="shared" si="0"/>
        <v>1</v>
      </c>
    </row>
    <row r="15" spans="1:14" ht="15" customHeight="1">
      <c r="A15" s="19" t="s">
        <v>796</v>
      </c>
      <c r="B15" s="9" t="s">
        <v>797</v>
      </c>
      <c r="C15" s="9" t="s">
        <v>798</v>
      </c>
      <c r="D15" s="11">
        <v>78</v>
      </c>
      <c r="E15" s="11">
        <v>75</v>
      </c>
      <c r="F15" s="11">
        <v>81</v>
      </c>
      <c r="G15" s="10">
        <v>80</v>
      </c>
      <c r="H15" s="11">
        <v>78</v>
      </c>
      <c r="I15" s="11">
        <v>82</v>
      </c>
      <c r="J15" s="12">
        <v>82</v>
      </c>
      <c r="K15" s="11">
        <v>81</v>
      </c>
      <c r="L15" s="11">
        <v>84</v>
      </c>
      <c r="M15" s="17">
        <v>7</v>
      </c>
      <c r="N15" s="2" t="b">
        <f t="shared" si="0"/>
        <v>1</v>
      </c>
    </row>
    <row r="16" spans="1:14" ht="15" customHeight="1">
      <c r="A16" s="19" t="s">
        <v>799</v>
      </c>
      <c r="B16" s="9" t="s">
        <v>800</v>
      </c>
      <c r="C16" s="9" t="s">
        <v>801</v>
      </c>
      <c r="D16" s="11">
        <v>77</v>
      </c>
      <c r="E16" s="11">
        <v>75</v>
      </c>
      <c r="F16" s="11">
        <v>79</v>
      </c>
      <c r="G16" s="10">
        <v>79</v>
      </c>
      <c r="H16" s="11">
        <v>77</v>
      </c>
      <c r="I16" s="11">
        <v>81</v>
      </c>
      <c r="J16" s="12">
        <v>82</v>
      </c>
      <c r="K16" s="11">
        <v>80</v>
      </c>
      <c r="L16" s="11">
        <v>84</v>
      </c>
      <c r="M16" s="17">
        <v>7</v>
      </c>
      <c r="N16" s="2" t="b">
        <f t="shared" si="0"/>
        <v>1</v>
      </c>
    </row>
    <row r="17" spans="1:14" ht="15" customHeight="1">
      <c r="A17" s="19" t="s">
        <v>802</v>
      </c>
      <c r="B17" s="9" t="s">
        <v>803</v>
      </c>
      <c r="C17" s="9" t="s">
        <v>804</v>
      </c>
      <c r="D17" s="11">
        <v>76</v>
      </c>
      <c r="E17" s="11">
        <v>72</v>
      </c>
      <c r="F17" s="11">
        <v>79</v>
      </c>
      <c r="G17" s="10">
        <v>78</v>
      </c>
      <c r="H17" s="11">
        <v>75</v>
      </c>
      <c r="I17" s="11">
        <v>81</v>
      </c>
      <c r="J17" s="12">
        <v>82</v>
      </c>
      <c r="K17" s="11">
        <v>80</v>
      </c>
      <c r="L17" s="11">
        <v>84</v>
      </c>
      <c r="M17" s="17">
        <v>7</v>
      </c>
      <c r="N17" s="2" t="b">
        <f t="shared" si="0"/>
        <v>1</v>
      </c>
    </row>
    <row r="18" spans="1:14" ht="15" customHeight="1">
      <c r="A18" s="19" t="s">
        <v>805</v>
      </c>
      <c r="B18" s="9" t="s">
        <v>806</v>
      </c>
      <c r="C18" s="9" t="s">
        <v>807</v>
      </c>
      <c r="D18" s="11">
        <v>76</v>
      </c>
      <c r="E18" s="11">
        <v>73</v>
      </c>
      <c r="F18" s="11">
        <v>78</v>
      </c>
      <c r="G18" s="10">
        <v>79</v>
      </c>
      <c r="H18" s="11">
        <v>76</v>
      </c>
      <c r="I18" s="11">
        <v>81</v>
      </c>
      <c r="J18" s="12">
        <v>82</v>
      </c>
      <c r="K18" s="11">
        <v>80</v>
      </c>
      <c r="L18" s="11">
        <v>84</v>
      </c>
      <c r="M18" s="17">
        <v>7</v>
      </c>
      <c r="N18" s="2" t="b">
        <f t="shared" si="0"/>
        <v>1</v>
      </c>
    </row>
    <row r="19" spans="1:14" ht="15" customHeight="1">
      <c r="A19" s="19" t="s">
        <v>808</v>
      </c>
      <c r="B19" s="9" t="s">
        <v>809</v>
      </c>
      <c r="C19" s="9" t="s">
        <v>810</v>
      </c>
      <c r="D19" s="11">
        <v>77</v>
      </c>
      <c r="E19" s="11">
        <v>74</v>
      </c>
      <c r="F19" s="11">
        <v>80</v>
      </c>
      <c r="G19" s="10">
        <v>79</v>
      </c>
      <c r="H19" s="11">
        <v>76</v>
      </c>
      <c r="I19" s="11">
        <v>82</v>
      </c>
      <c r="J19" s="12">
        <v>82</v>
      </c>
      <c r="K19" s="11">
        <v>80</v>
      </c>
      <c r="L19" s="11">
        <v>84</v>
      </c>
      <c r="M19" s="17">
        <v>7</v>
      </c>
      <c r="N19" s="2" t="b">
        <f t="shared" si="0"/>
        <v>1</v>
      </c>
    </row>
    <row r="20" spans="1:14" ht="15" customHeight="1">
      <c r="A20" s="19" t="s">
        <v>811</v>
      </c>
      <c r="B20" s="9" t="s">
        <v>812</v>
      </c>
      <c r="C20" s="9" t="s">
        <v>813</v>
      </c>
      <c r="D20" s="11">
        <v>78</v>
      </c>
      <c r="E20" s="11">
        <v>75</v>
      </c>
      <c r="F20" s="11">
        <v>81</v>
      </c>
      <c r="G20" s="10">
        <v>80</v>
      </c>
      <c r="H20" s="11">
        <v>78</v>
      </c>
      <c r="I20" s="11">
        <v>82</v>
      </c>
      <c r="J20" s="12">
        <v>82</v>
      </c>
      <c r="K20" s="11">
        <v>80</v>
      </c>
      <c r="L20" s="11">
        <v>84</v>
      </c>
      <c r="M20" s="17">
        <v>7</v>
      </c>
      <c r="N20" s="2" t="b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0"/>
  <sheetViews>
    <sheetView workbookViewId="0"/>
  </sheetViews>
  <sheetFormatPr defaultColWidth="17.28515625" defaultRowHeight="15.75" customHeight="1"/>
  <cols>
    <col min="1" max="1" width="37.140625" customWidth="1"/>
    <col min="2" max="2" width="22" customWidth="1"/>
    <col min="3" max="6" width="8.7109375" customWidth="1"/>
  </cols>
  <sheetData>
    <row r="1" spans="1:2" ht="15" customHeight="1">
      <c r="A1" s="2" t="s">
        <v>814</v>
      </c>
      <c r="B1" s="2"/>
    </row>
    <row r="2" spans="1:2" ht="15" customHeight="1">
      <c r="A2" s="2" t="s">
        <v>815</v>
      </c>
      <c r="B2" s="2"/>
    </row>
    <row r="3" spans="1:2" ht="15" customHeight="1">
      <c r="A3" s="2"/>
      <c r="B3" s="2"/>
    </row>
    <row r="4" spans="1:2" ht="15" customHeight="1">
      <c r="A4" s="5" t="s">
        <v>816</v>
      </c>
      <c r="B4" s="2"/>
    </row>
    <row r="5" spans="1:2" ht="15.75" customHeight="1">
      <c r="A5" s="5" t="s">
        <v>817</v>
      </c>
      <c r="B5" s="20" t="s">
        <v>818</v>
      </c>
    </row>
    <row r="6" spans="1:2" ht="15.75" customHeight="1">
      <c r="A6" s="2"/>
      <c r="B6" s="20" t="s">
        <v>819</v>
      </c>
    </row>
    <row r="7" spans="1:2" ht="15" customHeight="1">
      <c r="A7" s="5" t="s">
        <v>820</v>
      </c>
      <c r="B7" s="2"/>
    </row>
    <row r="8" spans="1:2" ht="15" customHeight="1">
      <c r="A8" s="21" t="s">
        <v>821</v>
      </c>
      <c r="B8" s="5" t="s">
        <v>822</v>
      </c>
    </row>
    <row r="9" spans="1:2" ht="15" customHeight="1">
      <c r="A9" s="21" t="s">
        <v>823</v>
      </c>
      <c r="B9" s="21" t="s">
        <v>824</v>
      </c>
    </row>
    <row r="10" spans="1:2" ht="15" customHeight="1">
      <c r="A10" s="21" t="s">
        <v>825</v>
      </c>
      <c r="B10" s="21" t="s">
        <v>826</v>
      </c>
    </row>
    <row r="11" spans="1:2" ht="15" customHeight="1">
      <c r="A11" s="21" t="s">
        <v>827</v>
      </c>
      <c r="B11" s="21" t="s">
        <v>828</v>
      </c>
    </row>
    <row r="12" spans="1:2" ht="15" customHeight="1">
      <c r="A12" s="21" t="s">
        <v>829</v>
      </c>
      <c r="B12" s="21" t="s">
        <v>830</v>
      </c>
    </row>
    <row r="13" spans="1:2" ht="15" customHeight="1">
      <c r="A13" s="21" t="s">
        <v>831</v>
      </c>
      <c r="B13" s="21" t="s">
        <v>832</v>
      </c>
    </row>
    <row r="14" spans="1:2" ht="15" customHeight="1">
      <c r="A14" s="2"/>
      <c r="B14" s="21" t="s">
        <v>833</v>
      </c>
    </row>
    <row r="15" spans="1:2" ht="15" customHeight="1">
      <c r="A15" s="2"/>
      <c r="B15" s="2"/>
    </row>
    <row r="16" spans="1:2" ht="15" customHeight="1">
      <c r="A16" s="2"/>
      <c r="B16" s="2"/>
    </row>
    <row r="17" spans="1:2" ht="15" customHeight="1">
      <c r="A17" s="2"/>
      <c r="B17" s="2"/>
    </row>
    <row r="18" spans="1:2" ht="15" customHeight="1">
      <c r="A18" s="22" t="s">
        <v>834</v>
      </c>
      <c r="B18" s="23" t="s">
        <v>835</v>
      </c>
    </row>
    <row r="19" spans="1:2" ht="30" customHeight="1">
      <c r="A19" s="22" t="s">
        <v>836</v>
      </c>
      <c r="B19" s="23" t="s">
        <v>837</v>
      </c>
    </row>
    <row r="20" spans="1:2" ht="15" customHeight="1">
      <c r="A20" s="22" t="s">
        <v>838</v>
      </c>
      <c r="B20" s="23" t="s">
        <v>839</v>
      </c>
    </row>
  </sheetData>
  <hyperlinks>
    <hyperlink ref="B18" r:id="rId1"/>
    <hyperlink ref="B19" r:id="rId2"/>
    <hyperlink ref="B20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C195"/>
  <sheetViews>
    <sheetView workbookViewId="0">
      <selection activeCell="J28" sqref="J28"/>
    </sheetView>
  </sheetViews>
  <sheetFormatPr defaultColWidth="17.28515625" defaultRowHeight="15.75" customHeight="1"/>
  <cols>
    <col min="2" max="4" width="8.7109375" customWidth="1"/>
  </cols>
  <sheetData>
    <row r="1" spans="1:3" ht="15" customHeight="1">
      <c r="A1" s="5" t="s">
        <v>1</v>
      </c>
      <c r="B1" t="s">
        <v>6</v>
      </c>
      <c r="C1" t="s">
        <v>844</v>
      </c>
    </row>
    <row r="2" spans="1:3" ht="15" customHeight="1">
      <c r="A2" s="9" t="s">
        <v>123</v>
      </c>
      <c r="B2">
        <v>79</v>
      </c>
      <c r="C2">
        <v>100900</v>
      </c>
    </row>
    <row r="3" spans="1:3" ht="15" customHeight="1">
      <c r="A3" s="9" t="s">
        <v>30</v>
      </c>
      <c r="B3">
        <v>82</v>
      </c>
      <c r="C3">
        <v>85500</v>
      </c>
    </row>
    <row r="4" spans="1:3" ht="15" customHeight="1">
      <c r="A4" s="9" t="s">
        <v>51</v>
      </c>
      <c r="B4">
        <v>82</v>
      </c>
      <c r="C4">
        <v>79000</v>
      </c>
    </row>
    <row r="5" spans="1:3" ht="15" customHeight="1">
      <c r="A5" s="9" t="s">
        <v>21</v>
      </c>
      <c r="B5">
        <v>83</v>
      </c>
      <c r="C5">
        <v>60800</v>
      </c>
    </row>
    <row r="6" spans="1:3" ht="15" customHeight="1">
      <c r="A6" s="9" t="s">
        <v>57</v>
      </c>
      <c r="B6">
        <v>82</v>
      </c>
      <c r="C6">
        <v>55100</v>
      </c>
    </row>
    <row r="7" spans="1:3" ht="15" customHeight="1">
      <c r="A7" s="9" t="s">
        <v>27</v>
      </c>
      <c r="B7">
        <v>83</v>
      </c>
      <c r="C7">
        <v>55000</v>
      </c>
    </row>
    <row r="8" spans="1:3" ht="15" customHeight="1">
      <c r="A8" s="9" t="s">
        <v>162</v>
      </c>
      <c r="B8">
        <v>77</v>
      </c>
      <c r="C8">
        <v>54900</v>
      </c>
    </row>
    <row r="9" spans="1:3" ht="15" customHeight="1">
      <c r="A9" s="9" t="s">
        <v>24</v>
      </c>
      <c r="B9">
        <v>83</v>
      </c>
      <c r="C9">
        <v>53300</v>
      </c>
    </row>
    <row r="10" spans="1:3" ht="15" customHeight="1">
      <c r="A10" s="9" t="s">
        <v>120</v>
      </c>
      <c r="B10">
        <v>79</v>
      </c>
      <c r="C10">
        <v>52400</v>
      </c>
    </row>
    <row r="11" spans="1:3" ht="15" customHeight="1">
      <c r="A11" s="9" t="s">
        <v>39</v>
      </c>
      <c r="B11">
        <v>82</v>
      </c>
      <c r="C11">
        <v>43100</v>
      </c>
    </row>
    <row r="12" spans="1:3" ht="15" customHeight="1">
      <c r="A12" s="9" t="s">
        <v>15</v>
      </c>
      <c r="B12">
        <v>83</v>
      </c>
      <c r="C12">
        <v>43000</v>
      </c>
    </row>
    <row r="13" spans="1:3" ht="15" customHeight="1">
      <c r="A13" s="9" t="s">
        <v>72</v>
      </c>
      <c r="B13">
        <v>81</v>
      </c>
      <c r="C13">
        <v>42500</v>
      </c>
    </row>
    <row r="14" spans="1:3" ht="15" customHeight="1">
      <c r="A14" s="9" t="s">
        <v>87</v>
      </c>
      <c r="B14">
        <v>81</v>
      </c>
      <c r="C14">
        <v>42100</v>
      </c>
    </row>
    <row r="15" spans="1:3" ht="15" customHeight="1">
      <c r="A15" s="9" t="s">
        <v>135</v>
      </c>
      <c r="B15">
        <v>78</v>
      </c>
      <c r="C15">
        <v>41800</v>
      </c>
    </row>
    <row r="16" spans="1:3" ht="15" customHeight="1">
      <c r="A16" s="9" t="s">
        <v>81</v>
      </c>
      <c r="B16">
        <v>81</v>
      </c>
      <c r="C16">
        <v>41300</v>
      </c>
    </row>
    <row r="17" spans="1:3" ht="15" customHeight="1">
      <c r="A17" s="9" t="s">
        <v>60</v>
      </c>
      <c r="B17">
        <v>82</v>
      </c>
      <c r="C17">
        <v>40900</v>
      </c>
    </row>
    <row r="18" spans="1:3" ht="15" customHeight="1">
      <c r="A18" s="9" t="s">
        <v>45</v>
      </c>
      <c r="B18">
        <v>82</v>
      </c>
      <c r="C18">
        <v>40300</v>
      </c>
    </row>
    <row r="19" spans="1:3" ht="15" customHeight="1">
      <c r="A19" s="9" t="s">
        <v>75</v>
      </c>
      <c r="B19">
        <v>81</v>
      </c>
      <c r="C19">
        <v>39200</v>
      </c>
    </row>
    <row r="20" spans="1:3" ht="15" customHeight="1">
      <c r="A20" s="9" t="s">
        <v>93</v>
      </c>
      <c r="B20">
        <v>80</v>
      </c>
      <c r="C20">
        <v>38000</v>
      </c>
    </row>
    <row r="21" spans="1:3" ht="15.75" customHeight="1">
      <c r="A21" s="9" t="s">
        <v>102</v>
      </c>
      <c r="B21">
        <v>80</v>
      </c>
      <c r="C21">
        <v>37800</v>
      </c>
    </row>
    <row r="22" spans="1:3" ht="15.75" customHeight="1">
      <c r="A22" s="9" t="s">
        <v>12</v>
      </c>
      <c r="B22">
        <v>83</v>
      </c>
      <c r="C22">
        <v>37200</v>
      </c>
    </row>
    <row r="23" spans="1:3" ht="15.75" customHeight="1">
      <c r="A23" s="9" t="s">
        <v>90</v>
      </c>
      <c r="B23">
        <v>81</v>
      </c>
      <c r="C23">
        <v>37100</v>
      </c>
    </row>
    <row r="24" spans="1:3" ht="15.75" customHeight="1">
      <c r="A24" s="9" t="s">
        <v>9</v>
      </c>
      <c r="B24">
        <v>84</v>
      </c>
      <c r="C24">
        <v>36300</v>
      </c>
    </row>
    <row r="25" spans="1:3" ht="15.75" customHeight="1">
      <c r="A25" s="9" t="s">
        <v>66</v>
      </c>
      <c r="B25">
        <v>81</v>
      </c>
      <c r="C25">
        <v>36300</v>
      </c>
    </row>
    <row r="26" spans="1:3" ht="15.75" customHeight="1">
      <c r="A26" s="9" t="s">
        <v>48</v>
      </c>
      <c r="B26">
        <v>82</v>
      </c>
      <c r="C26">
        <v>35800</v>
      </c>
    </row>
    <row r="27" spans="1:3" ht="15.75" customHeight="1">
      <c r="A27" s="9" t="s">
        <v>33</v>
      </c>
      <c r="B27">
        <v>82</v>
      </c>
      <c r="C27">
        <v>35700</v>
      </c>
    </row>
    <row r="28" spans="1:3" ht="15.75" customHeight="1">
      <c r="A28" s="9" t="s">
        <v>63</v>
      </c>
      <c r="B28">
        <v>81</v>
      </c>
      <c r="C28">
        <v>32400</v>
      </c>
    </row>
    <row r="29" spans="1:3" ht="15.75" customHeight="1">
      <c r="A29" s="9" t="s">
        <v>216</v>
      </c>
      <c r="B29">
        <v>75</v>
      </c>
      <c r="C29">
        <v>31800</v>
      </c>
    </row>
    <row r="30" spans="1:3" ht="15.75" customHeight="1">
      <c r="A30" s="9" t="s">
        <v>195</v>
      </c>
      <c r="B30">
        <v>76</v>
      </c>
      <c r="C30">
        <v>30900</v>
      </c>
    </row>
    <row r="31" spans="1:3" ht="15.75" customHeight="1">
      <c r="A31" s="9" t="s">
        <v>36</v>
      </c>
      <c r="B31">
        <v>82</v>
      </c>
      <c r="C31">
        <v>30500</v>
      </c>
    </row>
    <row r="32" spans="1:3" ht="15.75" customHeight="1">
      <c r="A32" s="9" t="s">
        <v>54</v>
      </c>
      <c r="B32">
        <v>82</v>
      </c>
      <c r="C32">
        <v>29900</v>
      </c>
    </row>
    <row r="33" spans="1:3" ht="15.75" customHeight="1">
      <c r="A33" s="9" t="s">
        <v>18</v>
      </c>
      <c r="B33">
        <v>83</v>
      </c>
      <c r="C33">
        <v>29800</v>
      </c>
    </row>
    <row r="34" spans="1:3" ht="15.75" customHeight="1">
      <c r="A34" s="9" t="s">
        <v>204</v>
      </c>
      <c r="B34">
        <v>76</v>
      </c>
      <c r="C34">
        <v>29600</v>
      </c>
    </row>
    <row r="35" spans="1:3" ht="15.75" customHeight="1">
      <c r="A35" s="9" t="s">
        <v>192</v>
      </c>
      <c r="B35">
        <v>76</v>
      </c>
      <c r="C35">
        <v>29200</v>
      </c>
    </row>
    <row r="36" spans="1:3" ht="15.75" customHeight="1">
      <c r="A36" s="9" t="s">
        <v>159</v>
      </c>
      <c r="B36">
        <v>77</v>
      </c>
      <c r="C36">
        <v>29100</v>
      </c>
    </row>
    <row r="37" spans="1:3" ht="15.75" customHeight="1">
      <c r="A37" s="9" t="s">
        <v>84</v>
      </c>
      <c r="B37">
        <v>81</v>
      </c>
      <c r="C37">
        <v>28800</v>
      </c>
    </row>
    <row r="38" spans="1:3" ht="15.75" customHeight="1">
      <c r="A38" s="9" t="s">
        <v>99</v>
      </c>
      <c r="B38">
        <v>80</v>
      </c>
      <c r="C38">
        <v>28200</v>
      </c>
    </row>
    <row r="39" spans="1:3" ht="15.75" customHeight="1">
      <c r="A39" s="9" t="s">
        <v>42</v>
      </c>
      <c r="B39">
        <v>82</v>
      </c>
      <c r="C39">
        <v>27200</v>
      </c>
    </row>
    <row r="40" spans="1:3" ht="15.75" customHeight="1">
      <c r="A40" s="9" t="s">
        <v>132</v>
      </c>
      <c r="B40">
        <v>78</v>
      </c>
      <c r="C40">
        <v>26500</v>
      </c>
    </row>
    <row r="41" spans="1:3" ht="15.75" customHeight="1">
      <c r="A41" s="9" t="s">
        <v>126</v>
      </c>
      <c r="B41">
        <v>78</v>
      </c>
      <c r="C41">
        <v>25400</v>
      </c>
    </row>
    <row r="42" spans="1:3" ht="15.75" customHeight="1">
      <c r="A42" s="9" t="s">
        <v>276</v>
      </c>
      <c r="B42">
        <v>74</v>
      </c>
      <c r="C42">
        <v>25300</v>
      </c>
    </row>
    <row r="43" spans="1:3" ht="15.75" customHeight="1">
      <c r="A43" s="9" t="s">
        <v>78</v>
      </c>
      <c r="B43">
        <v>81</v>
      </c>
      <c r="C43">
        <v>24600</v>
      </c>
    </row>
    <row r="44" spans="1:3" ht="15.75" customHeight="1">
      <c r="A44" s="9" t="s">
        <v>171</v>
      </c>
      <c r="B44">
        <v>76</v>
      </c>
      <c r="C44">
        <v>24500</v>
      </c>
    </row>
    <row r="45" spans="1:3" ht="15.75" customHeight="1">
      <c r="A45" s="9" t="s">
        <v>69</v>
      </c>
      <c r="B45">
        <v>81</v>
      </c>
      <c r="C45">
        <v>23400</v>
      </c>
    </row>
    <row r="46" spans="1:3" ht="15.75" customHeight="1">
      <c r="A46" s="9" t="s">
        <v>138</v>
      </c>
      <c r="B46">
        <v>77</v>
      </c>
      <c r="C46">
        <v>22000</v>
      </c>
    </row>
    <row r="47" spans="1:3" ht="15.75" customHeight="1">
      <c r="A47" s="9" t="s">
        <v>249</v>
      </c>
      <c r="B47">
        <v>74</v>
      </c>
      <c r="C47">
        <v>21700</v>
      </c>
    </row>
    <row r="48" spans="1:3" ht="15.75" customHeight="1">
      <c r="A48" s="9" t="s">
        <v>141</v>
      </c>
      <c r="B48">
        <v>77</v>
      </c>
      <c r="C48">
        <v>20800</v>
      </c>
    </row>
    <row r="49" spans="1:3" ht="15.75" customHeight="1">
      <c r="A49" s="9" t="s">
        <v>432</v>
      </c>
      <c r="B49">
        <v>66</v>
      </c>
      <c r="C49">
        <v>20400</v>
      </c>
    </row>
    <row r="50" spans="1:3" ht="15.75" customHeight="1">
      <c r="A50" s="9" t="s">
        <v>360</v>
      </c>
      <c r="B50">
        <v>70</v>
      </c>
      <c r="C50">
        <v>20100</v>
      </c>
    </row>
    <row r="51" spans="1:3" ht="15.75" customHeight="1">
      <c r="A51" s="9" t="s">
        <v>207</v>
      </c>
      <c r="B51">
        <v>75</v>
      </c>
      <c r="C51">
        <v>19800</v>
      </c>
    </row>
    <row r="52" spans="1:3" ht="15.75" customHeight="1">
      <c r="A52" s="40" t="s">
        <v>96</v>
      </c>
      <c r="B52">
        <v>80</v>
      </c>
      <c r="C52">
        <v>18500</v>
      </c>
    </row>
    <row r="53" spans="1:3" ht="15.75" customHeight="1">
      <c r="A53" s="9" t="s">
        <v>252</v>
      </c>
      <c r="B53">
        <v>74</v>
      </c>
      <c r="C53">
        <v>18300</v>
      </c>
    </row>
    <row r="54" spans="1:3" ht="15.75" customHeight="1">
      <c r="A54" s="9" t="s">
        <v>471</v>
      </c>
      <c r="B54">
        <v>63</v>
      </c>
      <c r="C54">
        <v>18300</v>
      </c>
    </row>
    <row r="55" spans="1:3" ht="15.75" customHeight="1">
      <c r="A55" s="9" t="s">
        <v>180</v>
      </c>
      <c r="B55">
        <v>76</v>
      </c>
      <c r="C55">
        <v>18200</v>
      </c>
    </row>
    <row r="56" spans="1:3" ht="15.75" customHeight="1">
      <c r="A56" s="9" t="s">
        <v>234</v>
      </c>
      <c r="B56">
        <v>75</v>
      </c>
      <c r="C56">
        <v>18100</v>
      </c>
    </row>
    <row r="57" spans="1:3" ht="15.75" customHeight="1">
      <c r="A57" s="9" t="s">
        <v>129</v>
      </c>
      <c r="B57">
        <v>78</v>
      </c>
      <c r="C57">
        <v>17900</v>
      </c>
    </row>
    <row r="58" spans="1:3" ht="15.75" customHeight="1">
      <c r="A58" s="9" t="s">
        <v>372</v>
      </c>
      <c r="B58">
        <v>69</v>
      </c>
      <c r="C58">
        <v>17800</v>
      </c>
    </row>
    <row r="59" spans="1:3" ht="15.75" customHeight="1">
      <c r="A59" s="9" t="s">
        <v>291</v>
      </c>
      <c r="B59">
        <v>74</v>
      </c>
      <c r="C59">
        <v>17000</v>
      </c>
    </row>
    <row r="60" spans="1:3" ht="15.75" customHeight="1">
      <c r="A60" s="9" t="s">
        <v>273</v>
      </c>
      <c r="B60">
        <v>74</v>
      </c>
      <c r="C60">
        <v>16300</v>
      </c>
    </row>
    <row r="61" spans="1:3" ht="15.75" customHeight="1">
      <c r="A61" s="9" t="s">
        <v>144</v>
      </c>
      <c r="B61">
        <v>77</v>
      </c>
      <c r="C61">
        <v>16100</v>
      </c>
    </row>
    <row r="62" spans="1:3" ht="15.75" customHeight="1">
      <c r="A62" s="9" t="s">
        <v>264</v>
      </c>
      <c r="B62">
        <v>74</v>
      </c>
      <c r="C62">
        <v>16100</v>
      </c>
    </row>
    <row r="63" spans="1:3" ht="15.75" customHeight="1">
      <c r="A63" s="9" t="s">
        <v>315</v>
      </c>
      <c r="B63">
        <v>72</v>
      </c>
      <c r="C63">
        <v>16100</v>
      </c>
    </row>
    <row r="64" spans="1:3" ht="15.75" customHeight="1">
      <c r="A64" s="9" t="s">
        <v>483</v>
      </c>
      <c r="B64">
        <v>62</v>
      </c>
      <c r="C64">
        <v>15900</v>
      </c>
    </row>
    <row r="65" spans="1:3" ht="15.75" customHeight="1">
      <c r="A65" s="9" t="s">
        <v>105</v>
      </c>
      <c r="B65">
        <v>80</v>
      </c>
      <c r="C65">
        <v>15800</v>
      </c>
    </row>
    <row r="66" spans="1:3" ht="15.75" customHeight="1">
      <c r="A66" s="9" t="s">
        <v>150</v>
      </c>
      <c r="B66">
        <v>77</v>
      </c>
      <c r="C66">
        <v>15700</v>
      </c>
    </row>
    <row r="67" spans="1:3" ht="15.75" customHeight="1">
      <c r="A67" s="9" t="s">
        <v>183</v>
      </c>
      <c r="B67">
        <v>76</v>
      </c>
      <c r="C67">
        <v>15600</v>
      </c>
    </row>
    <row r="68" spans="1:3" ht="15.75" customHeight="1">
      <c r="A68" s="9" t="s">
        <v>231</v>
      </c>
      <c r="B68">
        <v>75</v>
      </c>
      <c r="C68">
        <v>15000</v>
      </c>
    </row>
    <row r="69" spans="1:3" ht="15.75" customHeight="1">
      <c r="A69" s="9" t="s">
        <v>240</v>
      </c>
      <c r="B69">
        <v>75</v>
      </c>
      <c r="C69">
        <v>14200</v>
      </c>
    </row>
    <row r="70" spans="1:3" ht="15.75" customHeight="1">
      <c r="A70" s="9" t="s">
        <v>174</v>
      </c>
      <c r="B70">
        <v>76</v>
      </c>
      <c r="C70">
        <v>13700</v>
      </c>
    </row>
    <row r="71" spans="1:3" ht="15.75" customHeight="1">
      <c r="A71" s="9" t="s">
        <v>270</v>
      </c>
      <c r="B71">
        <v>74</v>
      </c>
      <c r="C71">
        <v>13700</v>
      </c>
    </row>
    <row r="72" spans="1:3" ht="15.75" customHeight="1">
      <c r="A72" s="9" t="s">
        <v>303</v>
      </c>
      <c r="B72">
        <v>73</v>
      </c>
      <c r="C72">
        <v>13700</v>
      </c>
    </row>
    <row r="73" spans="1:3" ht="15.75" customHeight="1">
      <c r="A73" s="9" t="s">
        <v>396</v>
      </c>
      <c r="B73">
        <v>68</v>
      </c>
      <c r="C73">
        <v>13700</v>
      </c>
    </row>
    <row r="74" spans="1:3" ht="15.75" customHeight="1">
      <c r="A74" s="9" t="s">
        <v>210</v>
      </c>
      <c r="B74">
        <v>75</v>
      </c>
      <c r="C74">
        <v>13200</v>
      </c>
    </row>
    <row r="75" spans="1:3" ht="15.75" customHeight="1">
      <c r="A75" s="9" t="s">
        <v>288</v>
      </c>
      <c r="B75">
        <v>74</v>
      </c>
      <c r="C75">
        <v>13200</v>
      </c>
    </row>
    <row r="76" spans="1:3" ht="15.75" customHeight="1">
      <c r="A76" s="9" t="s">
        <v>321</v>
      </c>
      <c r="B76">
        <v>72</v>
      </c>
      <c r="C76">
        <v>12733.490431679476</v>
      </c>
    </row>
    <row r="77" spans="1:3" ht="15.75" customHeight="1">
      <c r="A77" s="9" t="s">
        <v>114</v>
      </c>
      <c r="B77">
        <v>79</v>
      </c>
      <c r="C77">
        <v>12700</v>
      </c>
    </row>
    <row r="78" spans="1:3" ht="15.75" customHeight="1">
      <c r="A78" s="9" t="s">
        <v>153</v>
      </c>
      <c r="B78">
        <v>77</v>
      </c>
      <c r="C78">
        <v>12500</v>
      </c>
    </row>
    <row r="79" spans="1:3" ht="15.75" customHeight="1">
      <c r="A79" s="9" t="s">
        <v>243</v>
      </c>
      <c r="B79">
        <v>75</v>
      </c>
      <c r="C79">
        <v>12100</v>
      </c>
    </row>
    <row r="80" spans="1:3" ht="15.75" customHeight="1">
      <c r="A80" s="9" t="s">
        <v>255</v>
      </c>
      <c r="B80">
        <v>74</v>
      </c>
      <c r="C80">
        <v>12100</v>
      </c>
    </row>
    <row r="81" spans="1:3" ht="15.75" customHeight="1">
      <c r="A81" s="9" t="s">
        <v>279</v>
      </c>
      <c r="B81">
        <v>74</v>
      </c>
      <c r="C81">
        <v>11900</v>
      </c>
    </row>
    <row r="82" spans="1:3" ht="15.75" customHeight="1">
      <c r="A82" s="9" t="s">
        <v>294</v>
      </c>
      <c r="B82">
        <v>74</v>
      </c>
      <c r="C82">
        <v>11900</v>
      </c>
    </row>
    <row r="83" spans="1:3" ht="15.75" customHeight="1">
      <c r="A83" s="9" t="s">
        <v>189</v>
      </c>
      <c r="B83">
        <v>76</v>
      </c>
      <c r="C83">
        <v>11800</v>
      </c>
    </row>
    <row r="84" spans="1:3" ht="15.75" customHeight="1">
      <c r="A84" s="9" t="s">
        <v>507</v>
      </c>
      <c r="B84">
        <v>59</v>
      </c>
      <c r="C84">
        <v>11400</v>
      </c>
    </row>
    <row r="85" spans="1:3" ht="15.75" customHeight="1">
      <c r="A85" s="9" t="s">
        <v>246</v>
      </c>
      <c r="B85">
        <v>75</v>
      </c>
      <c r="C85">
        <v>10900</v>
      </c>
    </row>
    <row r="86" spans="1:3" ht="15.75" customHeight="1">
      <c r="A86" s="9" t="s">
        <v>108</v>
      </c>
      <c r="B86">
        <v>79</v>
      </c>
      <c r="C86">
        <v>10800</v>
      </c>
    </row>
    <row r="87" spans="1:3" ht="15.75" customHeight="1">
      <c r="A87" s="9" t="s">
        <v>156</v>
      </c>
      <c r="B87">
        <v>77</v>
      </c>
      <c r="C87">
        <v>10700</v>
      </c>
    </row>
    <row r="88" spans="1:3" ht="15.75" customHeight="1">
      <c r="A88" s="9" t="s">
        <v>198</v>
      </c>
      <c r="B88">
        <v>76</v>
      </c>
      <c r="C88">
        <v>10600</v>
      </c>
    </row>
    <row r="89" spans="1:3" ht="15.75" customHeight="1">
      <c r="A89" s="9" t="s">
        <v>312</v>
      </c>
      <c r="B89">
        <v>73</v>
      </c>
      <c r="C89">
        <v>10500</v>
      </c>
    </row>
    <row r="90" spans="1:3" ht="15.75" customHeight="1">
      <c r="A90" s="9" t="s">
        <v>297</v>
      </c>
      <c r="B90">
        <v>74</v>
      </c>
      <c r="C90">
        <v>10400</v>
      </c>
    </row>
    <row r="91" spans="1:3" ht="15.75" customHeight="1">
      <c r="A91" s="9" t="s">
        <v>117</v>
      </c>
      <c r="B91">
        <v>79</v>
      </c>
      <c r="C91">
        <v>10000</v>
      </c>
    </row>
    <row r="92" spans="1:3" ht="15.75" customHeight="1">
      <c r="A92" s="9" t="s">
        <v>201</v>
      </c>
      <c r="B92">
        <v>76</v>
      </c>
      <c r="C92">
        <v>9800</v>
      </c>
    </row>
    <row r="93" spans="1:3" ht="15.75" customHeight="1">
      <c r="A93" s="9" t="s">
        <v>165</v>
      </c>
      <c r="B93">
        <v>77</v>
      </c>
      <c r="C93">
        <v>9700</v>
      </c>
    </row>
    <row r="94" spans="1:3" ht="15.75" customHeight="1">
      <c r="A94" s="9" t="s">
        <v>222</v>
      </c>
      <c r="B94">
        <v>75</v>
      </c>
      <c r="C94">
        <v>9600</v>
      </c>
    </row>
    <row r="95" spans="1:3" ht="15.75" customHeight="1">
      <c r="A95" s="9" t="s">
        <v>213</v>
      </c>
      <c r="B95">
        <v>75</v>
      </c>
      <c r="C95">
        <v>9600</v>
      </c>
    </row>
    <row r="96" spans="1:3" ht="15.75" customHeight="1">
      <c r="A96" s="9" t="s">
        <v>186</v>
      </c>
      <c r="B96">
        <v>76</v>
      </c>
      <c r="C96">
        <v>9100</v>
      </c>
    </row>
    <row r="97" spans="1:3" ht="15.75" customHeight="1">
      <c r="A97" s="9" t="s">
        <v>237</v>
      </c>
      <c r="B97">
        <v>75</v>
      </c>
      <c r="C97">
        <v>9100</v>
      </c>
    </row>
    <row r="98" spans="1:3" ht="15.75" customHeight="1">
      <c r="A98" s="9" t="s">
        <v>168</v>
      </c>
      <c r="B98">
        <v>77</v>
      </c>
      <c r="C98">
        <v>9000</v>
      </c>
    </row>
    <row r="99" spans="1:3" ht="15.75" customHeight="1">
      <c r="A99" s="9" t="s">
        <v>285</v>
      </c>
      <c r="B99">
        <v>74</v>
      </c>
      <c r="C99">
        <v>9000</v>
      </c>
    </row>
    <row r="100" spans="1:3" ht="15.75" customHeight="1">
      <c r="A100" s="9" t="s">
        <v>219</v>
      </c>
      <c r="B100">
        <v>75</v>
      </c>
      <c r="C100">
        <v>8800</v>
      </c>
    </row>
    <row r="101" spans="1:3" ht="15.75" customHeight="1">
      <c r="A101" s="9" t="s">
        <v>459</v>
      </c>
      <c r="B101">
        <v>63</v>
      </c>
      <c r="C101">
        <v>8800</v>
      </c>
    </row>
    <row r="102" spans="1:3" ht="15.75" customHeight="1">
      <c r="A102" s="9" t="s">
        <v>366</v>
      </c>
      <c r="B102">
        <v>70</v>
      </c>
      <c r="C102">
        <v>8700</v>
      </c>
    </row>
    <row r="103" spans="1:3" ht="15.75" customHeight="1">
      <c r="A103" s="9" t="s">
        <v>147</v>
      </c>
      <c r="B103">
        <v>77</v>
      </c>
      <c r="C103">
        <v>8200</v>
      </c>
    </row>
    <row r="104" spans="1:3" ht="15.75" customHeight="1">
      <c r="A104" s="9" t="s">
        <v>354</v>
      </c>
      <c r="B104">
        <v>71</v>
      </c>
      <c r="C104">
        <v>8100</v>
      </c>
    </row>
    <row r="105" spans="1:3" ht="15.75" customHeight="1">
      <c r="A105" s="9" t="s">
        <v>456</v>
      </c>
      <c r="B105">
        <v>63</v>
      </c>
      <c r="C105">
        <v>8100</v>
      </c>
    </row>
    <row r="106" spans="1:3" ht="15.75" customHeight="1">
      <c r="A106" s="9" t="s">
        <v>417</v>
      </c>
      <c r="B106">
        <v>67</v>
      </c>
      <c r="C106">
        <v>7900</v>
      </c>
    </row>
    <row r="107" spans="1:3" ht="15.75" customHeight="1">
      <c r="A107" s="9" t="s">
        <v>333</v>
      </c>
      <c r="B107">
        <v>72</v>
      </c>
      <c r="C107">
        <v>7500</v>
      </c>
    </row>
    <row r="108" spans="1:3" ht="15.75" customHeight="1">
      <c r="A108" s="9" t="s">
        <v>549</v>
      </c>
      <c r="B108">
        <v>55</v>
      </c>
      <c r="C108">
        <v>7500</v>
      </c>
    </row>
    <row r="109" spans="1:3" ht="15.75" customHeight="1">
      <c r="A109" s="9" t="s">
        <v>318</v>
      </c>
      <c r="B109">
        <v>72</v>
      </c>
      <c r="C109">
        <v>7400</v>
      </c>
    </row>
    <row r="110" spans="1:3" ht="15.75" customHeight="1">
      <c r="A110" s="9" t="s">
        <v>336</v>
      </c>
      <c r="B110">
        <v>71</v>
      </c>
      <c r="C110">
        <v>7400</v>
      </c>
    </row>
    <row r="111" spans="1:3" ht="15.75" customHeight="1">
      <c r="A111" s="9" t="s">
        <v>387</v>
      </c>
      <c r="B111">
        <v>69</v>
      </c>
      <c r="C111">
        <v>7300</v>
      </c>
    </row>
    <row r="112" spans="1:3" ht="15.75" customHeight="1">
      <c r="A112" s="9" t="s">
        <v>357</v>
      </c>
      <c r="B112">
        <v>70</v>
      </c>
      <c r="C112">
        <v>7100</v>
      </c>
    </row>
    <row r="113" spans="1:3" ht="15.75" customHeight="1">
      <c r="A113" s="9" t="s">
        <v>405</v>
      </c>
      <c r="B113">
        <v>68</v>
      </c>
      <c r="C113">
        <v>6700</v>
      </c>
    </row>
    <row r="114" spans="1:3" ht="15.75" customHeight="1">
      <c r="A114" s="9" t="s">
        <v>345</v>
      </c>
      <c r="B114">
        <v>71</v>
      </c>
      <c r="C114">
        <v>6600</v>
      </c>
    </row>
    <row r="115" spans="1:3" ht="15.75" customHeight="1">
      <c r="A115" s="9" t="s">
        <v>423</v>
      </c>
      <c r="B115">
        <v>66</v>
      </c>
      <c r="C115">
        <v>6300</v>
      </c>
    </row>
    <row r="116" spans="1:3" ht="15.75" customHeight="1">
      <c r="A116" s="9" t="s">
        <v>306</v>
      </c>
      <c r="B116">
        <v>73</v>
      </c>
      <c r="C116">
        <v>6200</v>
      </c>
    </row>
    <row r="117" spans="1:3" ht="15.75" customHeight="1">
      <c r="A117" s="9" t="s">
        <v>576</v>
      </c>
      <c r="B117">
        <v>51</v>
      </c>
      <c r="C117">
        <v>6200</v>
      </c>
    </row>
    <row r="118" spans="1:3" ht="15.75" customHeight="1">
      <c r="A118" s="9" t="s">
        <v>225</v>
      </c>
      <c r="B118">
        <v>75</v>
      </c>
      <c r="C118">
        <v>6100</v>
      </c>
    </row>
    <row r="119" spans="1:3" ht="15.75" customHeight="1">
      <c r="A119" s="9" t="s">
        <v>228</v>
      </c>
      <c r="B119">
        <v>75</v>
      </c>
      <c r="C119">
        <v>6100</v>
      </c>
    </row>
    <row r="120" spans="1:3" ht="15.75" customHeight="1">
      <c r="A120" s="9" t="s">
        <v>261</v>
      </c>
      <c r="B120">
        <v>74</v>
      </c>
      <c r="C120">
        <v>6100</v>
      </c>
    </row>
    <row r="121" spans="1:3" ht="15.75" customHeight="1">
      <c r="A121" s="9" t="s">
        <v>300</v>
      </c>
      <c r="B121">
        <v>74</v>
      </c>
      <c r="C121">
        <v>6100</v>
      </c>
    </row>
    <row r="122" spans="1:3" ht="15.75" customHeight="1">
      <c r="A122" s="9" t="s">
        <v>339</v>
      </c>
      <c r="B122">
        <v>71</v>
      </c>
      <c r="C122">
        <v>6000</v>
      </c>
    </row>
    <row r="123" spans="1:3" ht="15.75" customHeight="1">
      <c r="A123" s="9" t="s">
        <v>267</v>
      </c>
      <c r="B123">
        <v>74</v>
      </c>
      <c r="C123">
        <v>5800</v>
      </c>
    </row>
    <row r="124" spans="1:3" ht="15.75" customHeight="1">
      <c r="A124" s="9" t="s">
        <v>561</v>
      </c>
      <c r="B124">
        <v>54</v>
      </c>
      <c r="C124">
        <v>5800</v>
      </c>
    </row>
    <row r="125" spans="1:3" ht="15.75" customHeight="1">
      <c r="A125" s="9" t="s">
        <v>414</v>
      </c>
      <c r="B125">
        <v>67</v>
      </c>
      <c r="C125">
        <v>5400</v>
      </c>
    </row>
    <row r="126" spans="1:3" ht="15.75" customHeight="1">
      <c r="A126" s="9" t="s">
        <v>351</v>
      </c>
      <c r="B126">
        <v>71</v>
      </c>
      <c r="C126">
        <v>5300</v>
      </c>
    </row>
    <row r="127" spans="1:3" ht="15.75" customHeight="1">
      <c r="A127" s="9" t="s">
        <v>327</v>
      </c>
      <c r="B127">
        <v>72</v>
      </c>
      <c r="C127">
        <v>5200</v>
      </c>
    </row>
    <row r="128" spans="1:3" ht="15.75" customHeight="1">
      <c r="A128" s="9" t="s">
        <v>399</v>
      </c>
      <c r="B128">
        <v>68</v>
      </c>
      <c r="C128">
        <v>5200</v>
      </c>
    </row>
    <row r="129" spans="1:3" ht="15.75" customHeight="1">
      <c r="A129" s="9" t="s">
        <v>393</v>
      </c>
      <c r="B129">
        <v>68</v>
      </c>
      <c r="C129">
        <v>5100</v>
      </c>
    </row>
    <row r="130" spans="1:3" ht="15.75" customHeight="1">
      <c r="A130" s="9" t="s">
        <v>111</v>
      </c>
      <c r="B130">
        <v>79</v>
      </c>
      <c r="C130">
        <v>5000</v>
      </c>
    </row>
    <row r="131" spans="1:3" ht="15.75" customHeight="1">
      <c r="A131" s="9" t="s">
        <v>348</v>
      </c>
      <c r="B131">
        <v>71</v>
      </c>
      <c r="C131">
        <v>5000</v>
      </c>
    </row>
    <row r="132" spans="1:3" ht="15.75" customHeight="1">
      <c r="A132" s="9" t="s">
        <v>330</v>
      </c>
      <c r="B132">
        <v>72</v>
      </c>
      <c r="C132">
        <v>4900</v>
      </c>
    </row>
    <row r="133" spans="1:3" ht="15.75" customHeight="1">
      <c r="A133" s="9" t="s">
        <v>282</v>
      </c>
      <c r="B133">
        <v>74</v>
      </c>
      <c r="C133">
        <v>4800</v>
      </c>
    </row>
    <row r="134" spans="1:3" ht="15.75" customHeight="1">
      <c r="A134" s="9" t="s">
        <v>375</v>
      </c>
      <c r="B134">
        <v>69</v>
      </c>
      <c r="C134">
        <v>4800</v>
      </c>
    </row>
    <row r="135" spans="1:3" ht="15.75" customHeight="1">
      <c r="A135" s="9" t="s">
        <v>513</v>
      </c>
      <c r="B135">
        <v>59</v>
      </c>
      <c r="C135">
        <v>4700</v>
      </c>
    </row>
    <row r="136" spans="1:3" ht="15.75" customHeight="1">
      <c r="A136" s="9" t="s">
        <v>258</v>
      </c>
      <c r="B136">
        <v>74</v>
      </c>
      <c r="C136">
        <v>4400</v>
      </c>
    </row>
    <row r="137" spans="1:3" ht="15.75" customHeight="1">
      <c r="A137" s="9" t="s">
        <v>309</v>
      </c>
      <c r="B137">
        <v>73</v>
      </c>
      <c r="C137">
        <v>4400</v>
      </c>
    </row>
    <row r="138" spans="1:3" ht="15.75" customHeight="1">
      <c r="A138" s="9" t="s">
        <v>381</v>
      </c>
      <c r="B138">
        <v>69</v>
      </c>
      <c r="C138">
        <v>4400</v>
      </c>
    </row>
    <row r="139" spans="1:3" ht="15.75" customHeight="1">
      <c r="A139" s="9" t="s">
        <v>426</v>
      </c>
      <c r="B139">
        <v>66</v>
      </c>
      <c r="C139">
        <v>3900</v>
      </c>
    </row>
    <row r="140" spans="1:3" ht="15.75" customHeight="1">
      <c r="A140" s="9" t="s">
        <v>177</v>
      </c>
      <c r="B140">
        <v>76</v>
      </c>
      <c r="C140">
        <v>3800</v>
      </c>
    </row>
    <row r="141" spans="1:3" ht="15.75" customHeight="1">
      <c r="A141" s="40" t="s">
        <v>384</v>
      </c>
      <c r="B141">
        <v>69</v>
      </c>
      <c r="C141">
        <v>3600</v>
      </c>
    </row>
    <row r="142" spans="1:3" ht="15.75" customHeight="1">
      <c r="A142" s="40" t="s">
        <v>342</v>
      </c>
      <c r="B142">
        <v>71</v>
      </c>
      <c r="C142">
        <v>3500</v>
      </c>
    </row>
    <row r="143" spans="1:3" ht="15.75" customHeight="1">
      <c r="A143" s="9" t="s">
        <v>402</v>
      </c>
      <c r="B143">
        <v>68</v>
      </c>
      <c r="C143">
        <v>3500</v>
      </c>
    </row>
    <row r="144" spans="1:3" ht="15.75" customHeight="1">
      <c r="A144" s="9" t="s">
        <v>477</v>
      </c>
      <c r="B144">
        <v>62</v>
      </c>
      <c r="C144">
        <v>3400</v>
      </c>
    </row>
    <row r="145" spans="1:3" ht="15.75" customHeight="1">
      <c r="A145" s="9" t="s">
        <v>390</v>
      </c>
      <c r="B145">
        <v>69</v>
      </c>
      <c r="C145">
        <v>3300</v>
      </c>
    </row>
    <row r="146" spans="1:3" ht="15.75" customHeight="1">
      <c r="A146" s="40" t="s">
        <v>438</v>
      </c>
      <c r="B146">
        <v>65</v>
      </c>
      <c r="C146">
        <v>3100</v>
      </c>
    </row>
    <row r="147" spans="1:3" ht="15.75" customHeight="1">
      <c r="A147" s="9" t="s">
        <v>435</v>
      </c>
      <c r="B147">
        <v>66</v>
      </c>
      <c r="C147">
        <v>2900</v>
      </c>
    </row>
    <row r="148" spans="1:3" ht="15.75" customHeight="1">
      <c r="A148" s="9" t="s">
        <v>474</v>
      </c>
      <c r="B148">
        <v>62</v>
      </c>
      <c r="C148">
        <v>2800</v>
      </c>
    </row>
    <row r="149" spans="1:3" ht="15.75" customHeight="1">
      <c r="A149" s="9" t="s">
        <v>558</v>
      </c>
      <c r="B149">
        <v>54</v>
      </c>
      <c r="C149">
        <v>2800</v>
      </c>
    </row>
    <row r="150" spans="1:3" ht="15.75" customHeight="1">
      <c r="A150" s="9" t="s">
        <v>492</v>
      </c>
      <c r="B150">
        <v>61</v>
      </c>
      <c r="C150">
        <v>2700</v>
      </c>
    </row>
    <row r="151" spans="1:3" ht="15.75" customHeight="1">
      <c r="A151" s="9" t="s">
        <v>468</v>
      </c>
      <c r="B151">
        <v>63</v>
      </c>
      <c r="C151">
        <v>2600</v>
      </c>
    </row>
    <row r="152" spans="1:3" ht="15.75" customHeight="1">
      <c r="A152" s="9" t="s">
        <v>453</v>
      </c>
      <c r="B152">
        <v>64</v>
      </c>
      <c r="C152">
        <v>2500</v>
      </c>
    </row>
    <row r="153" spans="1:3" ht="15.75" customHeight="1">
      <c r="A153" s="9" t="s">
        <v>582</v>
      </c>
      <c r="B153">
        <v>51</v>
      </c>
      <c r="C153">
        <v>2500</v>
      </c>
    </row>
    <row r="154" spans="1:3" ht="15.75" customHeight="1">
      <c r="A154" s="9" t="s">
        <v>324</v>
      </c>
      <c r="B154">
        <v>72</v>
      </c>
      <c r="C154">
        <v>2400</v>
      </c>
    </row>
    <row r="155" spans="1:3" ht="15.75" customHeight="1">
      <c r="A155" s="9" t="s">
        <v>378</v>
      </c>
      <c r="B155">
        <v>69</v>
      </c>
      <c r="C155">
        <v>2400</v>
      </c>
    </row>
    <row r="156" spans="1:3" ht="15.75" customHeight="1">
      <c r="A156" s="9" t="s">
        <v>546</v>
      </c>
      <c r="B156">
        <v>56</v>
      </c>
      <c r="C156">
        <v>2400</v>
      </c>
    </row>
    <row r="157" spans="1:3" ht="15.75" customHeight="1">
      <c r="A157" s="9" t="s">
        <v>411</v>
      </c>
      <c r="B157">
        <v>68</v>
      </c>
      <c r="C157">
        <v>2200</v>
      </c>
    </row>
    <row r="158" spans="1:3" ht="15.75" customHeight="1">
      <c r="A158" s="9" t="s">
        <v>420</v>
      </c>
      <c r="B158">
        <v>67</v>
      </c>
      <c r="C158">
        <v>2200</v>
      </c>
    </row>
    <row r="159" spans="1:3" ht="15.75" customHeight="1">
      <c r="A159" s="9" t="s">
        <v>585</v>
      </c>
      <c r="B159">
        <v>50</v>
      </c>
      <c r="C159">
        <v>2200</v>
      </c>
    </row>
    <row r="160" spans="1:3" ht="15.75" customHeight="1">
      <c r="A160" s="9" t="s">
        <v>465</v>
      </c>
      <c r="B160">
        <v>63</v>
      </c>
      <c r="C160">
        <v>2100</v>
      </c>
    </row>
    <row r="161" spans="1:3" ht="15.75" customHeight="1">
      <c r="A161" s="9" t="s">
        <v>369</v>
      </c>
      <c r="B161">
        <v>70</v>
      </c>
      <c r="C161">
        <v>2000</v>
      </c>
    </row>
    <row r="162" spans="1:3" ht="15.75" customHeight="1">
      <c r="A162" s="9" t="s">
        <v>444</v>
      </c>
      <c r="B162">
        <v>64</v>
      </c>
      <c r="C162">
        <v>2000</v>
      </c>
    </row>
    <row r="163" spans="1:3" ht="15.75" customHeight="1">
      <c r="A163" s="9" t="s">
        <v>495</v>
      </c>
      <c r="B163">
        <v>61</v>
      </c>
      <c r="C163">
        <v>2000</v>
      </c>
    </row>
    <row r="164" spans="1:3" ht="15.75" customHeight="1">
      <c r="A164" s="9" t="s">
        <v>363</v>
      </c>
      <c r="B164">
        <v>70</v>
      </c>
      <c r="C164">
        <v>1800</v>
      </c>
    </row>
    <row r="165" spans="1:3" ht="15.75" customHeight="1">
      <c r="A165" s="9" t="s">
        <v>537</v>
      </c>
      <c r="B165">
        <v>57</v>
      </c>
      <c r="C165">
        <v>1800</v>
      </c>
    </row>
    <row r="166" spans="1:3" ht="15.75" customHeight="1">
      <c r="A166" s="33" t="s">
        <v>567</v>
      </c>
      <c r="B166">
        <v>53</v>
      </c>
      <c r="C166">
        <v>1800</v>
      </c>
    </row>
    <row r="167" spans="1:3" ht="15.75" customHeight="1">
      <c r="A167" s="40" t="s">
        <v>429</v>
      </c>
      <c r="B167">
        <v>66</v>
      </c>
      <c r="C167">
        <v>1700</v>
      </c>
    </row>
    <row r="168" spans="1:3" ht="15.75" customHeight="1">
      <c r="A168" s="34" t="s">
        <v>501</v>
      </c>
      <c r="B168">
        <v>61</v>
      </c>
      <c r="C168">
        <v>1700</v>
      </c>
    </row>
    <row r="169" spans="1:3" ht="15.75" customHeight="1">
      <c r="A169" s="9" t="s">
        <v>498</v>
      </c>
      <c r="B169">
        <v>61</v>
      </c>
      <c r="C169">
        <v>1700</v>
      </c>
    </row>
    <row r="170" spans="1:3" ht="15.75" customHeight="1">
      <c r="A170" s="9" t="s">
        <v>510</v>
      </c>
      <c r="B170">
        <v>59</v>
      </c>
      <c r="C170">
        <v>1600</v>
      </c>
    </row>
    <row r="171" spans="1:3" ht="15.75" customHeight="1">
      <c r="A171" s="9" t="s">
        <v>408</v>
      </c>
      <c r="B171">
        <v>68</v>
      </c>
      <c r="C171">
        <v>1500</v>
      </c>
    </row>
    <row r="172" spans="1:3" ht="15.75" customHeight="1">
      <c r="A172" s="9" t="s">
        <v>441</v>
      </c>
      <c r="B172">
        <v>65</v>
      </c>
      <c r="C172">
        <v>1500</v>
      </c>
    </row>
    <row r="173" spans="1:3" ht="15.75" customHeight="1">
      <c r="A173" s="9" t="s">
        <v>525</v>
      </c>
      <c r="B173">
        <v>58</v>
      </c>
      <c r="C173">
        <v>1500</v>
      </c>
    </row>
    <row r="174" spans="1:3" ht="15.75" customHeight="1">
      <c r="A174" s="9" t="s">
        <v>534</v>
      </c>
      <c r="B174">
        <v>57</v>
      </c>
      <c r="C174">
        <v>1400</v>
      </c>
    </row>
    <row r="175" spans="1:3" ht="15.75" customHeight="1">
      <c r="A175" s="9" t="s">
        <v>588</v>
      </c>
      <c r="B175">
        <v>46</v>
      </c>
      <c r="C175">
        <v>1400</v>
      </c>
    </row>
    <row r="176" spans="1:3" ht="15.75" customHeight="1">
      <c r="A176" s="9" t="s">
        <v>447</v>
      </c>
      <c r="B176">
        <v>64</v>
      </c>
      <c r="C176">
        <v>1300</v>
      </c>
    </row>
    <row r="177" spans="1:3" ht="15.75" customHeight="1">
      <c r="A177" s="9" t="s">
        <v>486</v>
      </c>
      <c r="B177">
        <v>62</v>
      </c>
      <c r="C177">
        <v>1300</v>
      </c>
    </row>
    <row r="178" spans="1:3" ht="15.75" customHeight="1">
      <c r="A178" s="9" t="s">
        <v>480</v>
      </c>
      <c r="B178">
        <v>62</v>
      </c>
      <c r="C178">
        <v>1200</v>
      </c>
    </row>
    <row r="179" spans="1:3" ht="15.75" customHeight="1">
      <c r="A179" s="9" t="s">
        <v>555</v>
      </c>
      <c r="B179">
        <v>54</v>
      </c>
      <c r="C179">
        <v>1200</v>
      </c>
    </row>
    <row r="180" spans="1:3" ht="15.75" customHeight="1">
      <c r="A180" s="9" t="s">
        <v>570</v>
      </c>
      <c r="B180">
        <v>53</v>
      </c>
      <c r="C180">
        <v>1200</v>
      </c>
    </row>
    <row r="181" spans="1:3" ht="15.75" customHeight="1">
      <c r="A181" s="9" t="s">
        <v>462</v>
      </c>
      <c r="B181">
        <v>63</v>
      </c>
      <c r="C181">
        <v>1100</v>
      </c>
    </row>
    <row r="182" spans="1:3" ht="15.75" customHeight="1">
      <c r="A182" s="9" t="s">
        <v>504</v>
      </c>
      <c r="B182">
        <v>60</v>
      </c>
      <c r="C182">
        <v>1100</v>
      </c>
    </row>
    <row r="183" spans="1:3" ht="15.75" customHeight="1">
      <c r="A183" s="9" t="s">
        <v>528</v>
      </c>
      <c r="B183">
        <v>58</v>
      </c>
      <c r="C183">
        <v>1100</v>
      </c>
    </row>
    <row r="184" spans="1:3" ht="15.75" customHeight="1">
      <c r="A184" s="9" t="s">
        <v>531</v>
      </c>
      <c r="B184">
        <v>58</v>
      </c>
      <c r="C184">
        <v>1100</v>
      </c>
    </row>
    <row r="185" spans="1:3" ht="15.75" customHeight="1">
      <c r="A185" s="9" t="s">
        <v>540</v>
      </c>
      <c r="B185">
        <v>57</v>
      </c>
      <c r="C185">
        <v>1100</v>
      </c>
    </row>
    <row r="186" spans="1:3" ht="15.75" customHeight="1">
      <c r="A186" s="9" t="s">
        <v>552</v>
      </c>
      <c r="B186">
        <v>55</v>
      </c>
      <c r="C186">
        <v>1100</v>
      </c>
    </row>
    <row r="187" spans="1:3" ht="15.75" customHeight="1">
      <c r="A187" s="9" t="s">
        <v>450</v>
      </c>
      <c r="B187">
        <v>64</v>
      </c>
      <c r="C187">
        <v>1000</v>
      </c>
    </row>
    <row r="188" spans="1:3" ht="15.75" customHeight="1">
      <c r="A188" s="9" t="s">
        <v>516</v>
      </c>
      <c r="B188">
        <v>59</v>
      </c>
      <c r="C188">
        <v>900</v>
      </c>
    </row>
    <row r="189" spans="1:3" ht="15.75" customHeight="1">
      <c r="A189" s="9" t="s">
        <v>519</v>
      </c>
      <c r="B189">
        <v>59</v>
      </c>
      <c r="C189">
        <v>800</v>
      </c>
    </row>
    <row r="190" spans="1:3" ht="15.75" customHeight="1">
      <c r="A190" s="9" t="s">
        <v>489</v>
      </c>
      <c r="B190">
        <v>62</v>
      </c>
      <c r="C190">
        <v>700</v>
      </c>
    </row>
    <row r="191" spans="1:3" ht="15.75" customHeight="1">
      <c r="A191" s="9" t="s">
        <v>579</v>
      </c>
      <c r="B191">
        <v>51</v>
      </c>
      <c r="C191">
        <v>700</v>
      </c>
    </row>
    <row r="192" spans="1:3" ht="15.75" customHeight="1">
      <c r="A192" s="9" t="s">
        <v>522</v>
      </c>
      <c r="B192">
        <v>58</v>
      </c>
      <c r="C192">
        <v>600</v>
      </c>
    </row>
    <row r="193" spans="1:3" ht="15.75" customHeight="1">
      <c r="A193" s="9" t="s">
        <v>543</v>
      </c>
      <c r="B193">
        <v>56</v>
      </c>
      <c r="C193">
        <v>600</v>
      </c>
    </row>
    <row r="194" spans="1:3" ht="15.75" customHeight="1">
      <c r="A194" s="9" t="s">
        <v>564</v>
      </c>
      <c r="B194">
        <v>53</v>
      </c>
      <c r="C194">
        <v>600</v>
      </c>
    </row>
    <row r="195" spans="1:3" ht="15.75" customHeight="1">
      <c r="A195" s="9" t="s">
        <v>573</v>
      </c>
      <c r="B195">
        <v>52</v>
      </c>
      <c r="C195">
        <v>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World</vt:lpstr>
      <vt:lpstr>Africa</vt:lpstr>
      <vt:lpstr>Top 20 countries</vt:lpstr>
      <vt:lpstr>KEY</vt:lpstr>
      <vt:lpstr>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Dorothy Otieno</dc:creator>
  <cp:lastModifiedBy>dotieno</cp:lastModifiedBy>
  <dcterms:created xsi:type="dcterms:W3CDTF">2014-05-27T15:42:39Z</dcterms:created>
  <dcterms:modified xsi:type="dcterms:W3CDTF">2014-06-02T18:52:55Z</dcterms:modified>
</cp:coreProperties>
</file>