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54818C6-3125-4535-956A-9FB3227CBE8B}" xr6:coauthVersionLast="36" xr6:coauthVersionMax="36" xr10:uidLastSave="{00000000-0000-0000-0000-000000000000}"/>
  <bookViews>
    <workbookView xWindow="0" yWindow="0" windowWidth="19200" windowHeight="6930" xr2:uid="{14C79EA8-DF57-417F-9E35-6E21F1CB8E35}"/>
  </bookViews>
  <sheets>
    <sheet name="Sheet1" sheetId="1" r:id="rId1"/>
    <sheet name="Sheet2" sheetId="2" r:id="rId2"/>
  </sheets>
  <definedNames>
    <definedName name="Product">Sheet1!$C$6:$C$27</definedName>
    <definedName name="Quantity">Sheet1!$D$6:$D$27</definedName>
    <definedName name="Total_price">Sheet1!$F$6:$F$27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6" i="2"/>
  <c r="D7" i="2"/>
  <c r="D8" i="2"/>
  <c r="D9" i="2"/>
  <c r="D10" i="2"/>
  <c r="D11" i="2"/>
  <c r="D12" i="2"/>
  <c r="D13" i="2"/>
  <c r="D14" i="2"/>
  <c r="D15" i="2"/>
  <c r="D6" i="2"/>
  <c r="C7" i="2"/>
  <c r="C8" i="2"/>
  <c r="C9" i="2"/>
  <c r="C10" i="2"/>
  <c r="C11" i="2"/>
  <c r="C12" i="2"/>
  <c r="C13" i="2"/>
  <c r="C14" i="2"/>
  <c r="C15" i="2"/>
  <c r="C6" i="2"/>
  <c r="B6" i="2"/>
  <c r="B7" i="2"/>
  <c r="B8" i="2"/>
  <c r="B9" i="2"/>
  <c r="B10" i="2"/>
  <c r="B11" i="2"/>
  <c r="B12" i="2"/>
  <c r="B13" i="2"/>
  <c r="B14" i="2"/>
  <c r="B15" i="2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</calcChain>
</file>

<file path=xl/sharedStrings.xml><?xml version="1.0" encoding="utf-8"?>
<sst xmlns="http://schemas.openxmlformats.org/spreadsheetml/2006/main" count="76" uniqueCount="26">
  <si>
    <t>Jhilimili Enterprise</t>
  </si>
  <si>
    <t>Stock Management</t>
  </si>
  <si>
    <t>SL.</t>
  </si>
  <si>
    <t>Date</t>
  </si>
  <si>
    <t>Product</t>
  </si>
  <si>
    <t>Quantity</t>
  </si>
  <si>
    <t>Unit Price</t>
  </si>
  <si>
    <t>Total price</t>
  </si>
  <si>
    <t>Invoice NO.</t>
  </si>
  <si>
    <t>Supplier</t>
  </si>
  <si>
    <t>Pen</t>
  </si>
  <si>
    <t>Sunflower Oil</t>
  </si>
  <si>
    <t>Stapler</t>
  </si>
  <si>
    <t>Toast Biscuit</t>
  </si>
  <si>
    <t>Exercise Book</t>
  </si>
  <si>
    <t>Puffed Rice</t>
  </si>
  <si>
    <t>Horlicks</t>
  </si>
  <si>
    <t>Coffee</t>
  </si>
  <si>
    <t>Tea</t>
  </si>
  <si>
    <t>Ring File</t>
  </si>
  <si>
    <t>Mina Enterprise</t>
  </si>
  <si>
    <t>Daily Enterprise</t>
  </si>
  <si>
    <t>Bhai Enterprise</t>
  </si>
  <si>
    <t>Item Wise Stock</t>
  </si>
  <si>
    <t>Total Price</t>
  </si>
  <si>
    <t>Average Unit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</si>
</sst>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9" fontId="4" fillId="5" borderId="1" xfId="0" applyNumberFormat="1" applyFont="1" applyFill="1" applyBorder="1" applyAlignment="1">
      <alignment horizontal="center" wrapText="1"/>
    </xf>
    <xf numFmtId="49" fontId="4" fillId="3" borderId="0" xfId="0" applyNumberFormat="1" applyFont="1" applyFill="1" applyAlignment="1">
      <alignment horizontal="center" wrapText="1"/>
    </xf>
    <xf numFmtId="49" fontId="4" fillId="4" borderId="0" xfId="0" applyNumberFormat="1" applyFont="1" applyFill="1" applyAlignment="1">
      <alignment horizont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4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4C26-A577-407D-9CEE-5CBC9F89AB5D}">
  <dimension ref="A2:J27"/>
  <sheetViews>
    <sheetView tabSelected="1" workbookViewId="0">
      <selection activeCell="L13" sqref="L13"/>
    </sheetView>
  </sheetViews>
  <sheetFormatPr defaultRowHeight="14.5" x14ac:dyDescent="0.35"/>
  <cols>
    <col min="1" max="1" width="6.453125" customWidth="1"/>
    <col min="2" max="2" width="13.1796875" customWidth="1"/>
    <col min="3" max="3" width="16.08984375" customWidth="1"/>
    <col min="4" max="4" width="10.1796875" customWidth="1"/>
    <col min="5" max="5" width="11.26953125" customWidth="1"/>
    <col min="6" max="6" width="11.90625" customWidth="1"/>
    <col min="7" max="7" width="12.81640625" customWidth="1"/>
    <col min="8" max="8" width="15.90625" customWidth="1"/>
    <col min="10" max="10" width="16.54296875" customWidth="1"/>
  </cols>
  <sheetData>
    <row r="2" spans="1:10" ht="17.5" x14ac:dyDescent="0.35">
      <c r="A2" s="9" t="s">
        <v>0</v>
      </c>
      <c r="B2" s="9"/>
      <c r="C2" s="9"/>
      <c r="D2" s="9"/>
      <c r="E2" s="9"/>
      <c r="F2" s="9"/>
      <c r="G2" s="9"/>
      <c r="H2" s="9"/>
    </row>
    <row r="3" spans="1:10" ht="17.5" x14ac:dyDescent="0.35">
      <c r="A3" s="10" t="s">
        <v>1</v>
      </c>
      <c r="B3" s="10"/>
      <c r="C3" s="10"/>
      <c r="D3" s="10"/>
      <c r="E3" s="10"/>
      <c r="F3" s="10"/>
      <c r="G3" s="10"/>
      <c r="H3" s="10"/>
    </row>
    <row r="4" spans="1:10" x14ac:dyDescent="0.35">
      <c r="A4" s="11"/>
      <c r="B4" s="11"/>
      <c r="C4" s="11"/>
      <c r="D4" s="11"/>
      <c r="E4" s="11"/>
      <c r="F4" s="11"/>
      <c r="G4" s="11"/>
      <c r="H4" s="11"/>
    </row>
    <row r="5" spans="1:10" ht="17.5" x14ac:dyDescent="0.35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J5" s="13" t="s">
        <v>4</v>
      </c>
    </row>
    <row r="6" spans="1:10" ht="15.5" x14ac:dyDescent="0.35">
      <c r="A6" s="1">
        <v>1</v>
      </c>
      <c r="B6" s="2">
        <v>45597</v>
      </c>
      <c r="C6" s="3" t="s">
        <v>10</v>
      </c>
      <c r="D6" s="1">
        <v>10</v>
      </c>
      <c r="E6" s="4">
        <v>12.5</v>
      </c>
      <c r="F6" s="4">
        <f>D6*E6</f>
        <v>125</v>
      </c>
      <c r="G6" s="1">
        <v>11</v>
      </c>
      <c r="H6" s="3" t="s">
        <v>20</v>
      </c>
      <c r="J6" s="3" t="s">
        <v>10</v>
      </c>
    </row>
    <row r="7" spans="1:10" ht="15.5" x14ac:dyDescent="0.35">
      <c r="A7" s="1">
        <v>2</v>
      </c>
      <c r="B7" s="2">
        <v>45597</v>
      </c>
      <c r="C7" s="3" t="s">
        <v>11</v>
      </c>
      <c r="D7" s="1">
        <v>20</v>
      </c>
      <c r="E7" s="4">
        <v>8</v>
      </c>
      <c r="F7" s="4">
        <f t="shared" ref="F7:F27" si="0">D7*E7</f>
        <v>160</v>
      </c>
      <c r="G7" s="1">
        <v>11</v>
      </c>
      <c r="H7" s="3" t="s">
        <v>20</v>
      </c>
      <c r="J7" s="3" t="s">
        <v>11</v>
      </c>
    </row>
    <row r="8" spans="1:10" ht="15.5" x14ac:dyDescent="0.35">
      <c r="A8" s="1">
        <v>3</v>
      </c>
      <c r="B8" s="2">
        <v>45597</v>
      </c>
      <c r="C8" s="3" t="s">
        <v>12</v>
      </c>
      <c r="D8" s="1">
        <v>10</v>
      </c>
      <c r="E8" s="4">
        <v>45</v>
      </c>
      <c r="F8" s="4">
        <f t="shared" si="0"/>
        <v>450</v>
      </c>
      <c r="G8" s="1">
        <v>11</v>
      </c>
      <c r="H8" s="3" t="s">
        <v>20</v>
      </c>
      <c r="J8" s="3" t="s">
        <v>12</v>
      </c>
    </row>
    <row r="9" spans="1:10" ht="15.5" x14ac:dyDescent="0.35">
      <c r="A9" s="1">
        <v>4</v>
      </c>
      <c r="B9" s="2">
        <v>45597</v>
      </c>
      <c r="C9" s="3" t="s">
        <v>13</v>
      </c>
      <c r="D9" s="1">
        <v>20</v>
      </c>
      <c r="E9" s="4">
        <v>22</v>
      </c>
      <c r="F9" s="4">
        <f t="shared" si="0"/>
        <v>440</v>
      </c>
      <c r="G9" s="1">
        <v>11</v>
      </c>
      <c r="H9" s="3" t="s">
        <v>20</v>
      </c>
      <c r="J9" s="3" t="s">
        <v>13</v>
      </c>
    </row>
    <row r="10" spans="1:10" ht="15.5" x14ac:dyDescent="0.35">
      <c r="A10" s="1">
        <v>5</v>
      </c>
      <c r="B10" s="2">
        <v>45598</v>
      </c>
      <c r="C10" s="3" t="s">
        <v>14</v>
      </c>
      <c r="D10" s="1">
        <v>25</v>
      </c>
      <c r="E10" s="4">
        <v>8</v>
      </c>
      <c r="F10" s="4">
        <f t="shared" si="0"/>
        <v>200</v>
      </c>
      <c r="G10" s="1">
        <v>12</v>
      </c>
      <c r="H10" s="3" t="s">
        <v>21</v>
      </c>
      <c r="J10" s="3" t="s">
        <v>14</v>
      </c>
    </row>
    <row r="11" spans="1:10" ht="15.5" x14ac:dyDescent="0.35">
      <c r="A11" s="1">
        <v>6</v>
      </c>
      <c r="B11" s="2">
        <v>45598</v>
      </c>
      <c r="C11" s="3" t="s">
        <v>15</v>
      </c>
      <c r="D11" s="1">
        <v>50</v>
      </c>
      <c r="E11" s="4">
        <v>28</v>
      </c>
      <c r="F11" s="4">
        <f t="shared" si="0"/>
        <v>1400</v>
      </c>
      <c r="G11" s="1">
        <v>12</v>
      </c>
      <c r="H11" s="3" t="s">
        <v>21</v>
      </c>
      <c r="J11" s="3" t="s">
        <v>15</v>
      </c>
    </row>
    <row r="12" spans="1:10" ht="15.5" x14ac:dyDescent="0.35">
      <c r="A12" s="1">
        <v>7</v>
      </c>
      <c r="B12" s="2">
        <v>45598</v>
      </c>
      <c r="C12" s="3" t="s">
        <v>16</v>
      </c>
      <c r="D12" s="1">
        <v>20</v>
      </c>
      <c r="E12" s="4">
        <v>45</v>
      </c>
      <c r="F12" s="4">
        <f t="shared" si="0"/>
        <v>900</v>
      </c>
      <c r="G12" s="1">
        <v>12</v>
      </c>
      <c r="H12" s="3" t="s">
        <v>21</v>
      </c>
      <c r="J12" s="3" t="s">
        <v>16</v>
      </c>
    </row>
    <row r="13" spans="1:10" ht="15.5" x14ac:dyDescent="0.35">
      <c r="A13" s="1">
        <v>8</v>
      </c>
      <c r="B13" s="2">
        <v>45599</v>
      </c>
      <c r="C13" s="3" t="s">
        <v>17</v>
      </c>
      <c r="D13" s="1">
        <v>10</v>
      </c>
      <c r="E13" s="4">
        <v>12.5</v>
      </c>
      <c r="F13" s="4">
        <f t="shared" si="0"/>
        <v>125</v>
      </c>
      <c r="G13" s="1">
        <v>13</v>
      </c>
      <c r="H13" s="3" t="s">
        <v>22</v>
      </c>
      <c r="J13" s="3" t="s">
        <v>17</v>
      </c>
    </row>
    <row r="14" spans="1:10" ht="15.5" x14ac:dyDescent="0.35">
      <c r="A14" s="1">
        <v>9</v>
      </c>
      <c r="B14" s="2">
        <v>45599</v>
      </c>
      <c r="C14" s="3" t="s">
        <v>18</v>
      </c>
      <c r="D14" s="1">
        <v>20</v>
      </c>
      <c r="E14" s="4">
        <v>8</v>
      </c>
      <c r="F14" s="4">
        <f t="shared" si="0"/>
        <v>160</v>
      </c>
      <c r="G14" s="1">
        <v>13</v>
      </c>
      <c r="H14" s="3" t="s">
        <v>22</v>
      </c>
      <c r="J14" s="3" t="s">
        <v>18</v>
      </c>
    </row>
    <row r="15" spans="1:10" ht="15.5" x14ac:dyDescent="0.35">
      <c r="A15" s="1">
        <v>10</v>
      </c>
      <c r="B15" s="2">
        <v>45599</v>
      </c>
      <c r="C15" s="3" t="s">
        <v>19</v>
      </c>
      <c r="D15" s="1">
        <v>10</v>
      </c>
      <c r="E15" s="4">
        <v>8</v>
      </c>
      <c r="F15" s="4">
        <f t="shared" si="0"/>
        <v>80</v>
      </c>
      <c r="G15" s="1">
        <v>13</v>
      </c>
      <c r="H15" s="3" t="s">
        <v>22</v>
      </c>
      <c r="J15" s="3" t="s">
        <v>19</v>
      </c>
    </row>
    <row r="16" spans="1:10" ht="15.5" x14ac:dyDescent="0.35">
      <c r="A16" s="1">
        <v>11</v>
      </c>
      <c r="B16" s="2">
        <v>45599</v>
      </c>
      <c r="C16" s="3" t="s">
        <v>11</v>
      </c>
      <c r="D16" s="1">
        <v>10</v>
      </c>
      <c r="E16" s="4">
        <v>45</v>
      </c>
      <c r="F16" s="4">
        <f t="shared" si="0"/>
        <v>450</v>
      </c>
      <c r="G16" s="1">
        <v>13</v>
      </c>
      <c r="H16" s="3" t="s">
        <v>20</v>
      </c>
      <c r="J16" s="14"/>
    </row>
    <row r="17" spans="1:10" ht="17.5" x14ac:dyDescent="0.35">
      <c r="A17" s="1">
        <v>12</v>
      </c>
      <c r="B17" s="2">
        <v>45599</v>
      </c>
      <c r="C17" s="3" t="s">
        <v>10</v>
      </c>
      <c r="D17" s="1">
        <v>25</v>
      </c>
      <c r="E17" s="4">
        <v>22</v>
      </c>
      <c r="F17" s="4">
        <f t="shared" si="0"/>
        <v>550</v>
      </c>
      <c r="G17" s="1">
        <v>13</v>
      </c>
      <c r="H17" s="3" t="s">
        <v>21</v>
      </c>
      <c r="J17" s="13" t="s">
        <v>9</v>
      </c>
    </row>
    <row r="18" spans="1:10" ht="15.5" x14ac:dyDescent="0.35">
      <c r="A18" s="1">
        <v>13</v>
      </c>
      <c r="B18" s="2">
        <v>45600</v>
      </c>
      <c r="C18" s="3" t="s">
        <v>18</v>
      </c>
      <c r="D18" s="1">
        <v>20</v>
      </c>
      <c r="E18" s="4">
        <v>7</v>
      </c>
      <c r="F18" s="4">
        <f t="shared" si="0"/>
        <v>140</v>
      </c>
      <c r="G18" s="1">
        <v>14</v>
      </c>
      <c r="H18" s="3" t="s">
        <v>22</v>
      </c>
      <c r="J18" s="3" t="s">
        <v>20</v>
      </c>
    </row>
    <row r="19" spans="1:10" ht="15.5" x14ac:dyDescent="0.35">
      <c r="A19" s="1">
        <v>14</v>
      </c>
      <c r="B19" s="2">
        <v>45600</v>
      </c>
      <c r="C19" s="3" t="s">
        <v>13</v>
      </c>
      <c r="D19" s="1">
        <v>50</v>
      </c>
      <c r="E19" s="4">
        <v>28</v>
      </c>
      <c r="F19" s="4">
        <f t="shared" si="0"/>
        <v>1400</v>
      </c>
      <c r="G19" s="1">
        <v>14</v>
      </c>
      <c r="H19" s="3" t="s">
        <v>20</v>
      </c>
      <c r="J19" s="3" t="s">
        <v>21</v>
      </c>
    </row>
    <row r="20" spans="1:10" ht="15.5" x14ac:dyDescent="0.35">
      <c r="A20" s="1">
        <v>15</v>
      </c>
      <c r="B20" s="2">
        <v>45600</v>
      </c>
      <c r="C20" s="3" t="s">
        <v>11</v>
      </c>
      <c r="D20" s="1">
        <v>50</v>
      </c>
      <c r="E20" s="4">
        <v>22</v>
      </c>
      <c r="F20" s="4">
        <f t="shared" si="0"/>
        <v>1100</v>
      </c>
      <c r="G20" s="1">
        <v>14</v>
      </c>
      <c r="H20" s="3" t="s">
        <v>20</v>
      </c>
      <c r="J20" s="3" t="s">
        <v>22</v>
      </c>
    </row>
    <row r="21" spans="1:10" ht="15.5" x14ac:dyDescent="0.35">
      <c r="A21" s="1">
        <v>16</v>
      </c>
      <c r="B21" s="2">
        <v>45601</v>
      </c>
      <c r="C21" s="3" t="s">
        <v>15</v>
      </c>
      <c r="D21" s="1">
        <v>10</v>
      </c>
      <c r="E21" s="4">
        <v>12</v>
      </c>
      <c r="F21" s="4">
        <f t="shared" si="0"/>
        <v>120</v>
      </c>
      <c r="G21" s="1">
        <v>15</v>
      </c>
      <c r="H21" s="3" t="s">
        <v>20</v>
      </c>
    </row>
    <row r="22" spans="1:10" ht="15.5" x14ac:dyDescent="0.35">
      <c r="A22" s="1">
        <v>17</v>
      </c>
      <c r="B22" s="2">
        <v>45601</v>
      </c>
      <c r="C22" s="3" t="s">
        <v>19</v>
      </c>
      <c r="D22" s="1">
        <v>100</v>
      </c>
      <c r="E22" s="4">
        <v>8</v>
      </c>
      <c r="F22" s="4">
        <f t="shared" si="0"/>
        <v>800</v>
      </c>
      <c r="G22" s="1">
        <v>15</v>
      </c>
      <c r="H22" s="3" t="s">
        <v>21</v>
      </c>
    </row>
    <row r="23" spans="1:10" ht="15.5" x14ac:dyDescent="0.35">
      <c r="A23" s="1">
        <v>18</v>
      </c>
      <c r="B23" s="2">
        <v>45601</v>
      </c>
      <c r="C23" s="3" t="s">
        <v>18</v>
      </c>
      <c r="D23" s="1">
        <v>20</v>
      </c>
      <c r="E23" s="4">
        <v>7</v>
      </c>
      <c r="F23" s="4">
        <f t="shared" si="0"/>
        <v>140</v>
      </c>
      <c r="G23" s="1">
        <v>15</v>
      </c>
      <c r="H23" s="3" t="s">
        <v>21</v>
      </c>
    </row>
    <row r="24" spans="1:10" ht="15.5" x14ac:dyDescent="0.35">
      <c r="A24" s="1">
        <v>19</v>
      </c>
      <c r="B24" s="2">
        <v>45601</v>
      </c>
      <c r="C24" s="3" t="s">
        <v>10</v>
      </c>
      <c r="D24" s="1">
        <v>25</v>
      </c>
      <c r="E24" s="4">
        <v>45</v>
      </c>
      <c r="F24" s="4">
        <f t="shared" si="0"/>
        <v>1125</v>
      </c>
      <c r="G24" s="1">
        <v>15</v>
      </c>
      <c r="H24" s="3" t="s">
        <v>21</v>
      </c>
    </row>
    <row r="25" spans="1:10" ht="15.5" x14ac:dyDescent="0.35">
      <c r="A25" s="1">
        <v>20</v>
      </c>
      <c r="B25" s="2">
        <v>45602</v>
      </c>
      <c r="C25" s="3" t="s">
        <v>14</v>
      </c>
      <c r="D25" s="1">
        <v>10</v>
      </c>
      <c r="E25" s="4">
        <v>25</v>
      </c>
      <c r="F25" s="4">
        <f t="shared" si="0"/>
        <v>250</v>
      </c>
      <c r="G25" s="1">
        <v>16</v>
      </c>
      <c r="H25" s="3" t="s">
        <v>22</v>
      </c>
    </row>
    <row r="26" spans="1:10" ht="15.5" x14ac:dyDescent="0.35">
      <c r="A26" s="1">
        <v>21</v>
      </c>
      <c r="B26" s="2">
        <v>45602</v>
      </c>
      <c r="C26" s="3" t="s">
        <v>13</v>
      </c>
      <c r="D26" s="1">
        <v>20</v>
      </c>
      <c r="E26" s="4">
        <v>20</v>
      </c>
      <c r="F26" s="4">
        <f t="shared" si="0"/>
        <v>400</v>
      </c>
      <c r="G26" s="1">
        <v>16</v>
      </c>
      <c r="H26" s="3" t="s">
        <v>20</v>
      </c>
    </row>
    <row r="27" spans="1:10" ht="15.5" x14ac:dyDescent="0.35">
      <c r="A27" s="1">
        <v>22</v>
      </c>
      <c r="B27" s="2">
        <v>45602</v>
      </c>
      <c r="C27" s="3" t="s">
        <v>10</v>
      </c>
      <c r="D27" s="1">
        <v>50</v>
      </c>
      <c r="E27" s="4">
        <v>10</v>
      </c>
      <c r="F27" s="4">
        <f t="shared" si="0"/>
        <v>500</v>
      </c>
      <c r="G27" s="1">
        <v>16</v>
      </c>
      <c r="H27" s="3" t="s">
        <v>21</v>
      </c>
    </row>
  </sheetData>
  <mergeCells count="2">
    <mergeCell ref="A2:H2"/>
    <mergeCell ref="A3:H3"/>
  </mergeCells>
  <dataValidations count="2">
    <dataValidation type="list" allowBlank="1" showInputMessage="1" showErrorMessage="1" sqref="C6:C27" xr:uid="{4210B82D-67BE-44F4-84F0-3901D3CB720D}">
      <formula1>$J$6:$J$15</formula1>
    </dataValidation>
    <dataValidation type="list" allowBlank="1" showInputMessage="1" showErrorMessage="1" sqref="H6:H27" xr:uid="{7D0D2831-B75C-456D-BC05-902DEC439FA0}">
      <formula1>$J$18:$J$20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97B7-FD42-46A7-9DF3-70C007C47229}">
  <dimension ref="A2:E15"/>
  <sheetViews>
    <sheetView workbookViewId="0">
      <selection activeCell="I12" sqref="I12"/>
    </sheetView>
  </sheetViews>
  <sheetFormatPr defaultRowHeight="14.5" x14ac:dyDescent="0.35"/>
  <cols>
    <col min="2" max="2" width="17.90625" customWidth="1"/>
    <col min="3" max="3" width="11.81640625" customWidth="1"/>
    <col min="4" max="4" width="12.7265625" customWidth="1"/>
    <col min="5" max="5" width="25.6328125" customWidth="1"/>
  </cols>
  <sheetData>
    <row r="2" spans="1:5" ht="15.5" x14ac:dyDescent="0.35">
      <c r="A2" s="7" t="s">
        <v>0</v>
      </c>
      <c r="B2" s="7"/>
      <c r="C2" s="7"/>
      <c r="D2" s="7"/>
      <c r="E2" s="7"/>
    </row>
    <row r="3" spans="1:5" ht="15.5" x14ac:dyDescent="0.35">
      <c r="A3" s="8" t="s">
        <v>23</v>
      </c>
      <c r="B3" s="8"/>
      <c r="C3" s="8"/>
      <c r="D3" s="8"/>
      <c r="E3" s="8"/>
    </row>
    <row r="4" spans="1:5" ht="15.5" x14ac:dyDescent="0.35">
      <c r="A4" s="5"/>
      <c r="B4" s="5"/>
      <c r="C4" s="5"/>
      <c r="D4" s="5"/>
      <c r="E4" s="5"/>
    </row>
    <row r="5" spans="1:5" ht="15.5" x14ac:dyDescent="0.35">
      <c r="A5" s="6" t="s">
        <v>2</v>
      </c>
      <c r="B5" s="6" t="s">
        <v>4</v>
      </c>
      <c r="C5" s="6" t="s">
        <v>5</v>
      </c>
      <c r="D5" s="6" t="s">
        <v>24</v>
      </c>
      <c r="E5" s="6" t="s">
        <v>25</v>
      </c>
    </row>
    <row r="6" spans="1:5" ht="15.5" x14ac:dyDescent="0.35">
      <c r="A6" s="1">
        <v>1</v>
      </c>
      <c r="B6" s="3" t="str">
        <f>Sheet1!J6</f>
        <v>Pen</v>
      </c>
      <c r="C6" s="1">
        <f>SUMIF(Product,B6,Quantity)</f>
        <v>110</v>
      </c>
      <c r="D6" s="4">
        <f>SUMIF(Product,B6,Total_price)</f>
        <v>2300</v>
      </c>
      <c r="E6" s="4">
        <f>D6/C6</f>
        <v>20.90909090909091</v>
      </c>
    </row>
    <row r="7" spans="1:5" ht="15.5" x14ac:dyDescent="0.35">
      <c r="A7" s="1">
        <v>2</v>
      </c>
      <c r="B7" s="3" t="str">
        <f>Sheet1!J7</f>
        <v>Sunflower Oil</v>
      </c>
      <c r="C7" s="1">
        <f>SUMIF(Product,B7,Quantity)</f>
        <v>80</v>
      </c>
      <c r="D7" s="4">
        <f>SUMIF(Product,B7,Total_price)</f>
        <v>1710</v>
      </c>
      <c r="E7" s="4">
        <f t="shared" ref="E7:E15" si="0">D7/C7</f>
        <v>21.375</v>
      </c>
    </row>
    <row r="8" spans="1:5" ht="15.5" x14ac:dyDescent="0.35">
      <c r="A8" s="1">
        <v>3</v>
      </c>
      <c r="B8" s="3" t="str">
        <f>Sheet1!J8</f>
        <v>Stapler</v>
      </c>
      <c r="C8" s="1">
        <f>SUMIF(Product,B8,Quantity)</f>
        <v>10</v>
      </c>
      <c r="D8" s="4">
        <f>SUMIF(Product,B8,Total_price)</f>
        <v>450</v>
      </c>
      <c r="E8" s="4">
        <f t="shared" si="0"/>
        <v>45</v>
      </c>
    </row>
    <row r="9" spans="1:5" ht="15.5" x14ac:dyDescent="0.35">
      <c r="A9" s="1">
        <v>4</v>
      </c>
      <c r="B9" s="3" t="str">
        <f>Sheet1!J9</f>
        <v>Toast Biscuit</v>
      </c>
      <c r="C9" s="1">
        <f>SUMIF(Product,B9,Quantity)</f>
        <v>90</v>
      </c>
      <c r="D9" s="4">
        <f>SUMIF(Product,B9,Total_price)</f>
        <v>2240</v>
      </c>
      <c r="E9" s="4">
        <f t="shared" si="0"/>
        <v>24.888888888888889</v>
      </c>
    </row>
    <row r="10" spans="1:5" ht="15.5" x14ac:dyDescent="0.35">
      <c r="A10" s="1">
        <v>5</v>
      </c>
      <c r="B10" s="3" t="str">
        <f>Sheet1!J10</f>
        <v>Exercise Book</v>
      </c>
      <c r="C10" s="1">
        <f>SUMIF(Product,B10,Quantity)</f>
        <v>35</v>
      </c>
      <c r="D10" s="4">
        <f>SUMIF(Product,B10,Total_price)</f>
        <v>450</v>
      </c>
      <c r="E10" s="4">
        <f t="shared" si="0"/>
        <v>12.857142857142858</v>
      </c>
    </row>
    <row r="11" spans="1:5" ht="15.5" x14ac:dyDescent="0.35">
      <c r="A11" s="1">
        <v>6</v>
      </c>
      <c r="B11" s="3" t="str">
        <f>Sheet1!J11</f>
        <v>Puffed Rice</v>
      </c>
      <c r="C11" s="1">
        <f>SUMIF(Product,B11,Quantity)</f>
        <v>60</v>
      </c>
      <c r="D11" s="4">
        <f>SUMIF(Product,B11,Total_price)</f>
        <v>1520</v>
      </c>
      <c r="E11" s="4">
        <f t="shared" si="0"/>
        <v>25.333333333333332</v>
      </c>
    </row>
    <row r="12" spans="1:5" ht="15.5" x14ac:dyDescent="0.35">
      <c r="A12" s="1">
        <v>7</v>
      </c>
      <c r="B12" s="3" t="str">
        <f>Sheet1!J12</f>
        <v>Horlicks</v>
      </c>
      <c r="C12" s="1">
        <f>SUMIF(Product,B12,Quantity)</f>
        <v>20</v>
      </c>
      <c r="D12" s="4">
        <f>SUMIF(Product,B12,Total_price)</f>
        <v>900</v>
      </c>
      <c r="E12" s="4">
        <f t="shared" si="0"/>
        <v>45</v>
      </c>
    </row>
    <row r="13" spans="1:5" ht="15.5" x14ac:dyDescent="0.35">
      <c r="A13" s="1">
        <v>8</v>
      </c>
      <c r="B13" s="3" t="str">
        <f>Sheet1!J13</f>
        <v>Coffee</v>
      </c>
      <c r="C13" s="1">
        <f>SUMIF(Product,B13,Quantity)</f>
        <v>10</v>
      </c>
      <c r="D13" s="4">
        <f>SUMIF(Product,B13,Total_price)</f>
        <v>125</v>
      </c>
      <c r="E13" s="4">
        <f t="shared" si="0"/>
        <v>12.5</v>
      </c>
    </row>
    <row r="14" spans="1:5" ht="15.5" x14ac:dyDescent="0.35">
      <c r="A14" s="1">
        <v>9</v>
      </c>
      <c r="B14" s="3" t="str">
        <f>Sheet1!J14</f>
        <v>Tea</v>
      </c>
      <c r="C14" s="1">
        <f>SUMIF(Product,B14,Quantity)</f>
        <v>60</v>
      </c>
      <c r="D14" s="4">
        <f>SUMIF(Product,B14,Total_price)</f>
        <v>440</v>
      </c>
      <c r="E14" s="4">
        <f t="shared" si="0"/>
        <v>7.333333333333333</v>
      </c>
    </row>
    <row r="15" spans="1:5" ht="15.5" x14ac:dyDescent="0.35">
      <c r="A15" s="1">
        <v>10</v>
      </c>
      <c r="B15" s="3" t="str">
        <f>Sheet1!J15</f>
        <v>Ring File</v>
      </c>
      <c r="C15" s="1">
        <f>SUMIF(Product,B15,Quantity)</f>
        <v>110</v>
      </c>
      <c r="D15" s="4">
        <f>SUMIF(Product,B15,Total_price)</f>
        <v>880</v>
      </c>
      <c r="E15" s="4">
        <f t="shared" si="0"/>
        <v>8</v>
      </c>
    </row>
  </sheetData>
  <mergeCells count="2"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Product</vt:lpstr>
      <vt:lpstr>Quantity</vt:lpstr>
      <vt:lpstr>Total_price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2024-12-18T12:39:18Z</dcterms:created>
  <dcterms:modified xsi:type="dcterms:W3CDTF">2024-12-18T13:43:03Z</dcterms:modified>
</cp:coreProperties>
</file>