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evora\repositories\tafat\tafat\res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G81" i="1"/>
  <c r="H81" i="1" s="1"/>
  <c r="I81" i="1" s="1"/>
  <c r="J81" i="1"/>
  <c r="K81" i="1" s="1"/>
  <c r="F82" i="1"/>
  <c r="G82" i="1"/>
  <c r="H82" i="1"/>
  <c r="I82" i="1"/>
  <c r="J82" i="1"/>
  <c r="K82" i="1" s="1"/>
  <c r="F83" i="1"/>
  <c r="H83" i="1" s="1"/>
  <c r="I83" i="1" s="1"/>
  <c r="G83" i="1"/>
  <c r="J83" i="1"/>
  <c r="K83" i="1"/>
  <c r="F84" i="1"/>
  <c r="G84" i="1"/>
  <c r="H84" i="1"/>
  <c r="I84" i="1" s="1"/>
  <c r="J84" i="1"/>
  <c r="K84" i="1"/>
  <c r="F85" i="1"/>
  <c r="G85" i="1"/>
  <c r="H85" i="1" s="1"/>
  <c r="I85" i="1" s="1"/>
  <c r="J85" i="1"/>
  <c r="K85" i="1" s="1"/>
  <c r="F86" i="1"/>
  <c r="G86" i="1"/>
  <c r="H86" i="1"/>
  <c r="I86" i="1"/>
  <c r="J86" i="1"/>
  <c r="K86" i="1" s="1"/>
  <c r="F87" i="1"/>
  <c r="H87" i="1" s="1"/>
  <c r="I87" i="1" s="1"/>
  <c r="G87" i="1"/>
  <c r="J87" i="1"/>
  <c r="K87" i="1"/>
  <c r="F88" i="1"/>
  <c r="G88" i="1"/>
  <c r="H88" i="1"/>
  <c r="I88" i="1" s="1"/>
  <c r="J88" i="1"/>
  <c r="K88" i="1"/>
  <c r="F89" i="1"/>
  <c r="G89" i="1"/>
  <c r="H89" i="1" s="1"/>
  <c r="I89" i="1" s="1"/>
  <c r="J89" i="1"/>
  <c r="K89" i="1" s="1"/>
  <c r="J80" i="1"/>
  <c r="K80" i="1" s="1"/>
  <c r="G80" i="1"/>
  <c r="H80" i="1" s="1"/>
  <c r="I80" i="1" s="1"/>
  <c r="F80" i="1"/>
  <c r="F70" i="1"/>
  <c r="H70" i="1" s="1"/>
  <c r="I70" i="1" s="1"/>
  <c r="G70" i="1"/>
  <c r="J70" i="1"/>
  <c r="K70" i="1" s="1"/>
  <c r="F71" i="1"/>
  <c r="G71" i="1"/>
  <c r="H71" i="1"/>
  <c r="I71" i="1" s="1"/>
  <c r="J71" i="1"/>
  <c r="K71" i="1" s="1"/>
  <c r="F72" i="1"/>
  <c r="G72" i="1"/>
  <c r="H72" i="1" s="1"/>
  <c r="I72" i="1" s="1"/>
  <c r="J72" i="1"/>
  <c r="K72" i="1" s="1"/>
  <c r="F73" i="1"/>
  <c r="G73" i="1"/>
  <c r="H73" i="1"/>
  <c r="I73" i="1" s="1"/>
  <c r="J73" i="1"/>
  <c r="K73" i="1"/>
  <c r="F74" i="1"/>
  <c r="H74" i="1" s="1"/>
  <c r="I74" i="1" s="1"/>
  <c r="G74" i="1"/>
  <c r="J74" i="1"/>
  <c r="K74" i="1" s="1"/>
  <c r="F75" i="1"/>
  <c r="G75" i="1"/>
  <c r="H75" i="1"/>
  <c r="I75" i="1" s="1"/>
  <c r="J75" i="1"/>
  <c r="K75" i="1" s="1"/>
  <c r="F76" i="1"/>
  <c r="G76" i="1"/>
  <c r="H76" i="1" s="1"/>
  <c r="I76" i="1" s="1"/>
  <c r="J76" i="1"/>
  <c r="K76" i="1" s="1"/>
  <c r="F77" i="1"/>
  <c r="G77" i="1"/>
  <c r="H77" i="1"/>
  <c r="I77" i="1" s="1"/>
  <c r="J77" i="1"/>
  <c r="K77" i="1"/>
  <c r="F78" i="1"/>
  <c r="H78" i="1" s="1"/>
  <c r="I78" i="1" s="1"/>
  <c r="G78" i="1"/>
  <c r="J78" i="1"/>
  <c r="K78" i="1" s="1"/>
  <c r="J69" i="1"/>
  <c r="K69" i="1" s="1"/>
  <c r="G69" i="1"/>
  <c r="H69" i="1" s="1"/>
  <c r="I69" i="1" s="1"/>
  <c r="F69" i="1"/>
  <c r="F61" i="1"/>
  <c r="G61" i="1"/>
  <c r="H61" i="1" s="1"/>
  <c r="I61" i="1" s="1"/>
  <c r="J61" i="1"/>
  <c r="K61" i="1"/>
  <c r="F62" i="1"/>
  <c r="G62" i="1"/>
  <c r="H62" i="1" s="1"/>
  <c r="I62" i="1" s="1"/>
  <c r="J62" i="1"/>
  <c r="K62" i="1" s="1"/>
  <c r="F63" i="1"/>
  <c r="G63" i="1"/>
  <c r="H63" i="1"/>
  <c r="I63" i="1"/>
  <c r="J63" i="1"/>
  <c r="K63" i="1" s="1"/>
  <c r="F64" i="1"/>
  <c r="G64" i="1"/>
  <c r="H64" i="1"/>
  <c r="I64" i="1"/>
  <c r="J64" i="1"/>
  <c r="K64" i="1"/>
  <c r="F65" i="1"/>
  <c r="G65" i="1"/>
  <c r="H65" i="1"/>
  <c r="I65" i="1" s="1"/>
  <c r="J65" i="1"/>
  <c r="K65" i="1" s="1"/>
  <c r="F66" i="1"/>
  <c r="G66" i="1"/>
  <c r="H66" i="1" s="1"/>
  <c r="I66" i="1" s="1"/>
  <c r="J66" i="1"/>
  <c r="K66" i="1" s="1"/>
  <c r="F67" i="1"/>
  <c r="G67" i="1"/>
  <c r="H67" i="1"/>
  <c r="I67" i="1"/>
  <c r="J67" i="1"/>
  <c r="K67" i="1" s="1"/>
  <c r="J60" i="1"/>
  <c r="K60" i="1" s="1"/>
  <c r="G60" i="1"/>
  <c r="H60" i="1" s="1"/>
  <c r="I60" i="1" s="1"/>
  <c r="F60" i="1"/>
  <c r="H38" i="1" l="1"/>
  <c r="I38" i="1" s="1"/>
  <c r="H39" i="1"/>
  <c r="I39" i="1"/>
  <c r="H40" i="1"/>
  <c r="I40" i="1"/>
  <c r="H41" i="1"/>
  <c r="I41" i="1" s="1"/>
  <c r="H42" i="1"/>
  <c r="I42" i="1" s="1"/>
  <c r="H43" i="1"/>
  <c r="I43" i="1"/>
  <c r="H44" i="1"/>
  <c r="I44" i="1"/>
  <c r="H45" i="1"/>
  <c r="I45" i="1" s="1"/>
  <c r="I37" i="1"/>
  <c r="H37" i="1"/>
  <c r="H29" i="1"/>
  <c r="I29" i="1" s="1"/>
  <c r="H30" i="1"/>
  <c r="I30" i="1"/>
  <c r="H31" i="1"/>
  <c r="I31" i="1"/>
  <c r="H32" i="1"/>
  <c r="I32" i="1" s="1"/>
  <c r="H33" i="1"/>
  <c r="I33" i="1" s="1"/>
  <c r="H34" i="1"/>
  <c r="I34" i="1"/>
  <c r="H35" i="1"/>
  <c r="I35" i="1"/>
  <c r="H28" i="1"/>
  <c r="I28" i="1" s="1"/>
  <c r="H17" i="1"/>
  <c r="I17" i="1" s="1"/>
  <c r="H18" i="1"/>
  <c r="I18" i="1"/>
  <c r="H19" i="1"/>
  <c r="I19" i="1"/>
  <c r="H20" i="1"/>
  <c r="I20" i="1" s="1"/>
  <c r="H21" i="1"/>
  <c r="I21" i="1" s="1"/>
  <c r="H22" i="1"/>
  <c r="I22" i="1"/>
  <c r="H23" i="1"/>
  <c r="I23" i="1"/>
  <c r="H24" i="1"/>
  <c r="I24" i="1" s="1"/>
  <c r="H25" i="1"/>
  <c r="I25" i="1" s="1"/>
  <c r="H26" i="1"/>
  <c r="I26" i="1"/>
  <c r="H16" i="1"/>
  <c r="I16" i="1" s="1"/>
  <c r="H10" i="1"/>
  <c r="I10" i="1" s="1"/>
  <c r="H11" i="1"/>
  <c r="I11" i="1"/>
  <c r="H12" i="1"/>
  <c r="I12" i="1" s="1"/>
  <c r="H13" i="1"/>
  <c r="I13" i="1"/>
  <c r="H14" i="1"/>
  <c r="I14" i="1" s="1"/>
  <c r="H4" i="1"/>
  <c r="I4" i="1" s="1"/>
  <c r="H5" i="1"/>
  <c r="I5" i="1"/>
  <c r="H6" i="1"/>
  <c r="I6" i="1"/>
  <c r="H7" i="1"/>
  <c r="I7" i="1" s="1"/>
  <c r="H8" i="1"/>
  <c r="I8" i="1" s="1"/>
  <c r="H9" i="1"/>
  <c r="I9" i="1"/>
  <c r="H3" i="1"/>
  <c r="I3" i="1" s="1"/>
  <c r="H48" i="1"/>
  <c r="I48" i="1" s="1"/>
  <c r="F48" i="1"/>
  <c r="G48" i="1"/>
  <c r="J48" i="1"/>
  <c r="K48" i="1" s="1"/>
  <c r="F16" i="1"/>
  <c r="G16" i="1"/>
  <c r="J16" i="1"/>
  <c r="K16" i="1" s="1"/>
  <c r="F17" i="1"/>
  <c r="G17" i="1"/>
  <c r="J17" i="1"/>
  <c r="K17" i="1" s="1"/>
  <c r="F18" i="1"/>
  <c r="G18" i="1"/>
  <c r="J18" i="1"/>
  <c r="K18" i="1" s="1"/>
  <c r="F19" i="1"/>
  <c r="G19" i="1"/>
  <c r="J19" i="1"/>
  <c r="K19" i="1" s="1"/>
  <c r="F20" i="1"/>
  <c r="G20" i="1"/>
  <c r="J20" i="1"/>
  <c r="K20" i="1" s="1"/>
  <c r="F21" i="1"/>
  <c r="G21" i="1"/>
  <c r="J21" i="1"/>
  <c r="K21" i="1" s="1"/>
  <c r="F22" i="1"/>
  <c r="G22" i="1"/>
  <c r="J22" i="1"/>
  <c r="K22" i="1" s="1"/>
  <c r="F23" i="1"/>
  <c r="G23" i="1"/>
  <c r="J23" i="1"/>
  <c r="K23" i="1" s="1"/>
  <c r="F24" i="1"/>
  <c r="G24" i="1"/>
  <c r="J24" i="1"/>
  <c r="K24" i="1" s="1"/>
  <c r="F25" i="1"/>
  <c r="G25" i="1"/>
  <c r="J25" i="1"/>
  <c r="K25" i="1"/>
  <c r="F26" i="1"/>
  <c r="G26" i="1"/>
  <c r="J26" i="1"/>
  <c r="K26" i="1" s="1"/>
  <c r="F28" i="1"/>
  <c r="G28" i="1"/>
  <c r="J28" i="1"/>
  <c r="K28" i="1" s="1"/>
  <c r="F29" i="1"/>
  <c r="G29" i="1"/>
  <c r="J29" i="1"/>
  <c r="K29" i="1" s="1"/>
  <c r="F30" i="1"/>
  <c r="G30" i="1"/>
  <c r="J30" i="1"/>
  <c r="K30" i="1" s="1"/>
  <c r="F31" i="1"/>
  <c r="G31" i="1"/>
  <c r="J31" i="1"/>
  <c r="K31" i="1"/>
  <c r="F32" i="1"/>
  <c r="G32" i="1"/>
  <c r="J32" i="1"/>
  <c r="K32" i="1" s="1"/>
  <c r="F33" i="1"/>
  <c r="G33" i="1"/>
  <c r="J33" i="1"/>
  <c r="K33" i="1"/>
  <c r="F34" i="1"/>
  <c r="G34" i="1"/>
  <c r="J34" i="1"/>
  <c r="K34" i="1" s="1"/>
  <c r="F35" i="1"/>
  <c r="G35" i="1"/>
  <c r="J35" i="1"/>
  <c r="K35" i="1" s="1"/>
  <c r="F37" i="1"/>
  <c r="G37" i="1"/>
  <c r="J37" i="1"/>
  <c r="K37" i="1"/>
  <c r="F38" i="1"/>
  <c r="G38" i="1"/>
  <c r="J38" i="1"/>
  <c r="K38" i="1" s="1"/>
  <c r="F39" i="1"/>
  <c r="G39" i="1"/>
  <c r="J39" i="1"/>
  <c r="K39" i="1" s="1"/>
  <c r="F40" i="1"/>
  <c r="G40" i="1"/>
  <c r="J40" i="1"/>
  <c r="K40" i="1" s="1"/>
  <c r="F41" i="1"/>
  <c r="G41" i="1"/>
  <c r="J41" i="1"/>
  <c r="K41" i="1" s="1"/>
  <c r="F42" i="1"/>
  <c r="G42" i="1"/>
  <c r="J42" i="1"/>
  <c r="K42" i="1" s="1"/>
  <c r="F43" i="1"/>
  <c r="G43" i="1"/>
  <c r="J43" i="1"/>
  <c r="K43" i="1" s="1"/>
  <c r="F44" i="1"/>
  <c r="G44" i="1"/>
  <c r="J44" i="1"/>
  <c r="K44" i="1" s="1"/>
  <c r="F45" i="1"/>
  <c r="G45" i="1"/>
  <c r="J45" i="1"/>
  <c r="K45" i="1" s="1"/>
  <c r="F49" i="1"/>
  <c r="H49" i="1" s="1"/>
  <c r="I49" i="1" s="1"/>
  <c r="G49" i="1"/>
  <c r="J49" i="1"/>
  <c r="K49" i="1" s="1"/>
  <c r="F50" i="1"/>
  <c r="G50" i="1"/>
  <c r="H50" i="1" s="1"/>
  <c r="I50" i="1" s="1"/>
  <c r="J50" i="1"/>
  <c r="K50" i="1" s="1"/>
  <c r="F51" i="1"/>
  <c r="G51" i="1"/>
  <c r="H51" i="1" s="1"/>
  <c r="I51" i="1" s="1"/>
  <c r="J51" i="1"/>
  <c r="K51" i="1" s="1"/>
  <c r="F52" i="1"/>
  <c r="G52" i="1"/>
  <c r="H52" i="1" s="1"/>
  <c r="I52" i="1" s="1"/>
  <c r="J52" i="1"/>
  <c r="K52" i="1" s="1"/>
  <c r="F53" i="1"/>
  <c r="G53" i="1"/>
  <c r="H53" i="1" s="1"/>
  <c r="I53" i="1" s="1"/>
  <c r="J53" i="1"/>
  <c r="K53" i="1" s="1"/>
  <c r="F54" i="1"/>
  <c r="G54" i="1"/>
  <c r="H54" i="1" s="1"/>
  <c r="I54" i="1" s="1"/>
  <c r="J54" i="1"/>
  <c r="K54" i="1" s="1"/>
  <c r="F55" i="1"/>
  <c r="H55" i="1" s="1"/>
  <c r="I55" i="1" s="1"/>
  <c r="G55" i="1"/>
  <c r="J55" i="1"/>
  <c r="K55" i="1" s="1"/>
  <c r="F56" i="1"/>
  <c r="G56" i="1"/>
  <c r="H56" i="1" s="1"/>
  <c r="I56" i="1" s="1"/>
  <c r="J56" i="1"/>
  <c r="K56" i="1" s="1"/>
  <c r="F57" i="1"/>
  <c r="H57" i="1" s="1"/>
  <c r="I57" i="1" s="1"/>
  <c r="G57" i="1"/>
  <c r="J57" i="1"/>
  <c r="K57" i="1" s="1"/>
  <c r="F58" i="1"/>
  <c r="G58" i="1"/>
  <c r="H58" i="1" s="1"/>
  <c r="I58" i="1" s="1"/>
  <c r="J58" i="1"/>
  <c r="K58" i="1" s="1"/>
  <c r="F4" i="1"/>
  <c r="G4" i="1"/>
  <c r="J4" i="1"/>
  <c r="K4" i="1" s="1"/>
  <c r="F5" i="1"/>
  <c r="G5" i="1"/>
  <c r="J5" i="1"/>
  <c r="K5" i="1" s="1"/>
  <c r="F6" i="1"/>
  <c r="G6" i="1"/>
  <c r="J6" i="1"/>
  <c r="K6" i="1"/>
  <c r="F7" i="1"/>
  <c r="G7" i="1"/>
  <c r="J7" i="1"/>
  <c r="K7" i="1" s="1"/>
  <c r="F8" i="1"/>
  <c r="G8" i="1"/>
  <c r="J8" i="1"/>
  <c r="K8" i="1" s="1"/>
  <c r="F9" i="1"/>
  <c r="G9" i="1"/>
  <c r="J9" i="1"/>
  <c r="K9" i="1" s="1"/>
  <c r="F10" i="1"/>
  <c r="G10" i="1"/>
  <c r="J10" i="1"/>
  <c r="K10" i="1" s="1"/>
  <c r="F11" i="1"/>
  <c r="G11" i="1"/>
  <c r="J11" i="1"/>
  <c r="K11" i="1" s="1"/>
  <c r="F12" i="1"/>
  <c r="G12" i="1"/>
  <c r="J12" i="1"/>
  <c r="K12" i="1" s="1"/>
  <c r="F13" i="1"/>
  <c r="G13" i="1"/>
  <c r="J13" i="1"/>
  <c r="K13" i="1" s="1"/>
  <c r="F14" i="1"/>
  <c r="G14" i="1"/>
  <c r="J14" i="1"/>
  <c r="K14" i="1"/>
  <c r="J3" i="1"/>
  <c r="K3" i="1" s="1"/>
  <c r="G3" i="1"/>
  <c r="F3" i="1"/>
</calcChain>
</file>

<file path=xl/sharedStrings.xml><?xml version="1.0" encoding="utf-8"?>
<sst xmlns="http://schemas.openxmlformats.org/spreadsheetml/2006/main" count="97" uniqueCount="25">
  <si>
    <t>Lighting.class</t>
  </si>
  <si>
    <t>ElectricalTool.class</t>
  </si>
  <si>
    <t>Computer.class</t>
  </si>
  <si>
    <t>Tv.class</t>
  </si>
  <si>
    <t>LightingOffRecipe.class</t>
  </si>
  <si>
    <t>CookRecipe.class</t>
  </si>
  <si>
    <t>StartTime</t>
  </si>
  <si>
    <t>Duration</t>
  </si>
  <si>
    <t>SingleJunior #1</t>
  </si>
  <si>
    <t>AudioHifi.class</t>
  </si>
  <si>
    <t>CookingStove.class</t>
  </si>
  <si>
    <t>Computer.class1</t>
  </si>
  <si>
    <t>SingleJunior #2</t>
  </si>
  <si>
    <t>SingleJunior #3</t>
  </si>
  <si>
    <t>WashingMachine.class</t>
  </si>
  <si>
    <t>EntertainmentRecipe.class</t>
  </si>
  <si>
    <t>SingleJunior #4</t>
  </si>
  <si>
    <t>Oven.class</t>
  </si>
  <si>
    <t>Tv.class1</t>
  </si>
  <si>
    <t>SingleSenior #1</t>
  </si>
  <si>
    <t>SingleSenior #2</t>
  </si>
  <si>
    <t>Dishwasher.class</t>
  </si>
  <si>
    <t>SingleSenior #3</t>
  </si>
  <si>
    <t>SingleSenior #4</t>
  </si>
  <si>
    <t>Microwave.class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</si>
</sst>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5" workbookViewId="0">
      <selection activeCell="A84" sqref="A84"/>
    </sheetView>
  </sheetViews>
  <sheetFormatPr baseColWidth="10" defaultRowHeight="15" x14ac:dyDescent="0.25"/>
  <cols>
    <col min="1" max="1" width="24.85546875" bestFit="1" customWidth="1"/>
    <col min="2" max="7" width="11.42578125" hidden="1" customWidth="1"/>
  </cols>
  <sheetData>
    <row r="1" spans="1:11" x14ac:dyDescent="0.25">
      <c r="B1" t="s">
        <v>6</v>
      </c>
      <c r="C1" t="s">
        <v>6</v>
      </c>
      <c r="D1" t="s">
        <v>7</v>
      </c>
      <c r="E1" t="s">
        <v>7</v>
      </c>
      <c r="F1" t="s">
        <v>6</v>
      </c>
      <c r="G1" t="s">
        <v>6</v>
      </c>
      <c r="H1" t="s">
        <v>6</v>
      </c>
      <c r="I1" t="s">
        <v>6</v>
      </c>
      <c r="J1" t="s">
        <v>7</v>
      </c>
      <c r="K1" t="s">
        <v>7</v>
      </c>
    </row>
    <row r="2" spans="1:11" x14ac:dyDescent="0.25">
      <c r="A2" t="s">
        <v>8</v>
      </c>
    </row>
    <row r="3" spans="1:11" x14ac:dyDescent="0.25">
      <c r="A3" t="s">
        <v>0</v>
      </c>
      <c r="B3">
        <v>60</v>
      </c>
      <c r="C3">
        <v>60</v>
      </c>
      <c r="D3">
        <v>90</v>
      </c>
      <c r="E3">
        <v>90</v>
      </c>
      <c r="F3" s="1">
        <f t="shared" ref="F3:F14" si="0">((B3+360)/60)/24</f>
        <v>0.29166666666666669</v>
      </c>
      <c r="G3" s="1">
        <f t="shared" ref="G3:G14" si="1">((C3+360)/60)/24</f>
        <v>0.29166666666666669</v>
      </c>
      <c r="H3" s="1">
        <f>(((G3-F3)/2)+F3)</f>
        <v>0.29166666666666669</v>
      </c>
      <c r="I3" s="1">
        <f>H3-F3</f>
        <v>0</v>
      </c>
      <c r="J3" s="2">
        <f t="shared" ref="J3:J14" si="2">((E3-D3)/2)+D3</f>
        <v>90</v>
      </c>
      <c r="K3" s="2">
        <f t="shared" ref="K3:K14" si="3">E3-J3</f>
        <v>0</v>
      </c>
    </row>
    <row r="4" spans="1:11" x14ac:dyDescent="0.25">
      <c r="A4" t="s">
        <v>1</v>
      </c>
      <c r="B4">
        <v>70</v>
      </c>
      <c r="C4">
        <v>80</v>
      </c>
      <c r="D4">
        <v>2</v>
      </c>
      <c r="E4">
        <v>2</v>
      </c>
      <c r="F4" s="1">
        <f t="shared" si="0"/>
        <v>0.2986111111111111</v>
      </c>
      <c r="G4" s="1">
        <f t="shared" si="1"/>
        <v>0.30555555555555552</v>
      </c>
      <c r="H4" s="1">
        <f t="shared" ref="H4:H9" si="4">(((G4-F4)/2)+F4)</f>
        <v>0.30208333333333331</v>
      </c>
      <c r="I4" s="1">
        <f t="shared" ref="I4:I9" si="5">H4-F4</f>
        <v>3.4722222222222099E-3</v>
      </c>
      <c r="J4" s="2">
        <f t="shared" si="2"/>
        <v>2</v>
      </c>
      <c r="K4" s="2">
        <f t="shared" si="3"/>
        <v>0</v>
      </c>
    </row>
    <row r="5" spans="1:11" x14ac:dyDescent="0.25">
      <c r="A5" t="s">
        <v>2</v>
      </c>
      <c r="B5">
        <v>100</v>
      </c>
      <c r="C5">
        <v>110</v>
      </c>
      <c r="D5">
        <v>30</v>
      </c>
      <c r="E5">
        <v>30</v>
      </c>
      <c r="F5" s="1">
        <f t="shared" si="0"/>
        <v>0.31944444444444448</v>
      </c>
      <c r="G5" s="1">
        <f t="shared" si="1"/>
        <v>0.3263888888888889</v>
      </c>
      <c r="H5" s="1">
        <f t="shared" si="4"/>
        <v>0.32291666666666669</v>
      </c>
      <c r="I5" s="1">
        <f t="shared" si="5"/>
        <v>3.4722222222222099E-3</v>
      </c>
      <c r="J5" s="2">
        <f t="shared" si="2"/>
        <v>30</v>
      </c>
      <c r="K5" s="2">
        <f t="shared" si="3"/>
        <v>0</v>
      </c>
    </row>
    <row r="6" spans="1:11" x14ac:dyDescent="0.25">
      <c r="A6" t="s">
        <v>0</v>
      </c>
      <c r="B6">
        <v>780</v>
      </c>
      <c r="C6">
        <v>810</v>
      </c>
      <c r="D6">
        <v>1</v>
      </c>
      <c r="E6">
        <v>1</v>
      </c>
      <c r="F6" s="1">
        <f t="shared" si="0"/>
        <v>0.79166666666666663</v>
      </c>
      <c r="G6" s="1">
        <f t="shared" si="1"/>
        <v>0.8125</v>
      </c>
      <c r="H6" s="1">
        <f t="shared" si="4"/>
        <v>0.80208333333333326</v>
      </c>
      <c r="I6" s="1">
        <f t="shared" si="5"/>
        <v>1.041666666666663E-2</v>
      </c>
      <c r="J6" s="2">
        <f t="shared" si="2"/>
        <v>1</v>
      </c>
      <c r="K6" s="2">
        <f t="shared" si="3"/>
        <v>0</v>
      </c>
    </row>
    <row r="7" spans="1:11" x14ac:dyDescent="0.25">
      <c r="A7" t="s">
        <v>2</v>
      </c>
      <c r="B7">
        <v>810</v>
      </c>
      <c r="C7">
        <v>820</v>
      </c>
      <c r="D7">
        <v>30</v>
      </c>
      <c r="E7">
        <v>30</v>
      </c>
      <c r="F7" s="1">
        <f t="shared" si="0"/>
        <v>0.8125</v>
      </c>
      <c r="G7" s="1">
        <f t="shared" si="1"/>
        <v>0.81944444444444453</v>
      </c>
      <c r="H7" s="1">
        <f t="shared" si="4"/>
        <v>0.81597222222222232</v>
      </c>
      <c r="I7" s="1">
        <f t="shared" si="5"/>
        <v>3.4722222222223209E-3</v>
      </c>
      <c r="J7" s="2">
        <f t="shared" si="2"/>
        <v>30</v>
      </c>
      <c r="K7" s="2">
        <f t="shared" si="3"/>
        <v>0</v>
      </c>
    </row>
    <row r="8" spans="1:11" x14ac:dyDescent="0.25">
      <c r="A8" t="s">
        <v>3</v>
      </c>
      <c r="B8">
        <v>850</v>
      </c>
      <c r="C8">
        <v>860</v>
      </c>
      <c r="D8">
        <v>60</v>
      </c>
      <c r="E8">
        <v>60</v>
      </c>
      <c r="F8" s="1">
        <f t="shared" si="0"/>
        <v>0.84027777777777779</v>
      </c>
      <c r="G8" s="1">
        <f t="shared" si="1"/>
        <v>0.84722222222222221</v>
      </c>
      <c r="H8" s="1">
        <f t="shared" si="4"/>
        <v>0.84375</v>
      </c>
      <c r="I8" s="1">
        <f t="shared" si="5"/>
        <v>3.4722222222222099E-3</v>
      </c>
      <c r="J8" s="2">
        <f t="shared" si="2"/>
        <v>60</v>
      </c>
      <c r="K8" s="2">
        <f t="shared" si="3"/>
        <v>0</v>
      </c>
    </row>
    <row r="9" spans="1:11" x14ac:dyDescent="0.25">
      <c r="A9" t="s">
        <v>1</v>
      </c>
      <c r="B9">
        <v>920</v>
      </c>
      <c r="C9">
        <v>930</v>
      </c>
      <c r="D9">
        <v>15</v>
      </c>
      <c r="E9">
        <v>15</v>
      </c>
      <c r="F9" s="1">
        <f t="shared" si="0"/>
        <v>0.88888888888888884</v>
      </c>
      <c r="G9" s="1">
        <f t="shared" si="1"/>
        <v>0.89583333333333337</v>
      </c>
      <c r="H9" s="1">
        <f t="shared" si="4"/>
        <v>0.89236111111111116</v>
      </c>
      <c r="I9" s="1">
        <f t="shared" si="5"/>
        <v>3.4722222222223209E-3</v>
      </c>
      <c r="J9" s="2">
        <f t="shared" si="2"/>
        <v>15</v>
      </c>
      <c r="K9" s="2">
        <f t="shared" si="3"/>
        <v>0</v>
      </c>
    </row>
    <row r="10" spans="1:11" x14ac:dyDescent="0.25">
      <c r="A10" t="s">
        <v>3</v>
      </c>
      <c r="B10">
        <v>945</v>
      </c>
      <c r="C10">
        <v>955</v>
      </c>
      <c r="D10">
        <v>60</v>
      </c>
      <c r="E10">
        <v>90</v>
      </c>
      <c r="F10" s="1">
        <f t="shared" si="0"/>
        <v>0.90625</v>
      </c>
      <c r="G10" s="1">
        <f t="shared" si="1"/>
        <v>0.91319444444444453</v>
      </c>
      <c r="H10" s="1">
        <f>(((G10-F10)/2)+F10)</f>
        <v>0.90972222222222232</v>
      </c>
      <c r="I10" s="1">
        <f>H10-F10</f>
        <v>3.4722222222223209E-3</v>
      </c>
      <c r="J10" s="2">
        <f t="shared" si="2"/>
        <v>75</v>
      </c>
      <c r="K10" s="2">
        <f t="shared" si="3"/>
        <v>15</v>
      </c>
    </row>
    <row r="11" spans="1:11" x14ac:dyDescent="0.25">
      <c r="A11" t="s">
        <v>2</v>
      </c>
      <c r="B11">
        <v>1015</v>
      </c>
      <c r="C11">
        <v>1025</v>
      </c>
      <c r="D11">
        <v>60</v>
      </c>
      <c r="E11">
        <v>120</v>
      </c>
      <c r="F11" s="1">
        <f t="shared" si="0"/>
        <v>0.95486111111111116</v>
      </c>
      <c r="G11" s="1">
        <f t="shared" si="1"/>
        <v>0.96180555555555547</v>
      </c>
      <c r="H11" s="1">
        <f t="shared" ref="H11:H14" si="6">(((G11-F11)/2)+F11)</f>
        <v>0.95833333333333326</v>
      </c>
      <c r="I11" s="1">
        <f t="shared" ref="I11:I14" si="7">H11-F11</f>
        <v>3.4722222222220989E-3</v>
      </c>
      <c r="J11" s="2">
        <f t="shared" si="2"/>
        <v>90</v>
      </c>
      <c r="K11" s="2">
        <f t="shared" si="3"/>
        <v>30</v>
      </c>
    </row>
    <row r="12" spans="1:11" x14ac:dyDescent="0.25">
      <c r="A12" t="s">
        <v>4</v>
      </c>
      <c r="B12">
        <v>1020</v>
      </c>
      <c r="C12">
        <v>1140</v>
      </c>
      <c r="D12">
        <v>1</v>
      </c>
      <c r="E12">
        <v>1</v>
      </c>
      <c r="F12" s="1">
        <f t="shared" si="0"/>
        <v>0.95833333333333337</v>
      </c>
      <c r="G12" s="1">
        <f t="shared" si="1"/>
        <v>1.0416666666666667</v>
      </c>
      <c r="H12" s="1">
        <f t="shared" si="6"/>
        <v>1</v>
      </c>
      <c r="I12" s="1">
        <f t="shared" si="7"/>
        <v>4.166666666666663E-2</v>
      </c>
      <c r="J12" s="2">
        <f t="shared" si="2"/>
        <v>1</v>
      </c>
      <c r="K12" s="2">
        <f t="shared" si="3"/>
        <v>0</v>
      </c>
    </row>
    <row r="13" spans="1:11" x14ac:dyDescent="0.25">
      <c r="A13" t="s">
        <v>5</v>
      </c>
      <c r="B13">
        <v>780</v>
      </c>
      <c r="C13">
        <v>900</v>
      </c>
      <c r="D13">
        <v>1</v>
      </c>
      <c r="E13">
        <v>1</v>
      </c>
      <c r="F13" s="1">
        <f t="shared" si="0"/>
        <v>0.79166666666666663</v>
      </c>
      <c r="G13" s="1">
        <f t="shared" si="1"/>
        <v>0.875</v>
      </c>
      <c r="H13" s="1">
        <f t="shared" si="6"/>
        <v>0.83333333333333326</v>
      </c>
      <c r="I13" s="1">
        <f t="shared" si="7"/>
        <v>4.166666666666663E-2</v>
      </c>
      <c r="J13" s="2">
        <f t="shared" si="2"/>
        <v>1</v>
      </c>
      <c r="K13" s="2">
        <f t="shared" si="3"/>
        <v>0</v>
      </c>
    </row>
    <row r="14" spans="1:11" x14ac:dyDescent="0.25">
      <c r="A14" t="s">
        <v>1</v>
      </c>
      <c r="B14">
        <v>780</v>
      </c>
      <c r="C14">
        <v>900</v>
      </c>
      <c r="D14">
        <v>3</v>
      </c>
      <c r="E14">
        <v>5</v>
      </c>
      <c r="F14" s="1">
        <f t="shared" si="0"/>
        <v>0.79166666666666663</v>
      </c>
      <c r="G14" s="1">
        <f t="shared" si="1"/>
        <v>0.875</v>
      </c>
      <c r="H14" s="1">
        <f t="shared" si="6"/>
        <v>0.83333333333333326</v>
      </c>
      <c r="I14" s="1">
        <f t="shared" si="7"/>
        <v>4.166666666666663E-2</v>
      </c>
      <c r="J14" s="2">
        <f t="shared" si="2"/>
        <v>4</v>
      </c>
      <c r="K14" s="2">
        <f t="shared" si="3"/>
        <v>1</v>
      </c>
    </row>
    <row r="15" spans="1:11" x14ac:dyDescent="0.25">
      <c r="A15" t="s">
        <v>12</v>
      </c>
      <c r="F15" s="1"/>
      <c r="G15" s="1"/>
      <c r="J15" s="2"/>
      <c r="K15" s="2"/>
    </row>
    <row r="16" spans="1:11" x14ac:dyDescent="0.25">
      <c r="A16" t="s">
        <v>0</v>
      </c>
      <c r="B16">
        <v>120</v>
      </c>
      <c r="C16">
        <v>130</v>
      </c>
      <c r="D16">
        <v>45</v>
      </c>
      <c r="E16">
        <v>60</v>
      </c>
      <c r="F16" s="1">
        <f t="shared" ref="F16:F26" si="8">((B16+360)/60)/24</f>
        <v>0.33333333333333331</v>
      </c>
      <c r="G16" s="1">
        <f t="shared" ref="G16:G26" si="9">((C16+360)/60)/24</f>
        <v>0.34027777777777773</v>
      </c>
      <c r="H16" s="1">
        <f t="shared" ref="H16" si="10">(((G16-F16)/2)+F16)</f>
        <v>0.33680555555555552</v>
      </c>
      <c r="I16" s="1">
        <f t="shared" ref="I16" si="11">H16-F16</f>
        <v>3.4722222222222099E-3</v>
      </c>
      <c r="J16" s="2">
        <f t="shared" ref="J16:J26" si="12">((E16-D16)/2)+D16</f>
        <v>52.5</v>
      </c>
      <c r="K16" s="2">
        <f t="shared" ref="K16:K26" si="13">E16-J16</f>
        <v>7.5</v>
      </c>
    </row>
    <row r="17" spans="1:11" x14ac:dyDescent="0.25">
      <c r="A17" t="s">
        <v>1</v>
      </c>
      <c r="B17">
        <v>130</v>
      </c>
      <c r="C17">
        <v>135</v>
      </c>
      <c r="D17">
        <v>3</v>
      </c>
      <c r="E17">
        <v>5</v>
      </c>
      <c r="F17" s="1">
        <f t="shared" si="8"/>
        <v>0.34027777777777773</v>
      </c>
      <c r="G17" s="1">
        <f t="shared" si="9"/>
        <v>0.34375</v>
      </c>
      <c r="H17" s="1">
        <f t="shared" ref="H17:H26" si="14">(((G17-F17)/2)+F17)</f>
        <v>0.34201388888888884</v>
      </c>
      <c r="I17" s="1">
        <f t="shared" ref="I17:I26" si="15">H17-F17</f>
        <v>1.7361111111111049E-3</v>
      </c>
      <c r="J17" s="2">
        <f t="shared" si="12"/>
        <v>4</v>
      </c>
      <c r="K17" s="2">
        <f t="shared" si="13"/>
        <v>1</v>
      </c>
    </row>
    <row r="18" spans="1:11" x14ac:dyDescent="0.25">
      <c r="A18" t="s">
        <v>9</v>
      </c>
      <c r="B18">
        <v>130</v>
      </c>
      <c r="C18">
        <v>135</v>
      </c>
      <c r="D18">
        <v>20</v>
      </c>
      <c r="E18">
        <v>30</v>
      </c>
      <c r="F18" s="1">
        <f t="shared" si="8"/>
        <v>0.34027777777777773</v>
      </c>
      <c r="G18" s="1">
        <f t="shared" si="9"/>
        <v>0.34375</v>
      </c>
      <c r="H18" s="1">
        <f t="shared" si="14"/>
        <v>0.34201388888888884</v>
      </c>
      <c r="I18" s="1">
        <f t="shared" si="15"/>
        <v>1.7361111111111049E-3</v>
      </c>
      <c r="J18" s="2">
        <f t="shared" si="12"/>
        <v>25</v>
      </c>
      <c r="K18" s="2">
        <f t="shared" si="13"/>
        <v>5</v>
      </c>
    </row>
    <row r="19" spans="1:11" x14ac:dyDescent="0.25">
      <c r="A19" t="s">
        <v>0</v>
      </c>
      <c r="B19">
        <v>720</v>
      </c>
      <c r="C19">
        <v>740</v>
      </c>
      <c r="D19">
        <v>1</v>
      </c>
      <c r="E19">
        <v>-1</v>
      </c>
      <c r="F19" s="1">
        <f t="shared" si="8"/>
        <v>0.75</v>
      </c>
      <c r="G19" s="1">
        <f t="shared" si="9"/>
        <v>0.76388888888888884</v>
      </c>
      <c r="H19" s="1">
        <f t="shared" si="14"/>
        <v>0.75694444444444442</v>
      </c>
      <c r="I19" s="1">
        <f t="shared" si="15"/>
        <v>6.9444444444444198E-3</v>
      </c>
      <c r="J19" s="2">
        <f t="shared" si="12"/>
        <v>0</v>
      </c>
      <c r="K19" s="2">
        <f t="shared" si="13"/>
        <v>-1</v>
      </c>
    </row>
    <row r="20" spans="1:11" x14ac:dyDescent="0.25">
      <c r="A20" t="s">
        <v>9</v>
      </c>
      <c r="B20">
        <v>750</v>
      </c>
      <c r="C20">
        <v>780</v>
      </c>
      <c r="D20">
        <v>30</v>
      </c>
      <c r="E20">
        <v>30</v>
      </c>
      <c r="F20" s="1">
        <f t="shared" si="8"/>
        <v>0.77083333333333337</v>
      </c>
      <c r="G20" s="1">
        <f t="shared" si="9"/>
        <v>0.79166666666666663</v>
      </c>
      <c r="H20" s="1">
        <f t="shared" si="14"/>
        <v>0.78125</v>
      </c>
      <c r="I20" s="1">
        <f t="shared" si="15"/>
        <v>1.041666666666663E-2</v>
      </c>
      <c r="J20" s="2">
        <f t="shared" si="12"/>
        <v>30</v>
      </c>
      <c r="K20" s="2">
        <f t="shared" si="13"/>
        <v>0</v>
      </c>
    </row>
    <row r="21" spans="1:11" x14ac:dyDescent="0.25">
      <c r="A21" t="s">
        <v>10</v>
      </c>
      <c r="B21">
        <v>780</v>
      </c>
      <c r="C21">
        <v>840</v>
      </c>
      <c r="D21">
        <v>25</v>
      </c>
      <c r="E21">
        <v>30</v>
      </c>
      <c r="F21" s="1">
        <f t="shared" si="8"/>
        <v>0.79166666666666663</v>
      </c>
      <c r="G21" s="1">
        <f t="shared" si="9"/>
        <v>0.83333333333333337</v>
      </c>
      <c r="H21" s="1">
        <f t="shared" si="14"/>
        <v>0.8125</v>
      </c>
      <c r="I21" s="1">
        <f t="shared" si="15"/>
        <v>2.083333333333337E-2</v>
      </c>
      <c r="J21" s="2">
        <f t="shared" si="12"/>
        <v>27.5</v>
      </c>
      <c r="K21" s="2">
        <f t="shared" si="13"/>
        <v>2.5</v>
      </c>
    </row>
    <row r="22" spans="1:11" x14ac:dyDescent="0.25">
      <c r="A22" t="s">
        <v>1</v>
      </c>
      <c r="B22">
        <v>780</v>
      </c>
      <c r="C22">
        <v>840</v>
      </c>
      <c r="D22">
        <v>5</v>
      </c>
      <c r="E22">
        <v>5</v>
      </c>
      <c r="F22" s="1">
        <f t="shared" si="8"/>
        <v>0.79166666666666663</v>
      </c>
      <c r="G22" s="1">
        <f t="shared" si="9"/>
        <v>0.83333333333333337</v>
      </c>
      <c r="H22" s="1">
        <f t="shared" si="14"/>
        <v>0.8125</v>
      </c>
      <c r="I22" s="1">
        <f t="shared" si="15"/>
        <v>2.083333333333337E-2</v>
      </c>
      <c r="J22" s="2">
        <f t="shared" si="12"/>
        <v>5</v>
      </c>
      <c r="K22" s="2">
        <f t="shared" si="13"/>
        <v>0</v>
      </c>
    </row>
    <row r="23" spans="1:11" x14ac:dyDescent="0.25">
      <c r="A23" t="s">
        <v>9</v>
      </c>
      <c r="B23">
        <v>780</v>
      </c>
      <c r="C23">
        <v>800</v>
      </c>
      <c r="D23">
        <v>25</v>
      </c>
      <c r="E23">
        <v>30</v>
      </c>
      <c r="F23" s="1">
        <f t="shared" si="8"/>
        <v>0.79166666666666663</v>
      </c>
      <c r="G23" s="1">
        <f t="shared" si="9"/>
        <v>0.80555555555555547</v>
      </c>
      <c r="H23" s="1">
        <f t="shared" si="14"/>
        <v>0.79861111111111105</v>
      </c>
      <c r="I23" s="1">
        <f t="shared" si="15"/>
        <v>6.9444444444444198E-3</v>
      </c>
      <c r="J23" s="2">
        <f t="shared" si="12"/>
        <v>27.5</v>
      </c>
      <c r="K23" s="2">
        <f t="shared" si="13"/>
        <v>2.5</v>
      </c>
    </row>
    <row r="24" spans="1:11" x14ac:dyDescent="0.25">
      <c r="A24" t="s">
        <v>11</v>
      </c>
      <c r="B24">
        <v>840</v>
      </c>
      <c r="C24">
        <v>960</v>
      </c>
      <c r="D24">
        <v>90</v>
      </c>
      <c r="E24">
        <v>120</v>
      </c>
      <c r="F24" s="1">
        <f t="shared" si="8"/>
        <v>0.83333333333333337</v>
      </c>
      <c r="G24" s="1">
        <f t="shared" si="9"/>
        <v>0.91666666666666663</v>
      </c>
      <c r="H24" s="1">
        <f t="shared" si="14"/>
        <v>0.875</v>
      </c>
      <c r="I24" s="1">
        <f t="shared" si="15"/>
        <v>4.166666666666663E-2</v>
      </c>
      <c r="J24" s="2">
        <f t="shared" si="12"/>
        <v>105</v>
      </c>
      <c r="K24" s="2">
        <f t="shared" si="13"/>
        <v>15</v>
      </c>
    </row>
    <row r="25" spans="1:11" x14ac:dyDescent="0.25">
      <c r="A25" t="s">
        <v>9</v>
      </c>
      <c r="B25">
        <v>840</v>
      </c>
      <c r="C25">
        <v>960</v>
      </c>
      <c r="D25">
        <v>90</v>
      </c>
      <c r="E25">
        <v>120</v>
      </c>
      <c r="F25" s="1">
        <f t="shared" si="8"/>
        <v>0.83333333333333337</v>
      </c>
      <c r="G25" s="1">
        <f t="shared" si="9"/>
        <v>0.91666666666666663</v>
      </c>
      <c r="H25" s="1">
        <f t="shared" si="14"/>
        <v>0.875</v>
      </c>
      <c r="I25" s="1">
        <f t="shared" si="15"/>
        <v>4.166666666666663E-2</v>
      </c>
      <c r="J25" s="2">
        <f t="shared" si="12"/>
        <v>105</v>
      </c>
      <c r="K25" s="2">
        <f t="shared" si="13"/>
        <v>15</v>
      </c>
    </row>
    <row r="26" spans="1:11" x14ac:dyDescent="0.25">
      <c r="A26" t="s">
        <v>4</v>
      </c>
      <c r="B26">
        <v>960</v>
      </c>
      <c r="C26">
        <v>1020</v>
      </c>
      <c r="D26">
        <v>1</v>
      </c>
      <c r="E26">
        <v>-1</v>
      </c>
      <c r="F26" s="1">
        <f t="shared" si="8"/>
        <v>0.91666666666666663</v>
      </c>
      <c r="G26" s="1">
        <f t="shared" si="9"/>
        <v>0.95833333333333337</v>
      </c>
      <c r="H26" s="1">
        <f t="shared" si="14"/>
        <v>0.9375</v>
      </c>
      <c r="I26" s="1">
        <f t="shared" si="15"/>
        <v>2.083333333333337E-2</v>
      </c>
      <c r="J26" s="2">
        <f t="shared" si="12"/>
        <v>0</v>
      </c>
      <c r="K26" s="2">
        <f t="shared" si="13"/>
        <v>-1</v>
      </c>
    </row>
    <row r="27" spans="1:11" x14ac:dyDescent="0.25">
      <c r="A27" t="s">
        <v>13</v>
      </c>
      <c r="F27" s="1"/>
      <c r="G27" s="1"/>
      <c r="J27" s="2"/>
      <c r="K27" s="2"/>
    </row>
    <row r="28" spans="1:11" x14ac:dyDescent="0.25">
      <c r="A28" t="s">
        <v>0</v>
      </c>
      <c r="B28">
        <v>90</v>
      </c>
      <c r="C28">
        <v>120</v>
      </c>
      <c r="D28">
        <v>60</v>
      </c>
      <c r="E28">
        <v>75</v>
      </c>
      <c r="F28" s="1">
        <f t="shared" ref="F28:G35" si="16">((B28+360)/60)/24</f>
        <v>0.3125</v>
      </c>
      <c r="G28" s="1">
        <f t="shared" si="16"/>
        <v>0.33333333333333331</v>
      </c>
      <c r="H28" s="1">
        <f t="shared" ref="H28" si="17">(((G28-F28)/2)+F28)</f>
        <v>0.32291666666666663</v>
      </c>
      <c r="I28" s="1">
        <f t="shared" ref="I28" si="18">H28-F28</f>
        <v>1.041666666666663E-2</v>
      </c>
      <c r="J28" s="2">
        <f t="shared" ref="J28:J35" si="19">((E28-D28)/2)+D28</f>
        <v>67.5</v>
      </c>
      <c r="K28" s="2">
        <f t="shared" ref="K28:K35" si="20">E28-J28</f>
        <v>7.5</v>
      </c>
    </row>
    <row r="29" spans="1:11" x14ac:dyDescent="0.25">
      <c r="A29" t="s">
        <v>9</v>
      </c>
      <c r="B29">
        <v>95</v>
      </c>
      <c r="C29">
        <v>125</v>
      </c>
      <c r="D29">
        <v>20</v>
      </c>
      <c r="E29">
        <v>30</v>
      </c>
      <c r="F29" s="1">
        <f t="shared" si="16"/>
        <v>0.31597222222222221</v>
      </c>
      <c r="G29" s="1">
        <f t="shared" si="16"/>
        <v>0.33680555555555558</v>
      </c>
      <c r="H29" s="1">
        <f t="shared" ref="H29:H35" si="21">(((G29-F29)/2)+F29)</f>
        <v>0.3263888888888889</v>
      </c>
      <c r="I29" s="1">
        <f t="shared" ref="I29:I35" si="22">H29-F29</f>
        <v>1.0416666666666685E-2</v>
      </c>
      <c r="J29" s="2">
        <f t="shared" si="19"/>
        <v>25</v>
      </c>
      <c r="K29" s="2">
        <f t="shared" si="20"/>
        <v>5</v>
      </c>
    </row>
    <row r="30" spans="1:11" x14ac:dyDescent="0.25">
      <c r="A30" t="s">
        <v>0</v>
      </c>
      <c r="B30">
        <v>780</v>
      </c>
      <c r="C30">
        <v>800</v>
      </c>
      <c r="D30">
        <v>1</v>
      </c>
      <c r="E30">
        <v>-1</v>
      </c>
      <c r="F30" s="1">
        <f t="shared" si="16"/>
        <v>0.79166666666666663</v>
      </c>
      <c r="G30" s="1">
        <f t="shared" si="16"/>
        <v>0.80555555555555547</v>
      </c>
      <c r="H30" s="1">
        <f t="shared" si="21"/>
        <v>0.79861111111111105</v>
      </c>
      <c r="I30" s="1">
        <f t="shared" si="22"/>
        <v>6.9444444444444198E-3</v>
      </c>
      <c r="J30" s="2">
        <f t="shared" si="19"/>
        <v>0</v>
      </c>
      <c r="K30" s="2">
        <f t="shared" si="20"/>
        <v>-1</v>
      </c>
    </row>
    <row r="31" spans="1:11" x14ac:dyDescent="0.25">
      <c r="A31" t="s">
        <v>14</v>
      </c>
      <c r="B31">
        <v>790</v>
      </c>
      <c r="C31">
        <v>810</v>
      </c>
      <c r="D31">
        <v>1</v>
      </c>
      <c r="E31">
        <v>-1</v>
      </c>
      <c r="F31" s="1">
        <f t="shared" si="16"/>
        <v>0.79861111111111116</v>
      </c>
      <c r="G31" s="1">
        <f t="shared" si="16"/>
        <v>0.8125</v>
      </c>
      <c r="H31" s="1">
        <f t="shared" si="21"/>
        <v>0.80555555555555558</v>
      </c>
      <c r="I31" s="1">
        <f t="shared" si="22"/>
        <v>6.9444444444444198E-3</v>
      </c>
      <c r="J31" s="2">
        <f t="shared" si="19"/>
        <v>0</v>
      </c>
      <c r="K31" s="2">
        <f t="shared" si="20"/>
        <v>-1</v>
      </c>
    </row>
    <row r="32" spans="1:11" x14ac:dyDescent="0.25">
      <c r="A32" t="s">
        <v>5</v>
      </c>
      <c r="B32">
        <v>780</v>
      </c>
      <c r="C32">
        <v>900</v>
      </c>
      <c r="D32">
        <v>1</v>
      </c>
      <c r="E32">
        <v>-1</v>
      </c>
      <c r="F32" s="1">
        <f t="shared" si="16"/>
        <v>0.79166666666666663</v>
      </c>
      <c r="G32" s="1">
        <f t="shared" si="16"/>
        <v>0.875</v>
      </c>
      <c r="H32" s="1">
        <f t="shared" si="21"/>
        <v>0.83333333333333326</v>
      </c>
      <c r="I32" s="1">
        <f t="shared" si="22"/>
        <v>4.166666666666663E-2</v>
      </c>
      <c r="J32" s="2">
        <f t="shared" si="19"/>
        <v>0</v>
      </c>
      <c r="K32" s="2">
        <f t="shared" si="20"/>
        <v>-1</v>
      </c>
    </row>
    <row r="33" spans="1:14" x14ac:dyDescent="0.25">
      <c r="A33" t="s">
        <v>1</v>
      </c>
      <c r="B33">
        <v>870</v>
      </c>
      <c r="C33">
        <v>900</v>
      </c>
      <c r="D33">
        <v>8</v>
      </c>
      <c r="E33">
        <v>10</v>
      </c>
      <c r="F33" s="1">
        <f t="shared" si="16"/>
        <v>0.85416666666666663</v>
      </c>
      <c r="G33" s="1">
        <f t="shared" si="16"/>
        <v>0.875</v>
      </c>
      <c r="H33" s="1">
        <f t="shared" si="21"/>
        <v>0.86458333333333326</v>
      </c>
      <c r="I33" s="1">
        <f t="shared" si="22"/>
        <v>1.041666666666663E-2</v>
      </c>
      <c r="J33" s="2">
        <f t="shared" si="19"/>
        <v>9</v>
      </c>
      <c r="K33" s="2">
        <f t="shared" si="20"/>
        <v>1</v>
      </c>
    </row>
    <row r="34" spans="1:14" x14ac:dyDescent="0.25">
      <c r="A34" t="s">
        <v>15</v>
      </c>
      <c r="B34">
        <v>910</v>
      </c>
      <c r="C34">
        <v>930</v>
      </c>
      <c r="D34">
        <v>1</v>
      </c>
      <c r="E34">
        <v>-1</v>
      </c>
      <c r="F34" s="1">
        <f t="shared" si="16"/>
        <v>0.88194444444444453</v>
      </c>
      <c r="G34" s="1">
        <f t="shared" si="16"/>
        <v>0.89583333333333337</v>
      </c>
      <c r="H34" s="1">
        <f t="shared" si="21"/>
        <v>0.88888888888888895</v>
      </c>
      <c r="I34" s="1">
        <f t="shared" si="22"/>
        <v>6.9444444444444198E-3</v>
      </c>
      <c r="J34" s="2">
        <f t="shared" si="19"/>
        <v>0</v>
      </c>
      <c r="K34" s="2">
        <f t="shared" si="20"/>
        <v>-1</v>
      </c>
    </row>
    <row r="35" spans="1:14" x14ac:dyDescent="0.25">
      <c r="A35" t="s">
        <v>4</v>
      </c>
      <c r="B35">
        <v>990</v>
      </c>
      <c r="C35">
        <v>1080</v>
      </c>
      <c r="D35">
        <v>1</v>
      </c>
      <c r="E35">
        <v>-1</v>
      </c>
      <c r="F35" s="1">
        <f t="shared" si="16"/>
        <v>0.9375</v>
      </c>
      <c r="G35" s="1">
        <f t="shared" si="16"/>
        <v>1</v>
      </c>
      <c r="H35" s="1">
        <f t="shared" si="21"/>
        <v>0.96875</v>
      </c>
      <c r="I35" s="1">
        <f t="shared" si="22"/>
        <v>3.125E-2</v>
      </c>
      <c r="J35" s="2">
        <f t="shared" si="19"/>
        <v>0</v>
      </c>
      <c r="K35" s="2">
        <f t="shared" si="20"/>
        <v>-1</v>
      </c>
    </row>
    <row r="36" spans="1:14" x14ac:dyDescent="0.25">
      <c r="A36" t="s">
        <v>16</v>
      </c>
      <c r="F36" s="1"/>
      <c r="G36" s="1"/>
      <c r="J36" s="2"/>
      <c r="K36" s="2"/>
    </row>
    <row r="37" spans="1:14" x14ac:dyDescent="0.25">
      <c r="A37" t="s">
        <v>0</v>
      </c>
      <c r="B37">
        <v>105</v>
      </c>
      <c r="C37">
        <v>105</v>
      </c>
      <c r="D37">
        <v>45</v>
      </c>
      <c r="E37">
        <v>60</v>
      </c>
      <c r="F37" s="1">
        <f t="shared" ref="F37:F45" si="23">((B37+360)/60)/24</f>
        <v>0.32291666666666669</v>
      </c>
      <c r="G37" s="1">
        <f t="shared" ref="G37:G45" si="24">((C37+360)/60)/24</f>
        <v>0.32291666666666669</v>
      </c>
      <c r="H37" s="1">
        <f t="shared" ref="H37" si="25">(((G37-F37)/2)+F37)</f>
        <v>0.32291666666666669</v>
      </c>
      <c r="I37" s="1">
        <f t="shared" ref="I37" si="26">H37-F37</f>
        <v>0</v>
      </c>
      <c r="J37" s="2">
        <f t="shared" ref="J37:J45" si="27">((E37-D37)/2)+D37</f>
        <v>52.5</v>
      </c>
      <c r="K37" s="2">
        <f t="shared" ref="K37:K45" si="28">E37-J37</f>
        <v>7.5</v>
      </c>
    </row>
    <row r="38" spans="1:14" x14ac:dyDescent="0.25">
      <c r="A38" t="s">
        <v>1</v>
      </c>
      <c r="B38">
        <v>120</v>
      </c>
      <c r="C38">
        <v>125</v>
      </c>
      <c r="D38">
        <v>2</v>
      </c>
      <c r="E38">
        <v>5</v>
      </c>
      <c r="F38" s="1">
        <f t="shared" si="23"/>
        <v>0.33333333333333331</v>
      </c>
      <c r="G38" s="1">
        <f t="shared" si="24"/>
        <v>0.33680555555555558</v>
      </c>
      <c r="H38" s="1">
        <f t="shared" ref="H38:H45" si="29">(((G38-F38)/2)+F38)</f>
        <v>0.33506944444444442</v>
      </c>
      <c r="I38" s="1">
        <f t="shared" ref="I38:I45" si="30">H38-F38</f>
        <v>1.7361111111111049E-3</v>
      </c>
      <c r="J38" s="2">
        <f t="shared" si="27"/>
        <v>3.5</v>
      </c>
      <c r="K38" s="2">
        <f t="shared" si="28"/>
        <v>1.5</v>
      </c>
    </row>
    <row r="39" spans="1:14" x14ac:dyDescent="0.25">
      <c r="A39" t="s">
        <v>1</v>
      </c>
      <c r="B39">
        <v>115</v>
      </c>
      <c r="C39">
        <v>120</v>
      </c>
      <c r="D39">
        <v>3</v>
      </c>
      <c r="E39">
        <v>5</v>
      </c>
      <c r="F39" s="1">
        <f t="shared" si="23"/>
        <v>0.3298611111111111</v>
      </c>
      <c r="G39" s="1">
        <f t="shared" si="24"/>
        <v>0.33333333333333331</v>
      </c>
      <c r="H39" s="1">
        <f t="shared" si="29"/>
        <v>0.33159722222222221</v>
      </c>
      <c r="I39" s="1">
        <f t="shared" si="30"/>
        <v>1.7361111111111049E-3</v>
      </c>
      <c r="J39" s="2">
        <f t="shared" si="27"/>
        <v>4</v>
      </c>
      <c r="K39" s="2">
        <f t="shared" si="28"/>
        <v>1</v>
      </c>
    </row>
    <row r="40" spans="1:14" x14ac:dyDescent="0.25">
      <c r="A40" t="s">
        <v>0</v>
      </c>
      <c r="B40">
        <v>720</v>
      </c>
      <c r="C40">
        <v>740</v>
      </c>
      <c r="D40">
        <v>1</v>
      </c>
      <c r="E40">
        <v>-1</v>
      </c>
      <c r="F40" s="1">
        <f t="shared" si="23"/>
        <v>0.75</v>
      </c>
      <c r="G40" s="1">
        <f t="shared" si="24"/>
        <v>0.76388888888888884</v>
      </c>
      <c r="H40" s="1">
        <f t="shared" si="29"/>
        <v>0.75694444444444442</v>
      </c>
      <c r="I40" s="1">
        <f t="shared" si="30"/>
        <v>6.9444444444444198E-3</v>
      </c>
      <c r="J40" s="2">
        <f t="shared" si="27"/>
        <v>0</v>
      </c>
      <c r="K40" s="2">
        <f t="shared" si="28"/>
        <v>-1</v>
      </c>
    </row>
    <row r="41" spans="1:14" x14ac:dyDescent="0.25">
      <c r="A41" t="s">
        <v>9</v>
      </c>
      <c r="B41">
        <v>745</v>
      </c>
      <c r="C41">
        <v>750</v>
      </c>
      <c r="D41">
        <v>30</v>
      </c>
      <c r="E41">
        <v>30</v>
      </c>
      <c r="F41" s="1">
        <f t="shared" si="23"/>
        <v>0.76736111111111116</v>
      </c>
      <c r="G41" s="1">
        <f t="shared" si="24"/>
        <v>0.77083333333333337</v>
      </c>
      <c r="H41" s="1">
        <f t="shared" si="29"/>
        <v>0.76909722222222232</v>
      </c>
      <c r="I41" s="1">
        <f t="shared" si="30"/>
        <v>1.7361111111111605E-3</v>
      </c>
      <c r="J41" s="2">
        <f t="shared" si="27"/>
        <v>30</v>
      </c>
      <c r="K41" s="2">
        <f t="shared" si="28"/>
        <v>0</v>
      </c>
    </row>
    <row r="42" spans="1:14" x14ac:dyDescent="0.25">
      <c r="A42" t="s">
        <v>1</v>
      </c>
      <c r="B42">
        <v>780</v>
      </c>
      <c r="C42">
        <v>790</v>
      </c>
      <c r="D42">
        <v>8</v>
      </c>
      <c r="E42">
        <v>15</v>
      </c>
      <c r="F42" s="1">
        <f t="shared" si="23"/>
        <v>0.79166666666666663</v>
      </c>
      <c r="G42" s="1">
        <f t="shared" si="24"/>
        <v>0.79861111111111116</v>
      </c>
      <c r="H42" s="1">
        <f t="shared" si="29"/>
        <v>0.79513888888888884</v>
      </c>
      <c r="I42" s="1">
        <f t="shared" si="30"/>
        <v>3.4722222222222099E-3</v>
      </c>
      <c r="J42" s="2">
        <f t="shared" si="27"/>
        <v>11.5</v>
      </c>
      <c r="K42" s="2">
        <f t="shared" si="28"/>
        <v>3.5</v>
      </c>
    </row>
    <row r="43" spans="1:14" x14ac:dyDescent="0.25">
      <c r="A43" t="s">
        <v>2</v>
      </c>
      <c r="B43">
        <v>840</v>
      </c>
      <c r="C43">
        <v>870</v>
      </c>
      <c r="D43">
        <v>20</v>
      </c>
      <c r="E43">
        <v>30</v>
      </c>
      <c r="F43" s="1">
        <f t="shared" si="23"/>
        <v>0.83333333333333337</v>
      </c>
      <c r="G43" s="1">
        <f t="shared" si="24"/>
        <v>0.85416666666666663</v>
      </c>
      <c r="H43" s="1">
        <f t="shared" si="29"/>
        <v>0.84375</v>
      </c>
      <c r="I43" s="1">
        <f t="shared" si="30"/>
        <v>1.041666666666663E-2</v>
      </c>
      <c r="J43" s="2">
        <f t="shared" si="27"/>
        <v>25</v>
      </c>
      <c r="K43" s="2">
        <f t="shared" si="28"/>
        <v>5</v>
      </c>
    </row>
    <row r="44" spans="1:14" x14ac:dyDescent="0.25">
      <c r="A44" t="s">
        <v>15</v>
      </c>
      <c r="B44">
        <v>910</v>
      </c>
      <c r="C44">
        <v>930</v>
      </c>
      <c r="D44">
        <v>1</v>
      </c>
      <c r="E44">
        <v>-1</v>
      </c>
      <c r="F44" s="1">
        <f t="shared" si="23"/>
        <v>0.88194444444444453</v>
      </c>
      <c r="G44" s="1">
        <f t="shared" si="24"/>
        <v>0.89583333333333337</v>
      </c>
      <c r="H44" s="1">
        <f t="shared" si="29"/>
        <v>0.88888888888888895</v>
      </c>
      <c r="I44" s="1">
        <f t="shared" si="30"/>
        <v>6.9444444444444198E-3</v>
      </c>
      <c r="J44" s="2">
        <f t="shared" si="27"/>
        <v>0</v>
      </c>
      <c r="K44" s="2">
        <f t="shared" si="28"/>
        <v>-1</v>
      </c>
    </row>
    <row r="45" spans="1:14" x14ac:dyDescent="0.25">
      <c r="A45" t="s">
        <v>4</v>
      </c>
      <c r="B45">
        <v>1020</v>
      </c>
      <c r="C45">
        <v>1050</v>
      </c>
      <c r="D45">
        <v>1</v>
      </c>
      <c r="E45">
        <v>-1</v>
      </c>
      <c r="F45" s="1">
        <f t="shared" si="23"/>
        <v>0.95833333333333337</v>
      </c>
      <c r="G45" s="1">
        <f t="shared" si="24"/>
        <v>0.97916666666666663</v>
      </c>
      <c r="H45" s="1">
        <f t="shared" si="29"/>
        <v>0.96875</v>
      </c>
      <c r="I45" s="1">
        <f t="shared" si="30"/>
        <v>1.041666666666663E-2</v>
      </c>
      <c r="J45" s="2">
        <f t="shared" si="27"/>
        <v>0</v>
      </c>
      <c r="K45" s="2">
        <f t="shared" si="28"/>
        <v>-1</v>
      </c>
    </row>
    <row r="46" spans="1:14" x14ac:dyDescent="0.25">
      <c r="F46" s="1"/>
      <c r="G46" s="1"/>
      <c r="J46" s="2"/>
      <c r="K46" s="2"/>
    </row>
    <row r="47" spans="1:14" x14ac:dyDescent="0.25">
      <c r="A47" t="s">
        <v>19</v>
      </c>
      <c r="F47" s="1"/>
      <c r="G47" s="1"/>
      <c r="J47" s="2"/>
      <c r="K47" s="2"/>
    </row>
    <row r="48" spans="1:14" x14ac:dyDescent="0.25">
      <c r="A48" t="s">
        <v>0</v>
      </c>
      <c r="B48">
        <v>0</v>
      </c>
      <c r="C48">
        <v>20</v>
      </c>
      <c r="D48">
        <v>130</v>
      </c>
      <c r="E48">
        <v>160</v>
      </c>
      <c r="F48" s="1">
        <f t="shared" ref="F48:F58" si="31">((B48+360)/60)/24</f>
        <v>0.25</v>
      </c>
      <c r="G48" s="1">
        <f t="shared" ref="G48:G58" si="32">((C48+360)/60)/24</f>
        <v>0.2638888888888889</v>
      </c>
      <c r="H48" s="1">
        <f>(((G48-F48)/2)+F48)</f>
        <v>0.25694444444444442</v>
      </c>
      <c r="I48" s="1">
        <f>H48-F48</f>
        <v>6.9444444444444198E-3</v>
      </c>
      <c r="J48" s="2">
        <f t="shared" ref="J48:J58" si="33">((E48-D48)/2)+D48</f>
        <v>145</v>
      </c>
      <c r="K48" s="2">
        <f t="shared" ref="K48:K58" si="34">E48-J48</f>
        <v>15</v>
      </c>
      <c r="L48" s="2"/>
      <c r="M48" s="1"/>
      <c r="N48" s="1"/>
    </row>
    <row r="49" spans="1:14" x14ac:dyDescent="0.25">
      <c r="A49" t="s">
        <v>1</v>
      </c>
      <c r="B49">
        <v>25</v>
      </c>
      <c r="C49">
        <v>40</v>
      </c>
      <c r="D49">
        <v>3</v>
      </c>
      <c r="E49">
        <v>5</v>
      </c>
      <c r="F49" s="1">
        <f t="shared" si="31"/>
        <v>0.2673611111111111</v>
      </c>
      <c r="G49" s="1">
        <f t="shared" si="32"/>
        <v>0.27777777777777779</v>
      </c>
      <c r="H49" s="1">
        <f t="shared" ref="H49:H58" si="35">(((G49-F49)/2)+F49)</f>
        <v>0.27256944444444442</v>
      </c>
      <c r="I49" s="1">
        <f t="shared" ref="I49:I58" si="36">H49-F49</f>
        <v>5.2083333333333148E-3</v>
      </c>
      <c r="J49" s="2">
        <f t="shared" si="33"/>
        <v>4</v>
      </c>
      <c r="K49" s="2">
        <f t="shared" si="34"/>
        <v>1</v>
      </c>
      <c r="M49" s="1"/>
      <c r="N49" s="1"/>
    </row>
    <row r="50" spans="1:14" x14ac:dyDescent="0.25">
      <c r="A50" t="s">
        <v>10</v>
      </c>
      <c r="B50">
        <v>60</v>
      </c>
      <c r="C50">
        <v>90</v>
      </c>
      <c r="D50">
        <v>8</v>
      </c>
      <c r="E50">
        <v>10</v>
      </c>
      <c r="F50" s="1">
        <f t="shared" si="31"/>
        <v>0.29166666666666669</v>
      </c>
      <c r="G50" s="1">
        <f t="shared" si="32"/>
        <v>0.3125</v>
      </c>
      <c r="H50" s="1">
        <f t="shared" si="35"/>
        <v>0.30208333333333337</v>
      </c>
      <c r="I50" s="1">
        <f t="shared" si="36"/>
        <v>1.0416666666666685E-2</v>
      </c>
      <c r="J50" s="2">
        <f t="shared" si="33"/>
        <v>9</v>
      </c>
      <c r="K50" s="2">
        <f t="shared" si="34"/>
        <v>1</v>
      </c>
      <c r="M50" s="1"/>
      <c r="N50" s="1"/>
    </row>
    <row r="51" spans="1:14" x14ac:dyDescent="0.25">
      <c r="A51" t="s">
        <v>0</v>
      </c>
      <c r="B51">
        <v>200</v>
      </c>
      <c r="C51">
        <v>230</v>
      </c>
      <c r="D51">
        <v>-1</v>
      </c>
      <c r="E51">
        <v>-1</v>
      </c>
      <c r="F51" s="1">
        <f t="shared" si="31"/>
        <v>0.3888888888888889</v>
      </c>
      <c r="G51" s="1">
        <f t="shared" si="32"/>
        <v>0.40972222222222227</v>
      </c>
      <c r="H51" s="1">
        <f t="shared" si="35"/>
        <v>0.39930555555555558</v>
      </c>
      <c r="I51" s="1">
        <f t="shared" si="36"/>
        <v>1.0416666666666685E-2</v>
      </c>
      <c r="J51" s="2">
        <f t="shared" si="33"/>
        <v>-1</v>
      </c>
      <c r="K51" s="2">
        <f t="shared" si="34"/>
        <v>0</v>
      </c>
      <c r="M51" s="1"/>
      <c r="N51" s="1"/>
    </row>
    <row r="52" spans="1:14" x14ac:dyDescent="0.25">
      <c r="A52" t="s">
        <v>1</v>
      </c>
      <c r="B52">
        <v>285</v>
      </c>
      <c r="C52">
        <v>340</v>
      </c>
      <c r="D52">
        <v>10</v>
      </c>
      <c r="E52">
        <v>20</v>
      </c>
      <c r="F52" s="1">
        <f t="shared" si="31"/>
        <v>0.44791666666666669</v>
      </c>
      <c r="G52" s="1">
        <f t="shared" si="32"/>
        <v>0.4861111111111111</v>
      </c>
      <c r="H52" s="1">
        <f t="shared" si="35"/>
        <v>0.4670138888888889</v>
      </c>
      <c r="I52" s="1">
        <f t="shared" si="36"/>
        <v>1.909722222222221E-2</v>
      </c>
      <c r="J52" s="2">
        <f t="shared" si="33"/>
        <v>15</v>
      </c>
      <c r="K52" s="2">
        <f t="shared" si="34"/>
        <v>5</v>
      </c>
      <c r="M52" s="1"/>
      <c r="N52" s="1"/>
    </row>
    <row r="53" spans="1:14" x14ac:dyDescent="0.25">
      <c r="A53" t="s">
        <v>10</v>
      </c>
      <c r="B53">
        <v>360</v>
      </c>
      <c r="C53">
        <v>390</v>
      </c>
      <c r="D53">
        <v>25</v>
      </c>
      <c r="E53">
        <v>30</v>
      </c>
      <c r="F53" s="1">
        <f t="shared" si="31"/>
        <v>0.5</v>
      </c>
      <c r="G53" s="1">
        <f t="shared" si="32"/>
        <v>0.52083333333333337</v>
      </c>
      <c r="H53" s="1">
        <f t="shared" si="35"/>
        <v>0.51041666666666674</v>
      </c>
      <c r="I53" s="1">
        <f t="shared" si="36"/>
        <v>1.0416666666666741E-2</v>
      </c>
      <c r="J53" s="2">
        <f t="shared" si="33"/>
        <v>27.5</v>
      </c>
      <c r="K53" s="2">
        <f t="shared" si="34"/>
        <v>2.5</v>
      </c>
      <c r="M53" s="1"/>
      <c r="N53" s="1"/>
    </row>
    <row r="54" spans="1:14" x14ac:dyDescent="0.25">
      <c r="A54" t="s">
        <v>10</v>
      </c>
      <c r="B54">
        <v>360</v>
      </c>
      <c r="C54">
        <v>390</v>
      </c>
      <c r="D54">
        <v>25</v>
      </c>
      <c r="E54">
        <v>30</v>
      </c>
      <c r="F54" s="1">
        <f t="shared" si="31"/>
        <v>0.5</v>
      </c>
      <c r="G54" s="1">
        <f t="shared" si="32"/>
        <v>0.52083333333333337</v>
      </c>
      <c r="H54" s="1">
        <f t="shared" si="35"/>
        <v>0.51041666666666674</v>
      </c>
      <c r="I54" s="1">
        <f t="shared" si="36"/>
        <v>1.0416666666666741E-2</v>
      </c>
      <c r="J54" s="2">
        <f t="shared" si="33"/>
        <v>27.5</v>
      </c>
      <c r="K54" s="2">
        <f t="shared" si="34"/>
        <v>2.5</v>
      </c>
      <c r="M54" s="1"/>
      <c r="N54" s="1"/>
    </row>
    <row r="55" spans="1:14" x14ac:dyDescent="0.25">
      <c r="A55" t="s">
        <v>17</v>
      </c>
      <c r="B55">
        <v>360</v>
      </c>
      <c r="C55">
        <v>390</v>
      </c>
      <c r="D55">
        <v>25</v>
      </c>
      <c r="E55">
        <v>30</v>
      </c>
      <c r="F55" s="1">
        <f t="shared" si="31"/>
        <v>0.5</v>
      </c>
      <c r="G55" s="1">
        <f t="shared" si="32"/>
        <v>0.52083333333333337</v>
      </c>
      <c r="H55" s="1">
        <f t="shared" si="35"/>
        <v>0.51041666666666674</v>
      </c>
      <c r="I55" s="1">
        <f t="shared" si="36"/>
        <v>1.0416666666666741E-2</v>
      </c>
      <c r="J55" s="2">
        <f t="shared" si="33"/>
        <v>27.5</v>
      </c>
      <c r="K55" s="2">
        <f t="shared" si="34"/>
        <v>2.5</v>
      </c>
      <c r="M55" s="1"/>
      <c r="N55" s="1"/>
    </row>
    <row r="56" spans="1:14" x14ac:dyDescent="0.25">
      <c r="A56" t="s">
        <v>18</v>
      </c>
      <c r="B56">
        <v>780</v>
      </c>
      <c r="C56">
        <v>810</v>
      </c>
      <c r="D56">
        <v>60</v>
      </c>
      <c r="E56">
        <v>60</v>
      </c>
      <c r="F56" s="1">
        <f t="shared" si="31"/>
        <v>0.79166666666666663</v>
      </c>
      <c r="G56" s="1">
        <f t="shared" si="32"/>
        <v>0.8125</v>
      </c>
      <c r="H56" s="1">
        <f t="shared" si="35"/>
        <v>0.80208333333333326</v>
      </c>
      <c r="I56" s="1">
        <f t="shared" si="36"/>
        <v>1.041666666666663E-2</v>
      </c>
      <c r="J56" s="2">
        <f t="shared" si="33"/>
        <v>60</v>
      </c>
      <c r="K56" s="2">
        <f t="shared" si="34"/>
        <v>0</v>
      </c>
      <c r="M56" s="1"/>
      <c r="N56" s="1"/>
    </row>
    <row r="57" spans="1:14" x14ac:dyDescent="0.25">
      <c r="A57" t="s">
        <v>4</v>
      </c>
      <c r="B57">
        <v>870</v>
      </c>
      <c r="C57">
        <v>930</v>
      </c>
      <c r="D57">
        <v>-1</v>
      </c>
      <c r="E57">
        <v>-1</v>
      </c>
      <c r="F57" s="1">
        <f t="shared" si="31"/>
        <v>0.85416666666666663</v>
      </c>
      <c r="G57" s="1">
        <f t="shared" si="32"/>
        <v>0.89583333333333337</v>
      </c>
      <c r="H57" s="1">
        <f t="shared" si="35"/>
        <v>0.875</v>
      </c>
      <c r="I57" s="1">
        <f t="shared" si="36"/>
        <v>2.083333333333337E-2</v>
      </c>
      <c r="J57" s="2">
        <f t="shared" si="33"/>
        <v>-1</v>
      </c>
      <c r="K57" s="2">
        <f t="shared" si="34"/>
        <v>0</v>
      </c>
      <c r="M57" s="1"/>
      <c r="N57" s="1"/>
    </row>
    <row r="58" spans="1:14" x14ac:dyDescent="0.25">
      <c r="A58" t="s">
        <v>10</v>
      </c>
      <c r="B58">
        <v>360</v>
      </c>
      <c r="C58">
        <v>390</v>
      </c>
      <c r="D58">
        <v>25</v>
      </c>
      <c r="E58">
        <v>30</v>
      </c>
      <c r="F58" s="1">
        <f t="shared" si="31"/>
        <v>0.5</v>
      </c>
      <c r="G58" s="1">
        <f t="shared" si="32"/>
        <v>0.52083333333333337</v>
      </c>
      <c r="H58" s="1">
        <f t="shared" si="35"/>
        <v>0.51041666666666674</v>
      </c>
      <c r="I58" s="1">
        <f t="shared" si="36"/>
        <v>1.0416666666666741E-2</v>
      </c>
      <c r="J58" s="2">
        <f t="shared" si="33"/>
        <v>27.5</v>
      </c>
      <c r="K58" s="2">
        <f t="shared" si="34"/>
        <v>2.5</v>
      </c>
      <c r="M58" s="1"/>
      <c r="N58" s="1"/>
    </row>
    <row r="59" spans="1:14" x14ac:dyDescent="0.25">
      <c r="A59" t="s">
        <v>20</v>
      </c>
    </row>
    <row r="60" spans="1:14" x14ac:dyDescent="0.25">
      <c r="A60" t="s">
        <v>0</v>
      </c>
      <c r="B60">
        <v>90</v>
      </c>
      <c r="C60">
        <v>110</v>
      </c>
      <c r="D60">
        <v>270</v>
      </c>
      <c r="E60">
        <v>300</v>
      </c>
      <c r="F60" s="1">
        <f t="shared" ref="F60" si="37">((B60+360)/60)/24</f>
        <v>0.3125</v>
      </c>
      <c r="G60" s="1">
        <f t="shared" ref="G60" si="38">((C60+360)/60)/24</f>
        <v>0.3263888888888889</v>
      </c>
      <c r="H60" s="1">
        <f t="shared" ref="H60" si="39">(((G60-F60)/2)+F60)</f>
        <v>0.31944444444444442</v>
      </c>
      <c r="I60" s="1">
        <f t="shared" ref="I60" si="40">H60-F60</f>
        <v>6.9444444444444198E-3</v>
      </c>
      <c r="J60" s="2">
        <f t="shared" ref="J60" si="41">((E60-D60)/2)+D60</f>
        <v>285</v>
      </c>
      <c r="K60" s="2">
        <f t="shared" ref="K60" si="42">E60-J60</f>
        <v>15</v>
      </c>
    </row>
    <row r="61" spans="1:14" x14ac:dyDescent="0.25">
      <c r="A61" t="s">
        <v>1</v>
      </c>
      <c r="B61">
        <v>150</v>
      </c>
      <c r="C61">
        <v>160</v>
      </c>
      <c r="D61">
        <v>2</v>
      </c>
      <c r="E61">
        <v>2</v>
      </c>
      <c r="F61" s="1">
        <f t="shared" ref="F61:F67" si="43">((B61+360)/60)/24</f>
        <v>0.35416666666666669</v>
      </c>
      <c r="G61" s="1">
        <f t="shared" ref="G61:G67" si="44">((C61+360)/60)/24</f>
        <v>0.3611111111111111</v>
      </c>
      <c r="H61" s="1">
        <f t="shared" ref="H61:H67" si="45">(((G61-F61)/2)+F61)</f>
        <v>0.3576388888888889</v>
      </c>
      <c r="I61" s="1">
        <f t="shared" ref="I61:I67" si="46">H61-F61</f>
        <v>3.4722222222222099E-3</v>
      </c>
      <c r="J61" s="2">
        <f t="shared" ref="J61:J67" si="47">((E61-D61)/2)+D61</f>
        <v>2</v>
      </c>
      <c r="K61" s="2">
        <f t="shared" ref="K61:K67" si="48">E61-J61</f>
        <v>0</v>
      </c>
    </row>
    <row r="62" spans="1:14" x14ac:dyDescent="0.25">
      <c r="A62" t="s">
        <v>1</v>
      </c>
      <c r="B62">
        <v>115</v>
      </c>
      <c r="C62">
        <v>140</v>
      </c>
      <c r="D62">
        <v>5</v>
      </c>
      <c r="E62">
        <v>5</v>
      </c>
      <c r="F62" s="1">
        <f t="shared" si="43"/>
        <v>0.3298611111111111</v>
      </c>
      <c r="G62" s="1">
        <f t="shared" si="44"/>
        <v>0.34722222222222227</v>
      </c>
      <c r="H62" s="1">
        <f t="shared" si="45"/>
        <v>0.33854166666666669</v>
      </c>
      <c r="I62" s="1">
        <f t="shared" si="46"/>
        <v>8.6805555555555802E-3</v>
      </c>
      <c r="J62" s="2">
        <f t="shared" si="47"/>
        <v>5</v>
      </c>
      <c r="K62" s="2">
        <f t="shared" si="48"/>
        <v>0</v>
      </c>
    </row>
    <row r="63" spans="1:14" x14ac:dyDescent="0.25">
      <c r="A63" t="s">
        <v>9</v>
      </c>
      <c r="B63">
        <v>170</v>
      </c>
      <c r="C63">
        <v>180</v>
      </c>
      <c r="D63">
        <v>5</v>
      </c>
      <c r="E63">
        <v>10</v>
      </c>
      <c r="F63" s="1">
        <f t="shared" si="43"/>
        <v>0.36805555555555558</v>
      </c>
      <c r="G63" s="1">
        <f t="shared" si="44"/>
        <v>0.375</v>
      </c>
      <c r="H63" s="1">
        <f t="shared" si="45"/>
        <v>0.37152777777777779</v>
      </c>
      <c r="I63" s="1">
        <f t="shared" si="46"/>
        <v>3.4722222222222099E-3</v>
      </c>
      <c r="J63" s="2">
        <f t="shared" si="47"/>
        <v>7.5</v>
      </c>
      <c r="K63" s="2">
        <f t="shared" si="48"/>
        <v>2.5</v>
      </c>
    </row>
    <row r="64" spans="1:14" x14ac:dyDescent="0.25">
      <c r="A64" t="s">
        <v>14</v>
      </c>
      <c r="B64">
        <v>120</v>
      </c>
      <c r="C64">
        <v>350</v>
      </c>
      <c r="E64">
        <v>-1</v>
      </c>
      <c r="F64" s="1">
        <f t="shared" si="43"/>
        <v>0.33333333333333331</v>
      </c>
      <c r="G64" s="1">
        <f t="shared" si="44"/>
        <v>0.49305555555555558</v>
      </c>
      <c r="H64" s="1">
        <f t="shared" si="45"/>
        <v>0.41319444444444442</v>
      </c>
      <c r="I64" s="1">
        <f t="shared" si="46"/>
        <v>7.9861111111111105E-2</v>
      </c>
      <c r="J64" s="2">
        <f t="shared" si="47"/>
        <v>-0.5</v>
      </c>
      <c r="K64" s="2">
        <f t="shared" si="48"/>
        <v>-0.5</v>
      </c>
    </row>
    <row r="65" spans="1:11" x14ac:dyDescent="0.25">
      <c r="A65" t="s">
        <v>0</v>
      </c>
      <c r="B65">
        <v>810</v>
      </c>
      <c r="C65">
        <v>840</v>
      </c>
      <c r="E65">
        <v>-1</v>
      </c>
      <c r="F65" s="1">
        <f t="shared" si="43"/>
        <v>0.8125</v>
      </c>
      <c r="G65" s="1">
        <f t="shared" si="44"/>
        <v>0.83333333333333337</v>
      </c>
      <c r="H65" s="1">
        <f t="shared" si="45"/>
        <v>0.82291666666666674</v>
      </c>
      <c r="I65" s="1">
        <f t="shared" si="46"/>
        <v>1.0416666666666741E-2</v>
      </c>
      <c r="J65" s="2">
        <f t="shared" si="47"/>
        <v>-0.5</v>
      </c>
      <c r="K65" s="2">
        <f t="shared" si="48"/>
        <v>-0.5</v>
      </c>
    </row>
    <row r="66" spans="1:11" x14ac:dyDescent="0.25">
      <c r="A66" t="s">
        <v>3</v>
      </c>
      <c r="B66">
        <v>900</v>
      </c>
      <c r="C66">
        <v>930</v>
      </c>
      <c r="D66">
        <v>100</v>
      </c>
      <c r="E66">
        <v>120</v>
      </c>
      <c r="F66" s="1">
        <f t="shared" si="43"/>
        <v>0.875</v>
      </c>
      <c r="G66" s="1">
        <f t="shared" si="44"/>
        <v>0.89583333333333337</v>
      </c>
      <c r="H66" s="1">
        <f t="shared" si="45"/>
        <v>0.88541666666666674</v>
      </c>
      <c r="I66" s="1">
        <f t="shared" si="46"/>
        <v>1.0416666666666741E-2</v>
      </c>
      <c r="J66" s="2">
        <f t="shared" si="47"/>
        <v>110</v>
      </c>
      <c r="K66" s="2">
        <f t="shared" si="48"/>
        <v>10</v>
      </c>
    </row>
    <row r="67" spans="1:11" x14ac:dyDescent="0.25">
      <c r="A67" t="s">
        <v>4</v>
      </c>
      <c r="B67">
        <v>1020</v>
      </c>
      <c r="C67">
        <v>1080</v>
      </c>
      <c r="E67">
        <v>-1</v>
      </c>
      <c r="F67" s="1">
        <f t="shared" si="43"/>
        <v>0.95833333333333337</v>
      </c>
      <c r="G67" s="1">
        <f t="shared" si="44"/>
        <v>1</v>
      </c>
      <c r="H67" s="1">
        <f t="shared" si="45"/>
        <v>0.97916666666666674</v>
      </c>
      <c r="I67" s="1">
        <f t="shared" si="46"/>
        <v>2.083333333333337E-2</v>
      </c>
      <c r="J67" s="2">
        <f t="shared" si="47"/>
        <v>-0.5</v>
      </c>
      <c r="K67" s="2">
        <f t="shared" si="48"/>
        <v>-0.5</v>
      </c>
    </row>
    <row r="68" spans="1:11" x14ac:dyDescent="0.25">
      <c r="A68" t="s">
        <v>22</v>
      </c>
    </row>
    <row r="69" spans="1:11" x14ac:dyDescent="0.25">
      <c r="A69" t="s">
        <v>0</v>
      </c>
      <c r="B69">
        <v>60</v>
      </c>
      <c r="C69">
        <v>80</v>
      </c>
      <c r="E69">
        <v>-1</v>
      </c>
      <c r="F69" s="1">
        <f t="shared" ref="F69" si="49">((B69+360)/60)/24</f>
        <v>0.29166666666666669</v>
      </c>
      <c r="G69" s="1">
        <f t="shared" ref="G69" si="50">((C69+360)/60)/24</f>
        <v>0.30555555555555552</v>
      </c>
      <c r="H69" s="1">
        <f t="shared" ref="H69" si="51">(((G69-F69)/2)+F69)</f>
        <v>0.2986111111111111</v>
      </c>
      <c r="I69" s="1">
        <f t="shared" ref="I69" si="52">H69-F69</f>
        <v>6.9444444444444198E-3</v>
      </c>
      <c r="J69" s="2">
        <f t="shared" ref="J69" si="53">((E69-D69)/2)+D69</f>
        <v>-0.5</v>
      </c>
      <c r="K69" s="2">
        <f t="shared" ref="K69" si="54">E69-J69</f>
        <v>-0.5</v>
      </c>
    </row>
    <row r="70" spans="1:11" x14ac:dyDescent="0.25">
      <c r="A70" t="s">
        <v>10</v>
      </c>
      <c r="B70">
        <v>120</v>
      </c>
      <c r="C70">
        <v>240</v>
      </c>
      <c r="D70">
        <v>8</v>
      </c>
      <c r="E70">
        <v>10</v>
      </c>
      <c r="F70" s="1">
        <f t="shared" ref="F70:F78" si="55">((B70+360)/60)/24</f>
        <v>0.33333333333333331</v>
      </c>
      <c r="G70" s="1">
        <f t="shared" ref="G70:G78" si="56">((C70+360)/60)/24</f>
        <v>0.41666666666666669</v>
      </c>
      <c r="H70" s="1">
        <f t="shared" ref="H70:H78" si="57">(((G70-F70)/2)+F70)</f>
        <v>0.375</v>
      </c>
      <c r="I70" s="1">
        <f t="shared" ref="I70:I78" si="58">H70-F70</f>
        <v>4.1666666666666685E-2</v>
      </c>
      <c r="J70" s="2">
        <f t="shared" ref="J70:J78" si="59">((E70-D70)/2)+D70</f>
        <v>9</v>
      </c>
      <c r="K70" s="2">
        <f t="shared" ref="K70:K78" si="60">E70-J70</f>
        <v>1</v>
      </c>
    </row>
    <row r="71" spans="1:11" x14ac:dyDescent="0.25">
      <c r="A71" t="s">
        <v>9</v>
      </c>
      <c r="B71">
        <v>60</v>
      </c>
      <c r="C71">
        <v>90</v>
      </c>
      <c r="D71">
        <v>540</v>
      </c>
      <c r="E71">
        <v>600</v>
      </c>
      <c r="F71" s="1">
        <f t="shared" si="55"/>
        <v>0.29166666666666669</v>
      </c>
      <c r="G71" s="1">
        <f t="shared" si="56"/>
        <v>0.3125</v>
      </c>
      <c r="H71" s="1">
        <f t="shared" si="57"/>
        <v>0.30208333333333337</v>
      </c>
      <c r="I71" s="1">
        <f t="shared" si="58"/>
        <v>1.0416666666666685E-2</v>
      </c>
      <c r="J71" s="2">
        <f t="shared" si="59"/>
        <v>570</v>
      </c>
      <c r="K71" s="2">
        <f t="shared" si="60"/>
        <v>30</v>
      </c>
    </row>
    <row r="72" spans="1:11" x14ac:dyDescent="0.25">
      <c r="A72" t="s">
        <v>1</v>
      </c>
      <c r="B72">
        <v>330</v>
      </c>
      <c r="C72">
        <v>360</v>
      </c>
      <c r="D72">
        <v>8</v>
      </c>
      <c r="E72">
        <v>15</v>
      </c>
      <c r="F72" s="1">
        <f t="shared" si="55"/>
        <v>0.47916666666666669</v>
      </c>
      <c r="G72" s="1">
        <f t="shared" si="56"/>
        <v>0.5</v>
      </c>
      <c r="H72" s="1">
        <f t="shared" si="57"/>
        <v>0.48958333333333337</v>
      </c>
      <c r="I72" s="1">
        <f t="shared" si="58"/>
        <v>1.0416666666666685E-2</v>
      </c>
      <c r="J72" s="2">
        <f t="shared" si="59"/>
        <v>11.5</v>
      </c>
      <c r="K72" s="2">
        <f t="shared" si="60"/>
        <v>3.5</v>
      </c>
    </row>
    <row r="73" spans="1:11" x14ac:dyDescent="0.25">
      <c r="A73" t="s">
        <v>21</v>
      </c>
      <c r="B73">
        <v>90</v>
      </c>
      <c r="C73">
        <v>1010</v>
      </c>
      <c r="E73">
        <v>-1</v>
      </c>
      <c r="F73" s="1">
        <f t="shared" si="55"/>
        <v>0.3125</v>
      </c>
      <c r="G73" s="1">
        <f t="shared" si="56"/>
        <v>0.95138888888888884</v>
      </c>
      <c r="H73" s="1">
        <f t="shared" si="57"/>
        <v>0.63194444444444442</v>
      </c>
      <c r="I73" s="1">
        <f t="shared" si="58"/>
        <v>0.31944444444444442</v>
      </c>
      <c r="J73" s="2">
        <f t="shared" si="59"/>
        <v>-0.5</v>
      </c>
      <c r="K73" s="2">
        <f t="shared" si="60"/>
        <v>-0.5</v>
      </c>
    </row>
    <row r="74" spans="1:11" x14ac:dyDescent="0.25">
      <c r="A74" t="s">
        <v>10</v>
      </c>
      <c r="B74">
        <v>390</v>
      </c>
      <c r="C74">
        <v>420</v>
      </c>
      <c r="D74">
        <v>15</v>
      </c>
      <c r="E74">
        <v>20</v>
      </c>
      <c r="F74" s="1">
        <f t="shared" si="55"/>
        <v>0.52083333333333337</v>
      </c>
      <c r="G74" s="1">
        <f t="shared" si="56"/>
        <v>0.54166666666666663</v>
      </c>
      <c r="H74" s="1">
        <f t="shared" si="57"/>
        <v>0.53125</v>
      </c>
      <c r="I74" s="1">
        <f t="shared" si="58"/>
        <v>1.041666666666663E-2</v>
      </c>
      <c r="J74" s="2">
        <f t="shared" si="59"/>
        <v>17.5</v>
      </c>
      <c r="K74" s="2">
        <f t="shared" si="60"/>
        <v>2.5</v>
      </c>
    </row>
    <row r="75" spans="1:11" x14ac:dyDescent="0.25">
      <c r="A75" t="s">
        <v>1</v>
      </c>
      <c r="B75">
        <v>390</v>
      </c>
      <c r="C75">
        <v>420</v>
      </c>
      <c r="D75">
        <v>5</v>
      </c>
      <c r="E75">
        <v>5</v>
      </c>
      <c r="F75" s="1">
        <f t="shared" si="55"/>
        <v>0.52083333333333337</v>
      </c>
      <c r="G75" s="1">
        <f t="shared" si="56"/>
        <v>0.54166666666666663</v>
      </c>
      <c r="H75" s="1">
        <f t="shared" si="57"/>
        <v>0.53125</v>
      </c>
      <c r="I75" s="1">
        <f t="shared" si="58"/>
        <v>1.041666666666663E-2</v>
      </c>
      <c r="J75" s="2">
        <f t="shared" si="59"/>
        <v>5</v>
      </c>
      <c r="K75" s="2">
        <f t="shared" si="60"/>
        <v>0</v>
      </c>
    </row>
    <row r="76" spans="1:11" x14ac:dyDescent="0.25">
      <c r="A76" t="s">
        <v>5</v>
      </c>
      <c r="B76">
        <v>720</v>
      </c>
      <c r="C76">
        <v>780</v>
      </c>
      <c r="E76">
        <v>-1</v>
      </c>
      <c r="F76" s="1">
        <f t="shared" si="55"/>
        <v>0.75</v>
      </c>
      <c r="G76" s="1">
        <f t="shared" si="56"/>
        <v>0.79166666666666663</v>
      </c>
      <c r="H76" s="1">
        <f t="shared" si="57"/>
        <v>0.77083333333333326</v>
      </c>
      <c r="I76" s="1">
        <f t="shared" si="58"/>
        <v>2.0833333333333259E-2</v>
      </c>
      <c r="J76" s="2">
        <f t="shared" si="59"/>
        <v>-0.5</v>
      </c>
      <c r="K76" s="2">
        <f t="shared" si="60"/>
        <v>-0.5</v>
      </c>
    </row>
    <row r="77" spans="1:11" x14ac:dyDescent="0.25">
      <c r="A77" t="s">
        <v>18</v>
      </c>
      <c r="B77">
        <v>780</v>
      </c>
      <c r="C77">
        <v>810</v>
      </c>
      <c r="D77">
        <v>180</v>
      </c>
      <c r="E77">
        <v>200</v>
      </c>
      <c r="F77" s="1">
        <f t="shared" si="55"/>
        <v>0.79166666666666663</v>
      </c>
      <c r="G77" s="1">
        <f t="shared" si="56"/>
        <v>0.8125</v>
      </c>
      <c r="H77" s="1">
        <f t="shared" si="57"/>
        <v>0.80208333333333326</v>
      </c>
      <c r="I77" s="1">
        <f t="shared" si="58"/>
        <v>1.041666666666663E-2</v>
      </c>
      <c r="J77" s="2">
        <f t="shared" si="59"/>
        <v>190</v>
      </c>
      <c r="K77" s="2">
        <f t="shared" si="60"/>
        <v>10</v>
      </c>
    </row>
    <row r="78" spans="1:11" x14ac:dyDescent="0.25">
      <c r="A78" t="s">
        <v>4</v>
      </c>
      <c r="B78">
        <v>960</v>
      </c>
      <c r="C78">
        <v>1020</v>
      </c>
      <c r="E78">
        <v>-1</v>
      </c>
      <c r="F78" s="1">
        <f t="shared" si="55"/>
        <v>0.91666666666666663</v>
      </c>
      <c r="G78" s="1">
        <f t="shared" si="56"/>
        <v>0.95833333333333337</v>
      </c>
      <c r="H78" s="1">
        <f t="shared" si="57"/>
        <v>0.9375</v>
      </c>
      <c r="I78" s="1">
        <f t="shared" si="58"/>
        <v>2.083333333333337E-2</v>
      </c>
      <c r="J78" s="2">
        <f t="shared" si="59"/>
        <v>-0.5</v>
      </c>
      <c r="K78" s="2">
        <f t="shared" si="60"/>
        <v>-0.5</v>
      </c>
    </row>
    <row r="79" spans="1:11" x14ac:dyDescent="0.25">
      <c r="A79" t="s">
        <v>23</v>
      </c>
    </row>
    <row r="80" spans="1:11" x14ac:dyDescent="0.25">
      <c r="A80" t="s">
        <v>0</v>
      </c>
      <c r="B80">
        <v>90</v>
      </c>
      <c r="C80">
        <v>110</v>
      </c>
      <c r="D80">
        <v>170</v>
      </c>
      <c r="E80">
        <v>190</v>
      </c>
      <c r="F80" s="1">
        <f t="shared" ref="F80" si="61">((B80+360)/60)/24</f>
        <v>0.3125</v>
      </c>
      <c r="G80" s="1">
        <f t="shared" ref="G80" si="62">((C80+360)/60)/24</f>
        <v>0.3263888888888889</v>
      </c>
      <c r="H80" s="1">
        <f t="shared" ref="H80" si="63">(((G80-F80)/2)+F80)</f>
        <v>0.31944444444444442</v>
      </c>
      <c r="I80" s="1">
        <f t="shared" ref="I80" si="64">H80-F80</f>
        <v>6.9444444444444198E-3</v>
      </c>
      <c r="J80" s="3">
        <f t="shared" ref="J80" si="65">((E80-D80)/2)+D80</f>
        <v>180</v>
      </c>
      <c r="K80" s="2">
        <f t="shared" ref="K80" si="66">E80-J80</f>
        <v>10</v>
      </c>
    </row>
    <row r="81" spans="1:11" x14ac:dyDescent="0.25">
      <c r="A81" t="s">
        <v>24</v>
      </c>
      <c r="B81">
        <v>110</v>
      </c>
      <c r="C81">
        <v>120</v>
      </c>
      <c r="D81">
        <v>2</v>
      </c>
      <c r="E81">
        <v>5</v>
      </c>
      <c r="F81" s="1">
        <f t="shared" ref="F81:F90" si="67">((B81+360)/60)/24</f>
        <v>0.3263888888888889</v>
      </c>
      <c r="G81" s="1">
        <f t="shared" ref="G81:G90" si="68">((C81+360)/60)/24</f>
        <v>0.33333333333333331</v>
      </c>
      <c r="H81" s="1">
        <f t="shared" ref="H81:H90" si="69">(((G81-F81)/2)+F81)</f>
        <v>0.3298611111111111</v>
      </c>
      <c r="I81" s="1">
        <f t="shared" ref="I81:I90" si="70">H81-F81</f>
        <v>3.4722222222222099E-3</v>
      </c>
      <c r="J81" s="2">
        <f t="shared" ref="J81:J90" si="71">((E81-D81)/2)+D81</f>
        <v>3.5</v>
      </c>
      <c r="K81" s="2">
        <f t="shared" ref="K81:K90" si="72">E81-J81</f>
        <v>1.5</v>
      </c>
    </row>
    <row r="82" spans="1:11" x14ac:dyDescent="0.25">
      <c r="A82" t="s">
        <v>9</v>
      </c>
      <c r="B82">
        <v>110</v>
      </c>
      <c r="C82">
        <v>225</v>
      </c>
      <c r="D82">
        <v>25</v>
      </c>
      <c r="E82">
        <v>30</v>
      </c>
      <c r="F82" s="1">
        <f t="shared" si="67"/>
        <v>0.3263888888888889</v>
      </c>
      <c r="G82" s="1">
        <f t="shared" si="68"/>
        <v>0.40625</v>
      </c>
      <c r="H82" s="1">
        <f t="shared" si="69"/>
        <v>0.36631944444444442</v>
      </c>
      <c r="I82" s="1">
        <f t="shared" si="70"/>
        <v>3.9930555555555525E-2</v>
      </c>
      <c r="J82" s="2">
        <f t="shared" si="71"/>
        <v>27.5</v>
      </c>
      <c r="K82" s="2">
        <f t="shared" si="72"/>
        <v>2.5</v>
      </c>
    </row>
    <row r="83" spans="1:11" x14ac:dyDescent="0.25">
      <c r="A83" t="s">
        <v>0</v>
      </c>
      <c r="B83">
        <v>340</v>
      </c>
      <c r="C83">
        <v>360</v>
      </c>
      <c r="E83">
        <v>-1</v>
      </c>
      <c r="F83" s="1">
        <f t="shared" si="67"/>
        <v>0.4861111111111111</v>
      </c>
      <c r="G83" s="1">
        <f t="shared" si="68"/>
        <v>0.5</v>
      </c>
      <c r="H83" s="1">
        <f t="shared" si="69"/>
        <v>0.49305555555555558</v>
      </c>
      <c r="I83" s="1">
        <f t="shared" si="70"/>
        <v>6.9444444444444753E-3</v>
      </c>
      <c r="J83" s="2">
        <f t="shared" si="71"/>
        <v>-0.5</v>
      </c>
      <c r="K83" s="2">
        <f t="shared" si="72"/>
        <v>-0.5</v>
      </c>
    </row>
    <row r="84" spans="1:11" x14ac:dyDescent="0.25">
      <c r="A84" t="s">
        <v>10</v>
      </c>
      <c r="B84">
        <v>390</v>
      </c>
      <c r="C84">
        <v>420</v>
      </c>
      <c r="D84">
        <v>10</v>
      </c>
      <c r="E84">
        <v>15</v>
      </c>
      <c r="F84" s="1">
        <f t="shared" si="67"/>
        <v>0.52083333333333337</v>
      </c>
      <c r="G84" s="1">
        <f t="shared" si="68"/>
        <v>0.54166666666666663</v>
      </c>
      <c r="H84" s="1">
        <f t="shared" si="69"/>
        <v>0.53125</v>
      </c>
      <c r="I84" s="1">
        <f t="shared" si="70"/>
        <v>1.041666666666663E-2</v>
      </c>
      <c r="J84" s="2">
        <f t="shared" si="71"/>
        <v>12.5</v>
      </c>
      <c r="K84" s="2">
        <f t="shared" si="72"/>
        <v>2.5</v>
      </c>
    </row>
    <row r="85" spans="1:11" x14ac:dyDescent="0.25">
      <c r="A85" t="s">
        <v>10</v>
      </c>
      <c r="B85">
        <v>390</v>
      </c>
      <c r="C85">
        <v>420</v>
      </c>
      <c r="D85">
        <v>25</v>
      </c>
      <c r="E85">
        <v>30</v>
      </c>
      <c r="F85" s="1">
        <f t="shared" si="67"/>
        <v>0.52083333333333337</v>
      </c>
      <c r="G85" s="1">
        <f t="shared" si="68"/>
        <v>0.54166666666666663</v>
      </c>
      <c r="H85" s="1">
        <f t="shared" si="69"/>
        <v>0.53125</v>
      </c>
      <c r="I85" s="1">
        <f t="shared" si="70"/>
        <v>1.041666666666663E-2</v>
      </c>
      <c r="J85" s="2">
        <f t="shared" si="71"/>
        <v>27.5</v>
      </c>
      <c r="K85" s="2">
        <f t="shared" si="72"/>
        <v>2.5</v>
      </c>
    </row>
    <row r="86" spans="1:11" x14ac:dyDescent="0.25">
      <c r="A86" t="s">
        <v>17</v>
      </c>
      <c r="B86">
        <v>390</v>
      </c>
      <c r="C86">
        <v>420</v>
      </c>
      <c r="D86">
        <v>15</v>
      </c>
      <c r="E86">
        <v>20</v>
      </c>
      <c r="F86" s="1">
        <f t="shared" si="67"/>
        <v>0.52083333333333337</v>
      </c>
      <c r="G86" s="1">
        <f t="shared" si="68"/>
        <v>0.54166666666666663</v>
      </c>
      <c r="H86" s="1">
        <f t="shared" si="69"/>
        <v>0.53125</v>
      </c>
      <c r="I86" s="1">
        <f t="shared" si="70"/>
        <v>1.041666666666663E-2</v>
      </c>
      <c r="J86" s="2">
        <f t="shared" si="71"/>
        <v>17.5</v>
      </c>
      <c r="K86" s="2">
        <f t="shared" si="72"/>
        <v>2.5</v>
      </c>
    </row>
    <row r="87" spans="1:11" x14ac:dyDescent="0.25">
      <c r="A87" t="s">
        <v>9</v>
      </c>
      <c r="B87">
        <v>110</v>
      </c>
      <c r="C87">
        <v>225</v>
      </c>
      <c r="D87">
        <v>25</v>
      </c>
      <c r="E87">
        <v>30</v>
      </c>
      <c r="F87" s="1">
        <f t="shared" si="67"/>
        <v>0.3263888888888889</v>
      </c>
      <c r="G87" s="1">
        <f t="shared" si="68"/>
        <v>0.40625</v>
      </c>
      <c r="H87" s="1">
        <f t="shared" si="69"/>
        <v>0.36631944444444442</v>
      </c>
      <c r="I87" s="1">
        <f t="shared" si="70"/>
        <v>3.9930555555555525E-2</v>
      </c>
      <c r="J87" s="2">
        <f t="shared" si="71"/>
        <v>27.5</v>
      </c>
      <c r="K87" s="2">
        <f t="shared" si="72"/>
        <v>2.5</v>
      </c>
    </row>
    <row r="88" spans="1:11" x14ac:dyDescent="0.25">
      <c r="A88" t="s">
        <v>18</v>
      </c>
      <c r="B88">
        <v>900</v>
      </c>
      <c r="C88">
        <v>930</v>
      </c>
      <c r="D88">
        <v>100</v>
      </c>
      <c r="E88">
        <v>120</v>
      </c>
      <c r="F88" s="1">
        <f t="shared" si="67"/>
        <v>0.875</v>
      </c>
      <c r="G88" s="1">
        <f t="shared" si="68"/>
        <v>0.89583333333333337</v>
      </c>
      <c r="H88" s="1">
        <f t="shared" si="69"/>
        <v>0.88541666666666674</v>
      </c>
      <c r="I88" s="1">
        <f t="shared" si="70"/>
        <v>1.0416666666666741E-2</v>
      </c>
      <c r="J88" s="2">
        <f t="shared" si="71"/>
        <v>110</v>
      </c>
      <c r="K88" s="2">
        <f t="shared" si="72"/>
        <v>10</v>
      </c>
    </row>
    <row r="89" spans="1:11" x14ac:dyDescent="0.25">
      <c r="A89" t="s">
        <v>4</v>
      </c>
      <c r="B89">
        <v>1070</v>
      </c>
      <c r="C89">
        <v>1080</v>
      </c>
      <c r="D89">
        <v>-1</v>
      </c>
      <c r="E89">
        <v>-1</v>
      </c>
      <c r="F89" s="1">
        <f t="shared" si="67"/>
        <v>0.99305555555555547</v>
      </c>
      <c r="G89" s="1">
        <f t="shared" si="68"/>
        <v>1</v>
      </c>
      <c r="H89" s="1">
        <f t="shared" si="69"/>
        <v>0.99652777777777768</v>
      </c>
      <c r="I89" s="1">
        <f t="shared" si="70"/>
        <v>3.4722222222222099E-3</v>
      </c>
      <c r="J89" s="2">
        <f t="shared" si="71"/>
        <v>-1</v>
      </c>
      <c r="K89" s="2">
        <f t="shared" si="72"/>
        <v>0</v>
      </c>
    </row>
    <row r="90" spans="1:11" x14ac:dyDescent="0.25">
      <c r="F90" s="1"/>
      <c r="G90" s="1"/>
      <c r="H90" s="1"/>
      <c r="I90" s="1"/>
      <c r="J90" s="2"/>
      <c r="K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jevora</dc:creator>
  <cp:lastModifiedBy>jevora</cp:lastModifiedBy>
  <dcterms:created xsi:type="dcterms:W3CDTF">2015-04-16T07:17:48Z</dcterms:created>
  <dcterms:modified xsi:type="dcterms:W3CDTF">2015-04-20T12:51:08Z</dcterms:modified>
</cp:coreProperties>
</file>